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105" yWindow="-105" windowWidth="19425" windowHeight="10305" tabRatio="707" activeTab="8"/>
  </bookViews>
  <sheets>
    <sheet name="48-31" sheetId="44" r:id="rId1"/>
    <sheet name="50" sheetId="35" r:id="rId2"/>
    <sheet name="51" sheetId="36" r:id="rId3"/>
    <sheet name="52" sheetId="37" r:id="rId4"/>
    <sheet name="54" sheetId="38" r:id="rId5"/>
    <sheet name="56" sheetId="39" r:id="rId6"/>
    <sheet name="60" sheetId="43" r:id="rId7"/>
    <sheet name="62" sheetId="49" r:id="rId8"/>
    <sheet name="63" sheetId="5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s>
  <definedNames>
    <definedName name="\" hidden="1">#REF!</definedName>
    <definedName name="\0">'[1]PNT-QUOT-#3'!#REF!</definedName>
    <definedName name="\b1501">#REF!</definedName>
    <definedName name="\b1502">#REF!</definedName>
    <definedName name="\b2002">#REF!</definedName>
    <definedName name="\b2501">#REF!</definedName>
    <definedName name="\b2502">#REF!</definedName>
    <definedName name="\b3001">#REF!</definedName>
    <definedName name="\b3001coc">#REF!</definedName>
    <definedName name="\d">#N/A</definedName>
    <definedName name="\e">'[2]??-BLDG'!#REF!</definedName>
    <definedName name="\f">'[2]??-BLDG'!#REF!</definedName>
    <definedName name="\g">'[2]??-BLDG'!#REF!</definedName>
    <definedName name="\h">'[2]??-BLDG'!#REF!</definedName>
    <definedName name="\i">'[2]??-BLDG'!#REF!</definedName>
    <definedName name="\j">'[2]??-BLDG'!#REF!</definedName>
    <definedName name="\k">'[2]??-BLDG'!#REF!</definedName>
    <definedName name="\l">'[2]??-BLDG'!#REF!</definedName>
    <definedName name="\m">'[2]??-BLDG'!#REF!</definedName>
    <definedName name="\n">'[2]??-BLDG'!#REF!</definedName>
    <definedName name="\o">'[2]??-BLDG'!#REF!</definedName>
    <definedName name="\T">#REF!</definedName>
    <definedName name="\v100">#REF!</definedName>
    <definedName name="\v125">#REF!</definedName>
    <definedName name="\v75">#REF!</definedName>
    <definedName name="\z">'[1]COAT&amp;WRAP-QIOT-#3'!#REF!</definedName>
    <definedName name="_">#N/A</definedName>
    <definedName name="___________________________________________________________________a1" localSheetId="8" hidden="1">{"'Sheet1'!$L$16"}</definedName>
    <definedName name="___________________________________________________________________a1" hidden="1">{"'Sheet1'!$L$16"}</definedName>
    <definedName name="___________________________________________________________________PA3" localSheetId="8" hidden="1">{"'Sheet1'!$L$16"}</definedName>
    <definedName name="___________________________________________________________________PA3" hidden="1">{"'Sheet1'!$L$16"}</definedName>
    <definedName name="_________________________________________________________________a1" localSheetId="8" hidden="1">{"'Sheet1'!$L$16"}</definedName>
    <definedName name="_________________________________________________________________a1" hidden="1">{"'Sheet1'!$L$16"}</definedName>
    <definedName name="_________________________________________________________________PA3" localSheetId="8" hidden="1">{"'Sheet1'!$L$16"}</definedName>
    <definedName name="_________________________________________________________________PA3" hidden="1">{"'Sheet1'!$L$16"}</definedName>
    <definedName name="_______________________________________________________________a1" localSheetId="8" hidden="1">{"'Sheet1'!$L$16"}</definedName>
    <definedName name="_______________________________________________________________a1" hidden="1">{"'Sheet1'!$L$16"}</definedName>
    <definedName name="_______________________________________________________________DT12" localSheetId="8" hidden="1">{"'Sheet1'!$L$16"}</definedName>
    <definedName name="_______________________________________________________________DT12" hidden="1">{"'Sheet1'!$L$16"}</definedName>
    <definedName name="_______________________________________________________________PA3" localSheetId="8" hidden="1">{"'Sheet1'!$L$16"}</definedName>
    <definedName name="_______________________________________________________________PA3" hidden="1">{"'Sheet1'!$L$16"}</definedName>
    <definedName name="_____________________________________________________________a1" localSheetId="8" hidden="1">{"'Sheet1'!$L$16"}</definedName>
    <definedName name="_____________________________________________________________a1" hidden="1">{"'Sheet1'!$L$16"}</definedName>
    <definedName name="_____________________________________________________________DT12" localSheetId="8" hidden="1">{"'Sheet1'!$L$16"}</definedName>
    <definedName name="_____________________________________________________________DT12" hidden="1">{"'Sheet1'!$L$16"}</definedName>
    <definedName name="_____________________________________________________________PA3" localSheetId="8" hidden="1">{"'Sheet1'!$L$16"}</definedName>
    <definedName name="_____________________________________________________________PA3" hidden="1">{"'Sheet1'!$L$16"}</definedName>
    <definedName name="____________________________________________________________DT12" localSheetId="8" hidden="1">{"'Sheet1'!$L$16"}</definedName>
    <definedName name="____________________________________________________________DT12" hidden="1">{"'Sheet1'!$L$16"}</definedName>
    <definedName name="___________________________________________________________a1" localSheetId="8" hidden="1">{"'Sheet1'!$L$16"}</definedName>
    <definedName name="___________________________________________________________a1" hidden="1">{"'Sheet1'!$L$16"}</definedName>
    <definedName name="___________________________________________________________DT12" localSheetId="8" hidden="1">{"'Sheet1'!$L$16"}</definedName>
    <definedName name="___________________________________________________________DT12" hidden="1">{"'Sheet1'!$L$16"}</definedName>
    <definedName name="___________________________________________________________PA3" localSheetId="8" hidden="1">{"'Sheet1'!$L$16"}</definedName>
    <definedName name="___________________________________________________________PA3" hidden="1">{"'Sheet1'!$L$16"}</definedName>
    <definedName name="_________________________________________________________a1" localSheetId="8" hidden="1">{"'Sheet1'!$L$16"}</definedName>
    <definedName name="_________________________________________________________a1" hidden="1">{"'Sheet1'!$L$16"}</definedName>
    <definedName name="_________________________________________________________DT12" localSheetId="8" hidden="1">{"'Sheet1'!$L$16"}</definedName>
    <definedName name="_________________________________________________________DT12" hidden="1">{"'Sheet1'!$L$16"}</definedName>
    <definedName name="_________________________________________________________PA3" localSheetId="8" hidden="1">{"'Sheet1'!$L$16"}</definedName>
    <definedName name="_________________________________________________________PA3" hidden="1">{"'Sheet1'!$L$16"}</definedName>
    <definedName name="________________________________________________________a1" localSheetId="8" hidden="1">{"'Sheet1'!$L$16"}</definedName>
    <definedName name="________________________________________________________a1" hidden="1">{"'Sheet1'!$L$16"}</definedName>
    <definedName name="________________________________________________________DT12" localSheetId="8" hidden="1">{"'Sheet1'!$L$16"}</definedName>
    <definedName name="________________________________________________________DT12" hidden="1">{"'Sheet1'!$L$16"}</definedName>
    <definedName name="________________________________________________________PA3" localSheetId="8" hidden="1">{"'Sheet1'!$L$16"}</definedName>
    <definedName name="________________________________________________________PA3" hidden="1">{"'Sheet1'!$L$16"}</definedName>
    <definedName name="_______________________________________________________a1" localSheetId="8" hidden="1">{"'Sheet1'!$L$16"}</definedName>
    <definedName name="_______________________________________________________a1" hidden="1">{"'Sheet1'!$L$16"}</definedName>
    <definedName name="_______________________________________________________DT12" localSheetId="8" hidden="1">{"'Sheet1'!$L$16"}</definedName>
    <definedName name="_______________________________________________________DT12" hidden="1">{"'Sheet1'!$L$16"}</definedName>
    <definedName name="_______________________________________________________PA3" localSheetId="8" hidden="1">{"'Sheet1'!$L$16"}</definedName>
    <definedName name="_______________________________________________________PA3" hidden="1">{"'Sheet1'!$L$16"}</definedName>
    <definedName name="______________________________________________________a1" localSheetId="8" hidden="1">{"'Sheet1'!$L$16"}</definedName>
    <definedName name="______________________________________________________a1" hidden="1">{"'Sheet1'!$L$16"}</definedName>
    <definedName name="______________________________________________________PA3" localSheetId="8" hidden="1">{"'Sheet1'!$L$16"}</definedName>
    <definedName name="______________________________________________________PA3" hidden="1">{"'Sheet1'!$L$16"}</definedName>
    <definedName name="_____________________________________________________a1" localSheetId="8" hidden="1">{"'Sheet1'!$L$16"}</definedName>
    <definedName name="_____________________________________________________a1" hidden="1">{"'Sheet1'!$L$16"}</definedName>
    <definedName name="_____________________________________________________DT12" localSheetId="8" hidden="1">{"'Sheet1'!$L$16"}</definedName>
    <definedName name="_____________________________________________________DT12" hidden="1">{"'Sheet1'!$L$16"}</definedName>
    <definedName name="_____________________________________________________PA3" localSheetId="8" hidden="1">{"'Sheet1'!$L$16"}</definedName>
    <definedName name="_____________________________________________________PA3" hidden="1">{"'Sheet1'!$L$16"}</definedName>
    <definedName name="____________________________________________________a1" localSheetId="8" hidden="1">{"'Sheet1'!$L$16"}</definedName>
    <definedName name="____________________________________________________a1" hidden="1">{"'Sheet1'!$L$16"}</definedName>
    <definedName name="____________________________________________________PA3" localSheetId="8" hidden="1">{"'Sheet1'!$L$16"}</definedName>
    <definedName name="____________________________________________________PA3" hidden="1">{"'Sheet1'!$L$16"}</definedName>
    <definedName name="___________________________________________________a1" localSheetId="8" hidden="1">{"'Sheet1'!$L$16"}</definedName>
    <definedName name="___________________________________________________a1" hidden="1">{"'Sheet1'!$L$16"}</definedName>
    <definedName name="___________________________________________________DT12" localSheetId="8" hidden="1">{"'Sheet1'!$L$16"}</definedName>
    <definedName name="___________________________________________________DT12" hidden="1">{"'Sheet1'!$L$16"}</definedName>
    <definedName name="___________________________________________________PA3" localSheetId="8" hidden="1">{"'Sheet1'!$L$16"}</definedName>
    <definedName name="___________________________________________________PA3" hidden="1">{"'Sheet1'!$L$16"}</definedName>
    <definedName name="__________________________________________________a1" localSheetId="8" hidden="1">{"'Sheet1'!$L$16"}</definedName>
    <definedName name="__________________________________________________a1" hidden="1">{"'Sheet1'!$L$16"}</definedName>
    <definedName name="__________________________________________________DT12" localSheetId="8" hidden="1">{"'Sheet1'!$L$16"}</definedName>
    <definedName name="__________________________________________________DT12" hidden="1">{"'Sheet1'!$L$16"}</definedName>
    <definedName name="__________________________________________________PA3" localSheetId="8" hidden="1">{"'Sheet1'!$L$16"}</definedName>
    <definedName name="__________________________________________________PA3" hidden="1">{"'Sheet1'!$L$16"}</definedName>
    <definedName name="_________________________________________________a1" localSheetId="8" hidden="1">{"'Sheet1'!$L$16"}</definedName>
    <definedName name="_________________________________________________a1" hidden="1">{"'Sheet1'!$L$16"}</definedName>
    <definedName name="_________________________________________________DT12" localSheetId="8" hidden="1">{"'Sheet1'!$L$16"}</definedName>
    <definedName name="_________________________________________________DT12" hidden="1">{"'Sheet1'!$L$16"}</definedName>
    <definedName name="_________________________________________________PA3" localSheetId="8" hidden="1">{"'Sheet1'!$L$16"}</definedName>
    <definedName name="_________________________________________________PA3" hidden="1">{"'Sheet1'!$L$16"}</definedName>
    <definedName name="________________________________________________a1" localSheetId="8" hidden="1">{"'Sheet1'!$L$16"}</definedName>
    <definedName name="________________________________________________a1" hidden="1">{"'Sheet1'!$L$16"}</definedName>
    <definedName name="________________________________________________DT12" localSheetId="8" hidden="1">{"'Sheet1'!$L$16"}</definedName>
    <definedName name="________________________________________________DT12" hidden="1">{"'Sheet1'!$L$16"}</definedName>
    <definedName name="________________________________________________PA3" localSheetId="8" hidden="1">{"'Sheet1'!$L$16"}</definedName>
    <definedName name="________________________________________________PA3" hidden="1">{"'Sheet1'!$L$16"}</definedName>
    <definedName name="_______________________________________________a1" localSheetId="8" hidden="1">{"'Sheet1'!$L$16"}</definedName>
    <definedName name="_______________________________________________a1" hidden="1">{"'Sheet1'!$L$16"}</definedName>
    <definedName name="_______________________________________________DT12" localSheetId="8" hidden="1">{"'Sheet1'!$L$16"}</definedName>
    <definedName name="_______________________________________________DT12" hidden="1">{"'Sheet1'!$L$16"}</definedName>
    <definedName name="_______________________________________________PA3" localSheetId="8" hidden="1">{"'Sheet1'!$L$16"}</definedName>
    <definedName name="_______________________________________________PA3" hidden="1">{"'Sheet1'!$L$16"}</definedName>
    <definedName name="______________________________________________a1" localSheetId="8" hidden="1">{"'Sheet1'!$L$16"}</definedName>
    <definedName name="______________________________________________a1" hidden="1">{"'Sheet1'!$L$16"}</definedName>
    <definedName name="______________________________________________DT12" localSheetId="8" hidden="1">{"'Sheet1'!$L$16"}</definedName>
    <definedName name="______________________________________________DT12" hidden="1">{"'Sheet1'!$L$16"}</definedName>
    <definedName name="______________________________________________PA3" localSheetId="8" hidden="1">{"'Sheet1'!$L$16"}</definedName>
    <definedName name="______________________________________________PA3" hidden="1">{"'Sheet1'!$L$16"}</definedName>
    <definedName name="_____________________________________________a1" localSheetId="8" hidden="1">{"'Sheet1'!$L$16"}</definedName>
    <definedName name="_____________________________________________a1" hidden="1">{"'Sheet1'!$L$16"}</definedName>
    <definedName name="_____________________________________________DT12" localSheetId="8" hidden="1">{"'Sheet1'!$L$16"}</definedName>
    <definedName name="_____________________________________________DT12" hidden="1">{"'Sheet1'!$L$16"}</definedName>
    <definedName name="_____________________________________________NCL100">#REF!</definedName>
    <definedName name="_____________________________________________NCL200">#REF!</definedName>
    <definedName name="_____________________________________________NCL250">#REF!</definedName>
    <definedName name="_____________________________________________nin190">#REF!</definedName>
    <definedName name="_____________________________________________PA3" localSheetId="8" hidden="1">{"'Sheet1'!$L$16"}</definedName>
    <definedName name="_____________________________________________PA3" hidden="1">{"'Sheet1'!$L$16"}</definedName>
    <definedName name="_____________________________________________SN3">#REF!</definedName>
    <definedName name="_____________________________________________TL3">#REF!</definedName>
    <definedName name="_____________________________________________tz593">#REF!</definedName>
    <definedName name="_____________________________________________VL100">#REF!</definedName>
    <definedName name="_____________________________________________VL250">#REF!</definedName>
    <definedName name="____________________________________________a1" localSheetId="8" hidden="1">{"'Sheet1'!$L$16"}</definedName>
    <definedName name="____________________________________________a1" hidden="1">{"'Sheet1'!$L$16"}</definedName>
    <definedName name="____________________________________________boi1">#REF!</definedName>
    <definedName name="____________________________________________boi2">#REF!</definedName>
    <definedName name="____________________________________________CON1">#REF!</definedName>
    <definedName name="____________________________________________CON2">#REF!</definedName>
    <definedName name="____________________________________________ddn400">#REF!</definedName>
    <definedName name="____________________________________________ddn600">#REF!</definedName>
    <definedName name="____________________________________________DT12" localSheetId="8" hidden="1">{"'Sheet1'!$L$16"}</definedName>
    <definedName name="____________________________________________DT12" hidden="1">{"'Sheet1'!$L$16"}</definedName>
    <definedName name="____________________________________________hsm2">1.1289</definedName>
    <definedName name="____________________________________________MAC12">#REF!</definedName>
    <definedName name="____________________________________________MAC46">#REF!</definedName>
    <definedName name="____________________________________________NCL100">#REF!</definedName>
    <definedName name="____________________________________________NCL200">#REF!</definedName>
    <definedName name="____________________________________________NCL250">#REF!</definedName>
    <definedName name="____________________________________________NET2">#REF!</definedName>
    <definedName name="____________________________________________nin190">#REF!</definedName>
    <definedName name="____________________________________________PA3" localSheetId="8" hidden="1">{"'Sheet1'!$L$16"}</definedName>
    <definedName name="____________________________________________PA3" hidden="1">{"'Sheet1'!$L$16"}</definedName>
    <definedName name="____________________________________________sc1">#REF!</definedName>
    <definedName name="____________________________________________SC2">#REF!</definedName>
    <definedName name="____________________________________________sc3">#REF!</definedName>
    <definedName name="____________________________________________SN3">#REF!</definedName>
    <definedName name="____________________________________________TL1">#REF!</definedName>
    <definedName name="____________________________________________TL2">#REF!</definedName>
    <definedName name="____________________________________________TL3">#REF!</definedName>
    <definedName name="____________________________________________TLA120">#REF!</definedName>
    <definedName name="____________________________________________TLA35">#REF!</definedName>
    <definedName name="____________________________________________TLA50">#REF!</definedName>
    <definedName name="____________________________________________TLA70">#REF!</definedName>
    <definedName name="____________________________________________TLA95">#REF!</definedName>
    <definedName name="____________________________________________tz593">#REF!</definedName>
    <definedName name="____________________________________________VL100">#REF!</definedName>
    <definedName name="____________________________________________VL250">#REF!</definedName>
    <definedName name="___________________________________________a1" localSheetId="8" hidden="1">{"'Sheet1'!$L$16"}</definedName>
    <definedName name="___________________________________________a1" hidden="1">{"'Sheet1'!$L$16"}</definedName>
    <definedName name="___________________________________________boi1">#REF!</definedName>
    <definedName name="___________________________________________boi2">#REF!</definedName>
    <definedName name="___________________________________________CON1">#REF!</definedName>
    <definedName name="___________________________________________CON2">#REF!</definedName>
    <definedName name="___________________________________________ddn400">#REF!</definedName>
    <definedName name="___________________________________________ddn600">#REF!</definedName>
    <definedName name="___________________________________________DT12" localSheetId="8" hidden="1">{"'Sheet1'!$L$16"}</definedName>
    <definedName name="___________________________________________DT12" hidden="1">{"'Sheet1'!$L$16"}</definedName>
    <definedName name="___________________________________________hsm2">1.1289</definedName>
    <definedName name="___________________________________________MAC12">#REF!</definedName>
    <definedName name="___________________________________________MAC46">#REF!</definedName>
    <definedName name="___________________________________________NCL100">#REF!</definedName>
    <definedName name="___________________________________________NCL200">#REF!</definedName>
    <definedName name="___________________________________________NCL250">#REF!</definedName>
    <definedName name="___________________________________________NET2">#REF!</definedName>
    <definedName name="___________________________________________nin190">#REF!</definedName>
    <definedName name="___________________________________________PA3" localSheetId="8" hidden="1">{"'Sheet1'!$L$16"}</definedName>
    <definedName name="___________________________________________PA3" hidden="1">{"'Sheet1'!$L$16"}</definedName>
    <definedName name="___________________________________________sc1">#REF!</definedName>
    <definedName name="___________________________________________SC2">#REF!</definedName>
    <definedName name="___________________________________________sc3">#REF!</definedName>
    <definedName name="___________________________________________SN3">#REF!</definedName>
    <definedName name="___________________________________________TL1">#REF!</definedName>
    <definedName name="___________________________________________TL2">#REF!</definedName>
    <definedName name="___________________________________________TL3">#REF!</definedName>
    <definedName name="___________________________________________TLA120">#REF!</definedName>
    <definedName name="___________________________________________TLA35">#REF!</definedName>
    <definedName name="___________________________________________TLA50">#REF!</definedName>
    <definedName name="___________________________________________TLA70">#REF!</definedName>
    <definedName name="___________________________________________TLA95">#REF!</definedName>
    <definedName name="___________________________________________tz593">#REF!</definedName>
    <definedName name="___________________________________________VL100">#REF!</definedName>
    <definedName name="___________________________________________VL250">#REF!</definedName>
    <definedName name="__________________________________________a1" localSheetId="8" hidden="1">{"'Sheet1'!$L$16"}</definedName>
    <definedName name="__________________________________________a1" hidden="1">{"'Sheet1'!$L$16"}</definedName>
    <definedName name="__________________________________________boi1">#REF!</definedName>
    <definedName name="__________________________________________boi2">#REF!</definedName>
    <definedName name="__________________________________________CON1">#REF!</definedName>
    <definedName name="__________________________________________CON2">#REF!</definedName>
    <definedName name="__________________________________________ddn400">#REF!</definedName>
    <definedName name="__________________________________________ddn600">#REF!</definedName>
    <definedName name="__________________________________________DT12" localSheetId="8" hidden="1">{"'Sheet1'!$L$16"}</definedName>
    <definedName name="__________________________________________DT12" hidden="1">{"'Sheet1'!$L$16"}</definedName>
    <definedName name="__________________________________________hsm2">1.1289</definedName>
    <definedName name="__________________________________________hso2">#REF!</definedName>
    <definedName name="__________________________________________kha1">#REF!</definedName>
    <definedName name="__________________________________________MAC12">#REF!</definedName>
    <definedName name="__________________________________________MAC46">#REF!</definedName>
    <definedName name="__________________________________________NCL100">#REF!</definedName>
    <definedName name="__________________________________________NCL200">#REF!</definedName>
    <definedName name="__________________________________________NCL250">#REF!</definedName>
    <definedName name="__________________________________________NET2">#REF!</definedName>
    <definedName name="__________________________________________nin190">#REF!</definedName>
    <definedName name="__________________________________________PA3" localSheetId="8" hidden="1">{"'Sheet1'!$L$16"}</definedName>
    <definedName name="__________________________________________PA3" hidden="1">{"'Sheet1'!$L$16"}</definedName>
    <definedName name="__________________________________________sc1">#REF!</definedName>
    <definedName name="__________________________________________SC2">#REF!</definedName>
    <definedName name="__________________________________________sc3">#REF!</definedName>
    <definedName name="__________________________________________SN3">#REF!</definedName>
    <definedName name="__________________________________________TL1">#REF!</definedName>
    <definedName name="__________________________________________TL2">#REF!</definedName>
    <definedName name="__________________________________________TL3">#REF!</definedName>
    <definedName name="__________________________________________TLA120">#REF!</definedName>
    <definedName name="__________________________________________TLA35">#REF!</definedName>
    <definedName name="__________________________________________TLA50">#REF!</definedName>
    <definedName name="__________________________________________TLA70">#REF!</definedName>
    <definedName name="__________________________________________TLA95">#REF!</definedName>
    <definedName name="__________________________________________tz593">#REF!</definedName>
    <definedName name="__________________________________________VL100">#REF!</definedName>
    <definedName name="__________________________________________VL250">#REF!</definedName>
    <definedName name="_________________________________________a1" localSheetId="8" hidden="1">{"'Sheet1'!$L$16"}</definedName>
    <definedName name="_________________________________________a1" hidden="1">{"'Sheet1'!$L$16"}</definedName>
    <definedName name="_________________________________________boi1">#REF!</definedName>
    <definedName name="_________________________________________boi2">#REF!</definedName>
    <definedName name="_________________________________________CON1">#REF!</definedName>
    <definedName name="_________________________________________CON2">#REF!</definedName>
    <definedName name="_________________________________________ddn400">#REF!</definedName>
    <definedName name="_________________________________________ddn600">#REF!</definedName>
    <definedName name="_________________________________________DT12" localSheetId="8" hidden="1">{"'Sheet1'!$L$16"}</definedName>
    <definedName name="_________________________________________DT12" hidden="1">{"'Sheet1'!$L$16"}</definedName>
    <definedName name="_________________________________________hsm2">1.1289</definedName>
    <definedName name="_________________________________________hso2">#REF!</definedName>
    <definedName name="_________________________________________kha1">#REF!</definedName>
    <definedName name="_________________________________________MAC12">#REF!</definedName>
    <definedName name="_________________________________________MAC46">#REF!</definedName>
    <definedName name="_________________________________________NCL100">#REF!</definedName>
    <definedName name="_________________________________________NCL200">#REF!</definedName>
    <definedName name="_________________________________________NCL250">#REF!</definedName>
    <definedName name="_________________________________________NET2">#REF!</definedName>
    <definedName name="_________________________________________nin190">#REF!</definedName>
    <definedName name="_________________________________________PA3" localSheetId="8" hidden="1">{"'Sheet1'!$L$16"}</definedName>
    <definedName name="_________________________________________PA3" hidden="1">{"'Sheet1'!$L$16"}</definedName>
    <definedName name="_________________________________________sc1">#REF!</definedName>
    <definedName name="_________________________________________SC2">#REF!</definedName>
    <definedName name="_________________________________________sc3">#REF!</definedName>
    <definedName name="_________________________________________SN3">#REF!</definedName>
    <definedName name="_________________________________________TL1">#REF!</definedName>
    <definedName name="_________________________________________TL2">#REF!</definedName>
    <definedName name="_________________________________________TL3">#REF!</definedName>
    <definedName name="_________________________________________TLA120">#REF!</definedName>
    <definedName name="_________________________________________TLA35">#REF!</definedName>
    <definedName name="_________________________________________TLA50">#REF!</definedName>
    <definedName name="_________________________________________TLA70">#REF!</definedName>
    <definedName name="_________________________________________TLA95">#REF!</definedName>
    <definedName name="_________________________________________tz593">#REF!</definedName>
    <definedName name="_________________________________________VL100">#REF!</definedName>
    <definedName name="_________________________________________VL250">#REF!</definedName>
    <definedName name="________________________________________a1" localSheetId="8" hidden="1">{"'Sheet1'!$L$16"}</definedName>
    <definedName name="________________________________________a1" hidden="1">{"'Sheet1'!$L$16"}</definedName>
    <definedName name="________________________________________boi1">#REF!</definedName>
    <definedName name="________________________________________boi2">#REF!</definedName>
    <definedName name="________________________________________CON1">#REF!</definedName>
    <definedName name="________________________________________CON2">#REF!</definedName>
    <definedName name="________________________________________ddn400">#REF!</definedName>
    <definedName name="________________________________________ddn600">#REF!</definedName>
    <definedName name="________________________________________DT12" localSheetId="8" hidden="1">{"'Sheet1'!$L$16"}</definedName>
    <definedName name="________________________________________DT12" hidden="1">{"'Sheet1'!$L$16"}</definedName>
    <definedName name="________________________________________hsm2">1.1289</definedName>
    <definedName name="________________________________________hso2">#REF!</definedName>
    <definedName name="________________________________________kha1">#REF!</definedName>
    <definedName name="________________________________________MAC12">#REF!</definedName>
    <definedName name="________________________________________MAC46">#REF!</definedName>
    <definedName name="________________________________________NCL100">#REF!</definedName>
    <definedName name="________________________________________NCL200">#REF!</definedName>
    <definedName name="________________________________________NCL250">#REF!</definedName>
    <definedName name="________________________________________NET2">#REF!</definedName>
    <definedName name="________________________________________nin190">#REF!</definedName>
    <definedName name="________________________________________PA3" localSheetId="8" hidden="1">{"'Sheet1'!$L$16"}</definedName>
    <definedName name="________________________________________PA3" hidden="1">{"'Sheet1'!$L$16"}</definedName>
    <definedName name="________________________________________sc1">#REF!</definedName>
    <definedName name="________________________________________SC2">#REF!</definedName>
    <definedName name="________________________________________sc3">#REF!</definedName>
    <definedName name="________________________________________SN3">#REF!</definedName>
    <definedName name="________________________________________TL1">#REF!</definedName>
    <definedName name="________________________________________TL2">#REF!</definedName>
    <definedName name="________________________________________TL3">#REF!</definedName>
    <definedName name="________________________________________TLA120">#REF!</definedName>
    <definedName name="________________________________________TLA35">#REF!</definedName>
    <definedName name="________________________________________TLA50">#REF!</definedName>
    <definedName name="________________________________________TLA70">#REF!</definedName>
    <definedName name="________________________________________TLA95">#REF!</definedName>
    <definedName name="________________________________________tz593">#REF!</definedName>
    <definedName name="________________________________________VL100">#REF!</definedName>
    <definedName name="________________________________________VL250">#REF!</definedName>
    <definedName name="_______________________________________a1" localSheetId="8" hidden="1">{"'Sheet1'!$L$16"}</definedName>
    <definedName name="_______________________________________a1" hidden="1">{"'Sheet1'!$L$16"}</definedName>
    <definedName name="_______________________________________boi1">#REF!</definedName>
    <definedName name="_______________________________________boi2">#REF!</definedName>
    <definedName name="_______________________________________CON1">#REF!</definedName>
    <definedName name="_______________________________________CON2">#REF!</definedName>
    <definedName name="_______________________________________ddn400">#REF!</definedName>
    <definedName name="_______________________________________ddn600">#REF!</definedName>
    <definedName name="_______________________________________DT12" localSheetId="8" hidden="1">{"'Sheet1'!$L$16"}</definedName>
    <definedName name="_______________________________________DT12" hidden="1">{"'Sheet1'!$L$16"}</definedName>
    <definedName name="_______________________________________hsm2">1.1289</definedName>
    <definedName name="_______________________________________hso2">#REF!</definedName>
    <definedName name="_______________________________________kha1">#REF!</definedName>
    <definedName name="_______________________________________MAC12">#REF!</definedName>
    <definedName name="_______________________________________MAC46">#REF!</definedName>
    <definedName name="_______________________________________NET2">#REF!</definedName>
    <definedName name="_______________________________________PA3" localSheetId="8" hidden="1">{"'Sheet1'!$L$16"}</definedName>
    <definedName name="_______________________________________PA3" hidden="1">{"'Sheet1'!$L$16"}</definedName>
    <definedName name="_______________________________________sc1">#REF!</definedName>
    <definedName name="_______________________________________SC2">#REF!</definedName>
    <definedName name="_______________________________________sc3">#REF!</definedName>
    <definedName name="_______________________________________TL1">#REF!</definedName>
    <definedName name="_______________________________________TL2">#REF!</definedName>
    <definedName name="_______________________________________TLA120">#REF!</definedName>
    <definedName name="_______________________________________TLA35">#REF!</definedName>
    <definedName name="_______________________________________TLA50">#REF!</definedName>
    <definedName name="_______________________________________TLA70">#REF!</definedName>
    <definedName name="_______________________________________TLA95">#REF!</definedName>
    <definedName name="_______________________________________tz593">#REF!</definedName>
    <definedName name="______________________________________a1" localSheetId="8" hidden="1">{"'Sheet1'!$L$16"}</definedName>
    <definedName name="______________________________________a1" hidden="1">{"'Sheet1'!$L$16"}</definedName>
    <definedName name="______________________________________boi1">#REF!</definedName>
    <definedName name="______________________________________boi2">#REF!</definedName>
    <definedName name="______________________________________CON1">#REF!</definedName>
    <definedName name="______________________________________CON2">#REF!</definedName>
    <definedName name="______________________________________ddn400">#REF!</definedName>
    <definedName name="______________________________________ddn600">#REF!</definedName>
    <definedName name="______________________________________DT12" localSheetId="8" hidden="1">{"'Sheet1'!$L$16"}</definedName>
    <definedName name="______________________________________DT12" hidden="1">{"'Sheet1'!$L$16"}</definedName>
    <definedName name="______________________________________hsm2">1.1289</definedName>
    <definedName name="______________________________________hso2">#REF!</definedName>
    <definedName name="______________________________________kha1">#REF!</definedName>
    <definedName name="______________________________________MAC12">#REF!</definedName>
    <definedName name="______________________________________MAC46">#REF!</definedName>
    <definedName name="______________________________________NCL100">#REF!</definedName>
    <definedName name="______________________________________NCL200">#REF!</definedName>
    <definedName name="______________________________________NCL250">#REF!</definedName>
    <definedName name="______________________________________NET2">#REF!</definedName>
    <definedName name="______________________________________nin190">#REF!</definedName>
    <definedName name="______________________________________PA3" localSheetId="8" hidden="1">{"'Sheet1'!$L$16"}</definedName>
    <definedName name="______________________________________PA3" hidden="1">{"'Sheet1'!$L$16"}</definedName>
    <definedName name="______________________________________sc1">#REF!</definedName>
    <definedName name="______________________________________SC2">#REF!</definedName>
    <definedName name="______________________________________sc3">#REF!</definedName>
    <definedName name="______________________________________SN3">#REF!</definedName>
    <definedName name="______________________________________TL1">#REF!</definedName>
    <definedName name="______________________________________TL2">#REF!</definedName>
    <definedName name="______________________________________TL3">#REF!</definedName>
    <definedName name="______________________________________TLA120">#REF!</definedName>
    <definedName name="______________________________________TLA35">#REF!</definedName>
    <definedName name="______________________________________TLA50">#REF!</definedName>
    <definedName name="______________________________________TLA70">#REF!</definedName>
    <definedName name="______________________________________TLA95">#REF!</definedName>
    <definedName name="______________________________________tz593">#REF!</definedName>
    <definedName name="______________________________________VL100">#REF!</definedName>
    <definedName name="______________________________________VL250">#REF!</definedName>
    <definedName name="_____________________________________a1" localSheetId="8" hidden="1">{"'Sheet1'!$L$16"}</definedName>
    <definedName name="_____________________________________a1" hidden="1">{"'Sheet1'!$L$16"}</definedName>
    <definedName name="_____________________________________boi1">#REF!</definedName>
    <definedName name="_____________________________________boi2">#REF!</definedName>
    <definedName name="_____________________________________CON1">#REF!</definedName>
    <definedName name="_____________________________________CON2">#REF!</definedName>
    <definedName name="_____________________________________ddn400">#REF!</definedName>
    <definedName name="_____________________________________ddn600">#REF!</definedName>
    <definedName name="_____________________________________DT12" localSheetId="8" hidden="1">{"'Sheet1'!$L$16"}</definedName>
    <definedName name="_____________________________________DT12" hidden="1">{"'Sheet1'!$L$16"}</definedName>
    <definedName name="_____________________________________hsm2">1.1289</definedName>
    <definedName name="_____________________________________hso2">#REF!</definedName>
    <definedName name="_____________________________________kha1">#REF!</definedName>
    <definedName name="_____________________________________MAC12">#REF!</definedName>
    <definedName name="_____________________________________MAC46">#REF!</definedName>
    <definedName name="_____________________________________NCL100">#REF!</definedName>
    <definedName name="_____________________________________NCL200">#REF!</definedName>
    <definedName name="_____________________________________NCL250">#REF!</definedName>
    <definedName name="_____________________________________NET2">#REF!</definedName>
    <definedName name="_____________________________________nin190">#REF!</definedName>
    <definedName name="_____________________________________PA3" localSheetId="8" hidden="1">{"'Sheet1'!$L$16"}</definedName>
    <definedName name="_____________________________________PA3" hidden="1">{"'Sheet1'!$L$16"}</definedName>
    <definedName name="_____________________________________sc1">#REF!</definedName>
    <definedName name="_____________________________________SC2">#REF!</definedName>
    <definedName name="_____________________________________sc3">#REF!</definedName>
    <definedName name="_____________________________________SN3">#REF!</definedName>
    <definedName name="_____________________________________TL1">#REF!</definedName>
    <definedName name="_____________________________________TL2">#REF!</definedName>
    <definedName name="_____________________________________TL3">#REF!</definedName>
    <definedName name="_____________________________________TLA120">#REF!</definedName>
    <definedName name="_____________________________________TLA35">#REF!</definedName>
    <definedName name="_____________________________________TLA50">#REF!</definedName>
    <definedName name="_____________________________________TLA70">#REF!</definedName>
    <definedName name="_____________________________________TLA95">#REF!</definedName>
    <definedName name="_____________________________________tz593">#REF!</definedName>
    <definedName name="_____________________________________VL100">#REF!</definedName>
    <definedName name="_____________________________________VL250">#REF!</definedName>
    <definedName name="____________________________________a1" localSheetId="8" hidden="1">{"'Sheet1'!$L$16"}</definedName>
    <definedName name="____________________________________a1" hidden="1">{"'Sheet1'!$L$16"}</definedName>
    <definedName name="____________________________________boi1">#REF!</definedName>
    <definedName name="____________________________________boi2">#REF!</definedName>
    <definedName name="____________________________________CON1">#REF!</definedName>
    <definedName name="____________________________________CON2">#REF!</definedName>
    <definedName name="____________________________________ddn400">#REF!</definedName>
    <definedName name="____________________________________ddn600">#REF!</definedName>
    <definedName name="____________________________________DT12" localSheetId="8" hidden="1">{"'Sheet1'!$L$16"}</definedName>
    <definedName name="____________________________________DT12" hidden="1">{"'Sheet1'!$L$16"}</definedName>
    <definedName name="____________________________________hsm2">1.1289</definedName>
    <definedName name="____________________________________hso2">#REF!</definedName>
    <definedName name="____________________________________kha1">#REF!</definedName>
    <definedName name="____________________________________MAC12">#REF!</definedName>
    <definedName name="____________________________________MAC46">#REF!</definedName>
    <definedName name="____________________________________NCL100">#REF!</definedName>
    <definedName name="____________________________________NCL200">#REF!</definedName>
    <definedName name="____________________________________NCL250">#REF!</definedName>
    <definedName name="____________________________________NET2">#REF!</definedName>
    <definedName name="____________________________________nin190">#REF!</definedName>
    <definedName name="____________________________________PA3" localSheetId="8" hidden="1">{"'Sheet1'!$L$16"}</definedName>
    <definedName name="____________________________________PA3" hidden="1">{"'Sheet1'!$L$16"}</definedName>
    <definedName name="____________________________________sc1">#REF!</definedName>
    <definedName name="____________________________________SC2">#REF!</definedName>
    <definedName name="____________________________________sc3">#REF!</definedName>
    <definedName name="____________________________________SN3">#REF!</definedName>
    <definedName name="____________________________________TL1">#REF!</definedName>
    <definedName name="____________________________________TL2">#REF!</definedName>
    <definedName name="____________________________________TL3">#REF!</definedName>
    <definedName name="____________________________________TLA120">#REF!</definedName>
    <definedName name="____________________________________TLA35">#REF!</definedName>
    <definedName name="____________________________________TLA50">#REF!</definedName>
    <definedName name="____________________________________TLA70">#REF!</definedName>
    <definedName name="____________________________________TLA95">#REF!</definedName>
    <definedName name="____________________________________tz593">#REF!</definedName>
    <definedName name="____________________________________VL100">#REF!</definedName>
    <definedName name="____________________________________VL250">#REF!</definedName>
    <definedName name="___________________________________a1" localSheetId="8" hidden="1">{"'Sheet1'!$L$16"}</definedName>
    <definedName name="___________________________________a1" hidden="1">{"'Sheet1'!$L$16"}</definedName>
    <definedName name="___________________________________boi1">#REF!</definedName>
    <definedName name="___________________________________boi2">#REF!</definedName>
    <definedName name="___________________________________CON1">#REF!</definedName>
    <definedName name="___________________________________CON2">#REF!</definedName>
    <definedName name="___________________________________ddn400">#REF!</definedName>
    <definedName name="___________________________________ddn600">#REF!</definedName>
    <definedName name="___________________________________DT12" localSheetId="8" hidden="1">{"'Sheet1'!$L$16"}</definedName>
    <definedName name="___________________________________DT12" hidden="1">{"'Sheet1'!$L$16"}</definedName>
    <definedName name="___________________________________hsm2">1.1289</definedName>
    <definedName name="___________________________________hso2">#REF!</definedName>
    <definedName name="___________________________________kha1">#REF!</definedName>
    <definedName name="___________________________________MAC12">#REF!</definedName>
    <definedName name="___________________________________MAC46">#REF!</definedName>
    <definedName name="___________________________________NCL100">#REF!</definedName>
    <definedName name="___________________________________NCL200">#REF!</definedName>
    <definedName name="___________________________________NCL250">#REF!</definedName>
    <definedName name="___________________________________NET2">#REF!</definedName>
    <definedName name="___________________________________nin190">#REF!</definedName>
    <definedName name="___________________________________PA3" localSheetId="8" hidden="1">{"'Sheet1'!$L$16"}</definedName>
    <definedName name="___________________________________PA3" hidden="1">{"'Sheet1'!$L$16"}</definedName>
    <definedName name="___________________________________sc1">#REF!</definedName>
    <definedName name="___________________________________SC2">#REF!</definedName>
    <definedName name="___________________________________sc3">#REF!</definedName>
    <definedName name="___________________________________SN3">#REF!</definedName>
    <definedName name="___________________________________TL1">#REF!</definedName>
    <definedName name="___________________________________TL2">#REF!</definedName>
    <definedName name="___________________________________TL3">#REF!</definedName>
    <definedName name="___________________________________TLA120">#REF!</definedName>
    <definedName name="___________________________________TLA35">#REF!</definedName>
    <definedName name="___________________________________TLA50">#REF!</definedName>
    <definedName name="___________________________________TLA70">#REF!</definedName>
    <definedName name="___________________________________TLA95">#REF!</definedName>
    <definedName name="___________________________________tz593">#REF!</definedName>
    <definedName name="___________________________________VL100">#REF!</definedName>
    <definedName name="___________________________________VL250">#REF!</definedName>
    <definedName name="__________________________________a1" localSheetId="8" hidden="1">{"'Sheet1'!$L$16"}</definedName>
    <definedName name="__________________________________a1" hidden="1">{"'Sheet1'!$L$16"}</definedName>
    <definedName name="__________________________________boi1">#REF!</definedName>
    <definedName name="__________________________________boi2">#REF!</definedName>
    <definedName name="__________________________________CON1">#REF!</definedName>
    <definedName name="__________________________________CON2">#REF!</definedName>
    <definedName name="__________________________________ddn400">#REF!</definedName>
    <definedName name="__________________________________ddn600">#REF!</definedName>
    <definedName name="__________________________________DT12" localSheetId="8" hidden="1">{"'Sheet1'!$L$16"}</definedName>
    <definedName name="__________________________________DT12" hidden="1">{"'Sheet1'!$L$16"}</definedName>
    <definedName name="__________________________________hsm2">1.1289</definedName>
    <definedName name="__________________________________hso2">#REF!</definedName>
    <definedName name="__________________________________kha1">#REF!</definedName>
    <definedName name="__________________________________MAC12">#REF!</definedName>
    <definedName name="__________________________________MAC46">#REF!</definedName>
    <definedName name="__________________________________NCL100">#REF!</definedName>
    <definedName name="__________________________________NCL200">#REF!</definedName>
    <definedName name="__________________________________NCL250">#REF!</definedName>
    <definedName name="__________________________________NET2">#REF!</definedName>
    <definedName name="__________________________________nin190">#REF!</definedName>
    <definedName name="__________________________________PA3" localSheetId="8" hidden="1">{"'Sheet1'!$L$16"}</definedName>
    <definedName name="__________________________________PA3" hidden="1">{"'Sheet1'!$L$16"}</definedName>
    <definedName name="__________________________________sc1">#REF!</definedName>
    <definedName name="__________________________________SC2">#REF!</definedName>
    <definedName name="__________________________________sc3">#REF!</definedName>
    <definedName name="__________________________________SN3">#REF!</definedName>
    <definedName name="__________________________________TL1">#REF!</definedName>
    <definedName name="__________________________________TL2">#REF!</definedName>
    <definedName name="__________________________________TL3">#REF!</definedName>
    <definedName name="__________________________________TLA120">#REF!</definedName>
    <definedName name="__________________________________TLA35">#REF!</definedName>
    <definedName name="__________________________________TLA50">#REF!</definedName>
    <definedName name="__________________________________TLA70">#REF!</definedName>
    <definedName name="__________________________________TLA95">#REF!</definedName>
    <definedName name="__________________________________tz593">#REF!</definedName>
    <definedName name="__________________________________VL100">#REF!</definedName>
    <definedName name="__________________________________VL250">#REF!</definedName>
    <definedName name="_________________________________a1" localSheetId="8" hidden="1">{"'Sheet1'!$L$16"}</definedName>
    <definedName name="_________________________________a1" hidden="1">{"'Sheet1'!$L$16"}</definedName>
    <definedName name="_________________________________boi1">#REF!</definedName>
    <definedName name="_________________________________boi2">#REF!</definedName>
    <definedName name="_________________________________CON1">#REF!</definedName>
    <definedName name="_________________________________CON2">#REF!</definedName>
    <definedName name="_________________________________ddn400">#REF!</definedName>
    <definedName name="_________________________________ddn600">#REF!</definedName>
    <definedName name="_________________________________DT12" localSheetId="8" hidden="1">{"'Sheet1'!$L$16"}</definedName>
    <definedName name="_________________________________DT12" hidden="1">{"'Sheet1'!$L$16"}</definedName>
    <definedName name="_________________________________hsm2">1.1289</definedName>
    <definedName name="_________________________________hso2">#REF!</definedName>
    <definedName name="_________________________________kha1">#REF!</definedName>
    <definedName name="_________________________________MAC12">#REF!</definedName>
    <definedName name="_________________________________MAC46">#REF!</definedName>
    <definedName name="_________________________________NCL100">#REF!</definedName>
    <definedName name="_________________________________NCL200">#REF!</definedName>
    <definedName name="_________________________________NCL250">#REF!</definedName>
    <definedName name="_________________________________NET2">#REF!</definedName>
    <definedName name="_________________________________nin190">#REF!</definedName>
    <definedName name="_________________________________PA3" localSheetId="8" hidden="1">{"'Sheet1'!$L$16"}</definedName>
    <definedName name="_________________________________PA3" hidden="1">{"'Sheet1'!$L$16"}</definedName>
    <definedName name="_________________________________sc1">#REF!</definedName>
    <definedName name="_________________________________SC2">#REF!</definedName>
    <definedName name="_________________________________sc3">#REF!</definedName>
    <definedName name="_________________________________SN3">#REF!</definedName>
    <definedName name="_________________________________TL1">#REF!</definedName>
    <definedName name="_________________________________TL2">#REF!</definedName>
    <definedName name="_________________________________TL3">#REF!</definedName>
    <definedName name="_________________________________TLA120">#REF!</definedName>
    <definedName name="_________________________________TLA35">#REF!</definedName>
    <definedName name="_________________________________TLA50">#REF!</definedName>
    <definedName name="_________________________________TLA70">#REF!</definedName>
    <definedName name="_________________________________TLA95">#REF!</definedName>
    <definedName name="_________________________________tz593">#REF!</definedName>
    <definedName name="_________________________________VL100">#REF!</definedName>
    <definedName name="_________________________________VL250">#REF!</definedName>
    <definedName name="________________________________a1" localSheetId="8" hidden="1">{"'Sheet1'!$L$16"}</definedName>
    <definedName name="________________________________a1" hidden="1">{"'Sheet1'!$L$16"}</definedName>
    <definedName name="________________________________boi1">#REF!</definedName>
    <definedName name="________________________________boi2">#REF!</definedName>
    <definedName name="________________________________CON1">#REF!</definedName>
    <definedName name="________________________________CON2">#REF!</definedName>
    <definedName name="________________________________ddn400">#REF!</definedName>
    <definedName name="________________________________ddn600">#REF!</definedName>
    <definedName name="________________________________DT12" localSheetId="8" hidden="1">{"'Sheet1'!$L$16"}</definedName>
    <definedName name="________________________________DT12" hidden="1">{"'Sheet1'!$L$16"}</definedName>
    <definedName name="________________________________hsm2">1.1289</definedName>
    <definedName name="________________________________hso2">#REF!</definedName>
    <definedName name="________________________________kha1">#REF!</definedName>
    <definedName name="________________________________MAC12">#REF!</definedName>
    <definedName name="________________________________MAC46">#REF!</definedName>
    <definedName name="________________________________NCL100">#REF!</definedName>
    <definedName name="________________________________NCL200">#REF!</definedName>
    <definedName name="________________________________NCL250">#REF!</definedName>
    <definedName name="________________________________NET2">#REF!</definedName>
    <definedName name="________________________________nin190">#REF!</definedName>
    <definedName name="________________________________PA3" localSheetId="8" hidden="1">{"'Sheet1'!$L$16"}</definedName>
    <definedName name="________________________________PA3" hidden="1">{"'Sheet1'!$L$16"}</definedName>
    <definedName name="________________________________sc1">#REF!</definedName>
    <definedName name="________________________________SC2">#REF!</definedName>
    <definedName name="________________________________sc3">#REF!</definedName>
    <definedName name="________________________________SN3">#REF!</definedName>
    <definedName name="________________________________TL1">#REF!</definedName>
    <definedName name="________________________________TL2">#REF!</definedName>
    <definedName name="________________________________TL3">#REF!</definedName>
    <definedName name="________________________________TLA120">#REF!</definedName>
    <definedName name="________________________________TLA35">#REF!</definedName>
    <definedName name="________________________________TLA50">#REF!</definedName>
    <definedName name="________________________________TLA70">#REF!</definedName>
    <definedName name="________________________________TLA95">#REF!</definedName>
    <definedName name="________________________________tz593">#REF!</definedName>
    <definedName name="________________________________VL100">#REF!</definedName>
    <definedName name="________________________________VL250">#REF!</definedName>
    <definedName name="_______________________________a1" localSheetId="8" hidden="1">{"'Sheet1'!$L$16"}</definedName>
    <definedName name="_______________________________a1" hidden="1">{"'Sheet1'!$L$16"}</definedName>
    <definedName name="_______________________________boi1">#REF!</definedName>
    <definedName name="_______________________________boi2">#REF!</definedName>
    <definedName name="_______________________________CON1">#REF!</definedName>
    <definedName name="_______________________________CON2">#REF!</definedName>
    <definedName name="_______________________________ddn400">#REF!</definedName>
    <definedName name="_______________________________ddn600">#REF!</definedName>
    <definedName name="_______________________________DT12" localSheetId="8" hidden="1">{"'Sheet1'!$L$16"}</definedName>
    <definedName name="_______________________________DT12" hidden="1">{"'Sheet1'!$L$16"}</definedName>
    <definedName name="_______________________________hsm2">1.1289</definedName>
    <definedName name="_______________________________hso2">#REF!</definedName>
    <definedName name="_______________________________kha1">#REF!</definedName>
    <definedName name="_______________________________MAC12">#REF!</definedName>
    <definedName name="_______________________________MAC46">#REF!</definedName>
    <definedName name="_______________________________NCL100">#REF!</definedName>
    <definedName name="_______________________________NCL200">#REF!</definedName>
    <definedName name="_______________________________NCL250">#REF!</definedName>
    <definedName name="_______________________________NET2">#REF!</definedName>
    <definedName name="_______________________________nin190">#REF!</definedName>
    <definedName name="_______________________________PA3" localSheetId="8" hidden="1">{"'Sheet1'!$L$16"}</definedName>
    <definedName name="_______________________________PA3" hidden="1">{"'Sheet1'!$L$16"}</definedName>
    <definedName name="_______________________________sc1">#REF!</definedName>
    <definedName name="_______________________________SC2">#REF!</definedName>
    <definedName name="_______________________________sc3">#REF!</definedName>
    <definedName name="_______________________________SN3">#REF!</definedName>
    <definedName name="_______________________________TL1">#REF!</definedName>
    <definedName name="_______________________________TL2">#REF!</definedName>
    <definedName name="_______________________________TL3">#REF!</definedName>
    <definedName name="_______________________________TLA120">#REF!</definedName>
    <definedName name="_______________________________TLA35">#REF!</definedName>
    <definedName name="_______________________________TLA50">#REF!</definedName>
    <definedName name="_______________________________TLA70">#REF!</definedName>
    <definedName name="_______________________________TLA95">#REF!</definedName>
    <definedName name="_______________________________tz593">#REF!</definedName>
    <definedName name="_______________________________VL100">#REF!</definedName>
    <definedName name="_______________________________VL250">#REF!</definedName>
    <definedName name="______________________________a1" localSheetId="8" hidden="1">{"'Sheet1'!$L$16"}</definedName>
    <definedName name="______________________________a1" hidden="1">{"'Sheet1'!$L$16"}</definedName>
    <definedName name="______________________________boi1">#REF!</definedName>
    <definedName name="______________________________boi2">#REF!</definedName>
    <definedName name="______________________________CON1">#REF!</definedName>
    <definedName name="______________________________CON2">#REF!</definedName>
    <definedName name="______________________________ddn400">#REF!</definedName>
    <definedName name="______________________________ddn600">#REF!</definedName>
    <definedName name="______________________________DT12" localSheetId="8" hidden="1">{"'Sheet1'!$L$16"}</definedName>
    <definedName name="______________________________DT12" hidden="1">{"'Sheet1'!$L$16"}</definedName>
    <definedName name="______________________________hsm2">1.1289</definedName>
    <definedName name="______________________________hso2">#REF!</definedName>
    <definedName name="______________________________kha1">#REF!</definedName>
    <definedName name="______________________________MAC12">#REF!</definedName>
    <definedName name="______________________________MAC46">#REF!</definedName>
    <definedName name="______________________________NCL100">#REF!</definedName>
    <definedName name="______________________________NCL200">#REF!</definedName>
    <definedName name="______________________________NCL250">#REF!</definedName>
    <definedName name="______________________________NET2">#REF!</definedName>
    <definedName name="______________________________nin190">#REF!</definedName>
    <definedName name="______________________________PA3" localSheetId="8" hidden="1">{"'Sheet1'!$L$16"}</definedName>
    <definedName name="______________________________PA3" hidden="1">{"'Sheet1'!$L$16"}</definedName>
    <definedName name="______________________________sc1">#REF!</definedName>
    <definedName name="______________________________SC2">#REF!</definedName>
    <definedName name="______________________________sc3">#REF!</definedName>
    <definedName name="______________________________SN3">#REF!</definedName>
    <definedName name="______________________________TL1">#REF!</definedName>
    <definedName name="______________________________TL2">#REF!</definedName>
    <definedName name="______________________________TL3">#REF!</definedName>
    <definedName name="______________________________TLA120">#REF!</definedName>
    <definedName name="______________________________TLA35">#REF!</definedName>
    <definedName name="______________________________TLA50">#REF!</definedName>
    <definedName name="______________________________TLA70">#REF!</definedName>
    <definedName name="______________________________TLA95">#REF!</definedName>
    <definedName name="______________________________tz593">#REF!</definedName>
    <definedName name="______________________________VL100">#REF!</definedName>
    <definedName name="______________________________VL250">#REF!</definedName>
    <definedName name="_____________________________a1" localSheetId="8" hidden="1">{"'Sheet1'!$L$16"}</definedName>
    <definedName name="_____________________________a1" hidden="1">{"'Sheet1'!$L$16"}</definedName>
    <definedName name="_____________________________boi1">#REF!</definedName>
    <definedName name="_____________________________boi2">#REF!</definedName>
    <definedName name="_____________________________CON1">#REF!</definedName>
    <definedName name="_____________________________CON2">#REF!</definedName>
    <definedName name="_____________________________ddn400">#REF!</definedName>
    <definedName name="_____________________________ddn600">#REF!</definedName>
    <definedName name="_____________________________DT12" localSheetId="8" hidden="1">{"'Sheet1'!$L$16"}</definedName>
    <definedName name="_____________________________DT12" hidden="1">{"'Sheet1'!$L$16"}</definedName>
    <definedName name="_____________________________hsm2">1.1289</definedName>
    <definedName name="_____________________________hso2">#REF!</definedName>
    <definedName name="_____________________________kha1">#REF!</definedName>
    <definedName name="_____________________________MAC12">#REF!</definedName>
    <definedName name="_____________________________MAC46">#REF!</definedName>
    <definedName name="_____________________________NCL100">#REF!</definedName>
    <definedName name="_____________________________NCL200">#REF!</definedName>
    <definedName name="_____________________________NCL250">#REF!</definedName>
    <definedName name="_____________________________NET2">#REF!</definedName>
    <definedName name="_____________________________nin190">#REF!</definedName>
    <definedName name="_____________________________PA3" localSheetId="8" hidden="1">{"'Sheet1'!$L$16"}</definedName>
    <definedName name="_____________________________PA3" hidden="1">{"'Sheet1'!$L$16"}</definedName>
    <definedName name="_____________________________sc1">#REF!</definedName>
    <definedName name="_____________________________SC2">#REF!</definedName>
    <definedName name="_____________________________sc3">#REF!</definedName>
    <definedName name="_____________________________SN3">#REF!</definedName>
    <definedName name="_____________________________TL1">#REF!</definedName>
    <definedName name="_____________________________TL2">#REF!</definedName>
    <definedName name="_____________________________TL3">#REF!</definedName>
    <definedName name="_____________________________TLA120">#REF!</definedName>
    <definedName name="_____________________________TLA35">#REF!</definedName>
    <definedName name="_____________________________TLA50">#REF!</definedName>
    <definedName name="_____________________________TLA70">#REF!</definedName>
    <definedName name="_____________________________TLA95">#REF!</definedName>
    <definedName name="_____________________________tz593">#REF!</definedName>
    <definedName name="_____________________________VL100">#REF!</definedName>
    <definedName name="_____________________________VL250">#REF!</definedName>
    <definedName name="____________________________a1" localSheetId="8" hidden="1">{"'Sheet1'!$L$16"}</definedName>
    <definedName name="____________________________a1" hidden="1">{"'Sheet1'!$L$16"}</definedName>
    <definedName name="____________________________boi1">#REF!</definedName>
    <definedName name="____________________________boi2">#REF!</definedName>
    <definedName name="____________________________CON1">#REF!</definedName>
    <definedName name="____________________________CON2">#REF!</definedName>
    <definedName name="____________________________ddn400">#REF!</definedName>
    <definedName name="____________________________ddn600">#REF!</definedName>
    <definedName name="____________________________DT12" localSheetId="8" hidden="1">{"'Sheet1'!$L$16"}</definedName>
    <definedName name="____________________________DT12" hidden="1">{"'Sheet1'!$L$16"}</definedName>
    <definedName name="____________________________hsm2">1.1289</definedName>
    <definedName name="____________________________hso2">#REF!</definedName>
    <definedName name="____________________________kha1">#REF!</definedName>
    <definedName name="____________________________MAC12">#REF!</definedName>
    <definedName name="____________________________MAC46">#REF!</definedName>
    <definedName name="____________________________NCL100">#REF!</definedName>
    <definedName name="____________________________NCL200">#REF!</definedName>
    <definedName name="____________________________NCL250">#REF!</definedName>
    <definedName name="____________________________NET2">#REF!</definedName>
    <definedName name="____________________________nin190">#REF!</definedName>
    <definedName name="____________________________PA3" localSheetId="8" hidden="1">{"'Sheet1'!$L$16"}</definedName>
    <definedName name="____________________________PA3" hidden="1">{"'Sheet1'!$L$16"}</definedName>
    <definedName name="____________________________sc1">#REF!</definedName>
    <definedName name="____________________________SC2">#REF!</definedName>
    <definedName name="____________________________sc3">#REF!</definedName>
    <definedName name="____________________________SN3">#REF!</definedName>
    <definedName name="____________________________TL1">#REF!</definedName>
    <definedName name="____________________________TL2">#REF!</definedName>
    <definedName name="____________________________TL3">#REF!</definedName>
    <definedName name="____________________________TLA120">#REF!</definedName>
    <definedName name="____________________________TLA35">#REF!</definedName>
    <definedName name="____________________________TLA50">#REF!</definedName>
    <definedName name="____________________________TLA70">#REF!</definedName>
    <definedName name="____________________________TLA95">#REF!</definedName>
    <definedName name="____________________________tz593">#REF!</definedName>
    <definedName name="____________________________VL100">#REF!</definedName>
    <definedName name="____________________________VL250">#REF!</definedName>
    <definedName name="___________________________a1" localSheetId="8" hidden="1">{"'Sheet1'!$L$16"}</definedName>
    <definedName name="___________________________a1" hidden="1">{"'Sheet1'!$L$16"}</definedName>
    <definedName name="___________________________boi1">#REF!</definedName>
    <definedName name="___________________________boi2">#REF!</definedName>
    <definedName name="___________________________CON1">#REF!</definedName>
    <definedName name="___________________________CON2">#REF!</definedName>
    <definedName name="___________________________ddn400">#REF!</definedName>
    <definedName name="___________________________ddn600">#REF!</definedName>
    <definedName name="___________________________DT12" localSheetId="8" hidden="1">{"'Sheet1'!$L$16"}</definedName>
    <definedName name="___________________________DT12" hidden="1">{"'Sheet1'!$L$16"}</definedName>
    <definedName name="___________________________hsm2">1.1289</definedName>
    <definedName name="___________________________hso2">#REF!</definedName>
    <definedName name="___________________________kha1">#REF!</definedName>
    <definedName name="___________________________MAC12">#REF!</definedName>
    <definedName name="___________________________MAC46">#REF!</definedName>
    <definedName name="___________________________NCL100">#REF!</definedName>
    <definedName name="___________________________NCL200">#REF!</definedName>
    <definedName name="___________________________NCL250">#REF!</definedName>
    <definedName name="___________________________NET2">#REF!</definedName>
    <definedName name="___________________________nin190">#REF!</definedName>
    <definedName name="___________________________PA3" localSheetId="8" hidden="1">{"'Sheet1'!$L$16"}</definedName>
    <definedName name="___________________________PA3" hidden="1">{"'Sheet1'!$L$16"}</definedName>
    <definedName name="___________________________sc1">#REF!</definedName>
    <definedName name="___________________________SC2">#REF!</definedName>
    <definedName name="___________________________sc3">#REF!</definedName>
    <definedName name="___________________________SN3">#REF!</definedName>
    <definedName name="___________________________TL1">#REF!</definedName>
    <definedName name="___________________________TL2">#REF!</definedName>
    <definedName name="___________________________TL3">#REF!</definedName>
    <definedName name="___________________________TLA120">#REF!</definedName>
    <definedName name="___________________________TLA35">#REF!</definedName>
    <definedName name="___________________________TLA50">#REF!</definedName>
    <definedName name="___________________________TLA70">#REF!</definedName>
    <definedName name="___________________________TLA95">#REF!</definedName>
    <definedName name="___________________________tz593">#REF!</definedName>
    <definedName name="___________________________VL100">#REF!</definedName>
    <definedName name="___________________________VL250">#REF!</definedName>
    <definedName name="__________________________a1" localSheetId="8" hidden="1">{"'Sheet1'!$L$16"}</definedName>
    <definedName name="__________________________a1" hidden="1">{"'Sheet1'!$L$16"}</definedName>
    <definedName name="__________________________boi1">#REF!</definedName>
    <definedName name="__________________________boi2">#REF!</definedName>
    <definedName name="__________________________CON1">#REF!</definedName>
    <definedName name="__________________________CON2">#REF!</definedName>
    <definedName name="__________________________ddn400">#REF!</definedName>
    <definedName name="__________________________ddn600">#REF!</definedName>
    <definedName name="__________________________DT12" localSheetId="8" hidden="1">{"'Sheet1'!$L$16"}</definedName>
    <definedName name="__________________________DT12" hidden="1">{"'Sheet1'!$L$16"}</definedName>
    <definedName name="__________________________hsm2">1.1289</definedName>
    <definedName name="__________________________hso2">#REF!</definedName>
    <definedName name="__________________________kha1">#REF!</definedName>
    <definedName name="__________________________MAC12">#REF!</definedName>
    <definedName name="__________________________MAC46">#REF!</definedName>
    <definedName name="__________________________NCL100">#REF!</definedName>
    <definedName name="__________________________NCL200">#REF!</definedName>
    <definedName name="__________________________NCL250">#REF!</definedName>
    <definedName name="__________________________NET2">#REF!</definedName>
    <definedName name="__________________________nin190">#REF!</definedName>
    <definedName name="__________________________PA3" localSheetId="8" hidden="1">{"'Sheet1'!$L$16"}</definedName>
    <definedName name="__________________________PA3" hidden="1">{"'Sheet1'!$L$16"}</definedName>
    <definedName name="__________________________sc1">#REF!</definedName>
    <definedName name="__________________________SC2">#REF!</definedName>
    <definedName name="__________________________sc3">#REF!</definedName>
    <definedName name="__________________________SN3">#REF!</definedName>
    <definedName name="__________________________TL1">#REF!</definedName>
    <definedName name="__________________________TL2">#REF!</definedName>
    <definedName name="__________________________TL3">#REF!</definedName>
    <definedName name="__________________________TLA120">#REF!</definedName>
    <definedName name="__________________________TLA35">#REF!</definedName>
    <definedName name="__________________________TLA50">#REF!</definedName>
    <definedName name="__________________________TLA70">#REF!</definedName>
    <definedName name="__________________________TLA95">#REF!</definedName>
    <definedName name="__________________________tz593">#REF!</definedName>
    <definedName name="__________________________VL100">#REF!</definedName>
    <definedName name="__________________________VL250">#REF!</definedName>
    <definedName name="_________________________a1" localSheetId="8" hidden="1">{"'Sheet1'!$L$16"}</definedName>
    <definedName name="_________________________a1" hidden="1">{"'Sheet1'!$L$16"}</definedName>
    <definedName name="_________________________boi1">#REF!</definedName>
    <definedName name="_________________________boi2">#REF!</definedName>
    <definedName name="_________________________CON1">#REF!</definedName>
    <definedName name="_________________________CON2">#REF!</definedName>
    <definedName name="_________________________ddn400">#REF!</definedName>
    <definedName name="_________________________ddn600">#REF!</definedName>
    <definedName name="_________________________DT12" localSheetId="8" hidden="1">{"'Sheet1'!$L$16"}</definedName>
    <definedName name="_________________________DT12" hidden="1">{"'Sheet1'!$L$16"}</definedName>
    <definedName name="_________________________hsm2">1.1289</definedName>
    <definedName name="_________________________hso2">#REF!</definedName>
    <definedName name="_________________________kha1">#REF!</definedName>
    <definedName name="_________________________MAC12">#REF!</definedName>
    <definedName name="_________________________MAC46">#REF!</definedName>
    <definedName name="_________________________NCL100">#REF!</definedName>
    <definedName name="_________________________NCL200">#REF!</definedName>
    <definedName name="_________________________NCL250">#REF!</definedName>
    <definedName name="_________________________NET2">#REF!</definedName>
    <definedName name="_________________________nin190">#REF!</definedName>
    <definedName name="_________________________PA3" localSheetId="8" hidden="1">{"'Sheet1'!$L$16"}</definedName>
    <definedName name="_________________________PA3" hidden="1">{"'Sheet1'!$L$16"}</definedName>
    <definedName name="_________________________sc1">#REF!</definedName>
    <definedName name="_________________________SC2">#REF!</definedName>
    <definedName name="_________________________sc3">#REF!</definedName>
    <definedName name="_________________________SN3">#REF!</definedName>
    <definedName name="_________________________TL1">#REF!</definedName>
    <definedName name="_________________________TL2">#REF!</definedName>
    <definedName name="_________________________TL3">#REF!</definedName>
    <definedName name="_________________________TLA120">#REF!</definedName>
    <definedName name="_________________________TLA35">#REF!</definedName>
    <definedName name="_________________________TLA50">#REF!</definedName>
    <definedName name="_________________________TLA70">#REF!</definedName>
    <definedName name="_________________________TLA95">#REF!</definedName>
    <definedName name="_________________________tz593">#REF!</definedName>
    <definedName name="_________________________VL100">#REF!</definedName>
    <definedName name="_________________________VL250">#REF!</definedName>
    <definedName name="________________________a1" localSheetId="8" hidden="1">{"'Sheet1'!$L$16"}</definedName>
    <definedName name="________________________a1" hidden="1">{"'Sheet1'!$L$16"}</definedName>
    <definedName name="________________________boi1">#REF!</definedName>
    <definedName name="________________________boi2">#REF!</definedName>
    <definedName name="________________________CON1">#REF!</definedName>
    <definedName name="________________________CON2">#REF!</definedName>
    <definedName name="________________________ddn400">#REF!</definedName>
    <definedName name="________________________ddn600">#REF!</definedName>
    <definedName name="________________________DT12" localSheetId="8" hidden="1">{"'Sheet1'!$L$16"}</definedName>
    <definedName name="________________________DT12" hidden="1">{"'Sheet1'!$L$16"}</definedName>
    <definedName name="________________________hsm2">1.1289</definedName>
    <definedName name="________________________hso2">#REF!</definedName>
    <definedName name="________________________kha1">#REF!</definedName>
    <definedName name="________________________MAC12">#REF!</definedName>
    <definedName name="________________________MAC46">#REF!</definedName>
    <definedName name="________________________NCL100">#REF!</definedName>
    <definedName name="________________________NCL200">#REF!</definedName>
    <definedName name="________________________NCL250">#REF!</definedName>
    <definedName name="________________________NET2">#REF!</definedName>
    <definedName name="________________________nin190">#REF!</definedName>
    <definedName name="________________________PA3" localSheetId="8" hidden="1">{"'Sheet1'!$L$16"}</definedName>
    <definedName name="________________________PA3" hidden="1">{"'Sheet1'!$L$16"}</definedName>
    <definedName name="________________________sc1">#REF!</definedName>
    <definedName name="________________________SC2">#REF!</definedName>
    <definedName name="________________________sc3">#REF!</definedName>
    <definedName name="________________________SN3">#REF!</definedName>
    <definedName name="________________________TL1">#REF!</definedName>
    <definedName name="________________________TL2">#REF!</definedName>
    <definedName name="________________________TL3">#REF!</definedName>
    <definedName name="________________________TLA120">#REF!</definedName>
    <definedName name="________________________TLA35">#REF!</definedName>
    <definedName name="________________________TLA50">#REF!</definedName>
    <definedName name="________________________TLA70">#REF!</definedName>
    <definedName name="________________________TLA95">#REF!</definedName>
    <definedName name="________________________tz593">#REF!</definedName>
    <definedName name="________________________VL100">#REF!</definedName>
    <definedName name="________________________VL250">#REF!</definedName>
    <definedName name="_______________________a1" localSheetId="8" hidden="1">{"'Sheet1'!$L$16"}</definedName>
    <definedName name="_______________________a1" hidden="1">{"'Sheet1'!$L$16"}</definedName>
    <definedName name="_______________________boi1">#REF!</definedName>
    <definedName name="_______________________boi2">#REF!</definedName>
    <definedName name="_______________________CON1">#REF!</definedName>
    <definedName name="_______________________CON2">#REF!</definedName>
    <definedName name="_______________________ddn400">#REF!</definedName>
    <definedName name="_______________________ddn600">#REF!</definedName>
    <definedName name="_______________________DT12" localSheetId="8" hidden="1">{"'Sheet1'!$L$16"}</definedName>
    <definedName name="_______________________DT12" hidden="1">{"'Sheet1'!$L$16"}</definedName>
    <definedName name="_______________________h1" localSheetId="8" hidden="1">{"'Sheet1'!$L$16"}</definedName>
    <definedName name="_______________________h1" hidden="1">{"'Sheet1'!$L$16"}</definedName>
    <definedName name="_______________________h10" localSheetId="8" hidden="1">{#N/A,#N/A,FALSE,"Chi tiÆt"}</definedName>
    <definedName name="_______________________h10" hidden="1">{#N/A,#N/A,FALSE,"Chi tiÆt"}</definedName>
    <definedName name="_______________________h2" localSheetId="8" hidden="1">{"'Sheet1'!$L$16"}</definedName>
    <definedName name="_______________________h2" hidden="1">{"'Sheet1'!$L$16"}</definedName>
    <definedName name="_______________________h3" localSheetId="8" hidden="1">{"'Sheet1'!$L$16"}</definedName>
    <definedName name="_______________________h3" hidden="1">{"'Sheet1'!$L$16"}</definedName>
    <definedName name="_______________________h5" localSheetId="8" hidden="1">{"'Sheet1'!$L$16"}</definedName>
    <definedName name="_______________________h5" hidden="1">{"'Sheet1'!$L$16"}</definedName>
    <definedName name="_______________________h6" localSheetId="8" hidden="1">{"'Sheet1'!$L$16"}</definedName>
    <definedName name="_______________________h6" hidden="1">{"'Sheet1'!$L$16"}</definedName>
    <definedName name="_______________________h7" localSheetId="8" hidden="1">{"'Sheet1'!$L$16"}</definedName>
    <definedName name="_______________________h7" hidden="1">{"'Sheet1'!$L$16"}</definedName>
    <definedName name="_______________________h8" localSheetId="8" hidden="1">{"'Sheet1'!$L$16"}</definedName>
    <definedName name="_______________________h8" hidden="1">{"'Sheet1'!$L$16"}</definedName>
    <definedName name="_______________________h9" localSheetId="8" hidden="1">{"'Sheet1'!$L$16"}</definedName>
    <definedName name="_______________________h9" hidden="1">{"'Sheet1'!$L$16"}</definedName>
    <definedName name="_______________________hsm2">1.1289</definedName>
    <definedName name="_______________________hso2">#REF!</definedName>
    <definedName name="_______________________kha1">#REF!</definedName>
    <definedName name="_______________________MAC12">#REF!</definedName>
    <definedName name="_______________________MAC46">#REF!</definedName>
    <definedName name="_______________________NCL100">#REF!</definedName>
    <definedName name="_______________________NCL200">#REF!</definedName>
    <definedName name="_______________________NCL250">#REF!</definedName>
    <definedName name="_______________________NET2">#REF!</definedName>
    <definedName name="_______________________nin190">#REF!</definedName>
    <definedName name="_______________________PA3" localSheetId="8" hidden="1">{"'Sheet1'!$L$16"}</definedName>
    <definedName name="_______________________PA3" hidden="1">{"'Sheet1'!$L$16"}</definedName>
    <definedName name="_______________________sc1">#REF!</definedName>
    <definedName name="_______________________SC2">#REF!</definedName>
    <definedName name="_______________________sc3">#REF!</definedName>
    <definedName name="_______________________SN3">#REF!</definedName>
    <definedName name="_______________________TL1">#REF!</definedName>
    <definedName name="_______________________TL2">#REF!</definedName>
    <definedName name="_______________________TL3">#REF!</definedName>
    <definedName name="_______________________TLA120">#REF!</definedName>
    <definedName name="_______________________TLA35">#REF!</definedName>
    <definedName name="_______________________TLA50">#REF!</definedName>
    <definedName name="_______________________TLA70">#REF!</definedName>
    <definedName name="_______________________TLA95">#REF!</definedName>
    <definedName name="_______________________tz593">#REF!</definedName>
    <definedName name="_______________________VL100">#REF!</definedName>
    <definedName name="_______________________VL250">#REF!</definedName>
    <definedName name="______________________a1" localSheetId="8" hidden="1">{"'Sheet1'!$L$16"}</definedName>
    <definedName name="______________________a1" hidden="1">{"'Sheet1'!$L$16"}</definedName>
    <definedName name="______________________boi1">#REF!</definedName>
    <definedName name="______________________boi2">#REF!</definedName>
    <definedName name="______________________CON1">#REF!</definedName>
    <definedName name="______________________CON2">#REF!</definedName>
    <definedName name="______________________ddn400">#REF!</definedName>
    <definedName name="______________________ddn600">#REF!</definedName>
    <definedName name="______________________DT12" localSheetId="8" hidden="1">{"'Sheet1'!$L$16"}</definedName>
    <definedName name="______________________DT12" hidden="1">{"'Sheet1'!$L$16"}</definedName>
    <definedName name="______________________hsm2">1.1289</definedName>
    <definedName name="______________________hso2">#REF!</definedName>
    <definedName name="______________________kha1">#REF!</definedName>
    <definedName name="______________________lap1">#REF!</definedName>
    <definedName name="______________________lap2">#REF!</definedName>
    <definedName name="______________________MAC12">#REF!</definedName>
    <definedName name="______________________MAC46">#REF!</definedName>
    <definedName name="______________________NCL100">#REF!</definedName>
    <definedName name="______________________NCL200">#REF!</definedName>
    <definedName name="______________________NCL250">#REF!</definedName>
    <definedName name="______________________NET2">#REF!</definedName>
    <definedName name="______________________nin190">#REF!</definedName>
    <definedName name="______________________PA3" localSheetId="8" hidden="1">{"'Sheet1'!$L$16"}</definedName>
    <definedName name="______________________PA3" hidden="1">{"'Sheet1'!$L$16"}</definedName>
    <definedName name="______________________sc1">#REF!</definedName>
    <definedName name="______________________SC2">#REF!</definedName>
    <definedName name="______________________sc3">#REF!</definedName>
    <definedName name="______________________SN3">#REF!</definedName>
    <definedName name="______________________TL1">#REF!</definedName>
    <definedName name="______________________TL2">#REF!</definedName>
    <definedName name="______________________TL3">#REF!</definedName>
    <definedName name="______________________TLA120">#REF!</definedName>
    <definedName name="______________________TLA35">#REF!</definedName>
    <definedName name="______________________TLA50">#REF!</definedName>
    <definedName name="______________________TLA70">#REF!</definedName>
    <definedName name="______________________TLA95">#REF!</definedName>
    <definedName name="______________________tz593">#REF!</definedName>
    <definedName name="______________________VL100">#REF!</definedName>
    <definedName name="______________________VL250">#REF!</definedName>
    <definedName name="_____________________a1" localSheetId="8" hidden="1">{"'Sheet1'!$L$16"}</definedName>
    <definedName name="_____________________a1" hidden="1">{"'Sheet1'!$L$16"}</definedName>
    <definedName name="_____________________boi1">#REF!</definedName>
    <definedName name="_____________________boi2">#REF!</definedName>
    <definedName name="_____________________CON1">#REF!</definedName>
    <definedName name="_____________________CON2">#REF!</definedName>
    <definedName name="_____________________ddn400">#REF!</definedName>
    <definedName name="_____________________ddn600">#REF!</definedName>
    <definedName name="_____________________DT12" localSheetId="8" hidden="1">{"'Sheet1'!$L$16"}</definedName>
    <definedName name="_____________________DT12" hidden="1">{"'Sheet1'!$L$16"}</definedName>
    <definedName name="_____________________h1" localSheetId="8" hidden="1">{"'Sheet1'!$L$16"}</definedName>
    <definedName name="_____________________h1" hidden="1">{"'Sheet1'!$L$16"}</definedName>
    <definedName name="_____________________h10" localSheetId="8" hidden="1">{#N/A,#N/A,FALSE,"Chi tiÆt"}</definedName>
    <definedName name="_____________________h10" hidden="1">{#N/A,#N/A,FALSE,"Chi tiÆt"}</definedName>
    <definedName name="_____________________h2" localSheetId="8" hidden="1">{"'Sheet1'!$L$16"}</definedName>
    <definedName name="_____________________h2" hidden="1">{"'Sheet1'!$L$16"}</definedName>
    <definedName name="_____________________h3" localSheetId="8" hidden="1">{"'Sheet1'!$L$16"}</definedName>
    <definedName name="_____________________h3" hidden="1">{"'Sheet1'!$L$16"}</definedName>
    <definedName name="_____________________h5" localSheetId="8" hidden="1">{"'Sheet1'!$L$16"}</definedName>
    <definedName name="_____________________h5" hidden="1">{"'Sheet1'!$L$16"}</definedName>
    <definedName name="_____________________h6" localSheetId="8" hidden="1">{"'Sheet1'!$L$16"}</definedName>
    <definedName name="_____________________h6" hidden="1">{"'Sheet1'!$L$16"}</definedName>
    <definedName name="_____________________h7" localSheetId="8" hidden="1">{"'Sheet1'!$L$16"}</definedName>
    <definedName name="_____________________h7" hidden="1">{"'Sheet1'!$L$16"}</definedName>
    <definedName name="_____________________h8" localSheetId="8" hidden="1">{"'Sheet1'!$L$16"}</definedName>
    <definedName name="_____________________h8" hidden="1">{"'Sheet1'!$L$16"}</definedName>
    <definedName name="_____________________h9" localSheetId="8" hidden="1">{"'Sheet1'!$L$16"}</definedName>
    <definedName name="_____________________h9" hidden="1">{"'Sheet1'!$L$16"}</definedName>
    <definedName name="_____________________hsm2">1.1289</definedName>
    <definedName name="_____________________hso2">#REF!</definedName>
    <definedName name="_____________________kha1">#REF!</definedName>
    <definedName name="_____________________lap1">#REF!</definedName>
    <definedName name="_____________________lap2">#REF!</definedName>
    <definedName name="_____________________MAC12">#REF!</definedName>
    <definedName name="_____________________MAC46">#REF!</definedName>
    <definedName name="_____________________NCL100">#REF!</definedName>
    <definedName name="_____________________NCL200">#REF!</definedName>
    <definedName name="_____________________NCL250">#REF!</definedName>
    <definedName name="_____________________NET2">#REF!</definedName>
    <definedName name="_____________________nin190">#REF!</definedName>
    <definedName name="_____________________NSO2" localSheetId="8" hidden="1">{"'Sheet1'!$L$16"}</definedName>
    <definedName name="_____________________NSO2" hidden="1">{"'Sheet1'!$L$16"}</definedName>
    <definedName name="_____________________PA3" localSheetId="8" hidden="1">{"'Sheet1'!$L$16"}</definedName>
    <definedName name="_____________________PA3" hidden="1">{"'Sheet1'!$L$16"}</definedName>
    <definedName name="_____________________sc1">#REF!</definedName>
    <definedName name="_____________________SC2">#REF!</definedName>
    <definedName name="_____________________sc3">#REF!</definedName>
    <definedName name="_____________________SN3">#REF!</definedName>
    <definedName name="_____________________TL1">#REF!</definedName>
    <definedName name="_____________________TL2">#REF!</definedName>
    <definedName name="_____________________TL3">#REF!</definedName>
    <definedName name="_____________________TLA120">#REF!</definedName>
    <definedName name="_____________________TLA35">#REF!</definedName>
    <definedName name="_____________________TLA50">#REF!</definedName>
    <definedName name="_____________________TLA70">#REF!</definedName>
    <definedName name="_____________________TLA95">#REF!</definedName>
    <definedName name="_____________________tz593">#REF!</definedName>
    <definedName name="_____________________VL100">#REF!</definedName>
    <definedName name="_____________________VL250">#REF!</definedName>
    <definedName name="____________________a1" localSheetId="8" hidden="1">{"'Sheet1'!$L$16"}</definedName>
    <definedName name="____________________a1" hidden="1">{"'Sheet1'!$L$16"}</definedName>
    <definedName name="____________________boi1">#REF!</definedName>
    <definedName name="____________________boi2">#REF!</definedName>
    <definedName name="____________________CON1">#REF!</definedName>
    <definedName name="____________________CON2">#REF!</definedName>
    <definedName name="____________________ddn400">#REF!</definedName>
    <definedName name="____________________ddn600">#REF!</definedName>
    <definedName name="____________________DT12" localSheetId="8" hidden="1">{"'Sheet1'!$L$16"}</definedName>
    <definedName name="____________________DT12" hidden="1">{"'Sheet1'!$L$16"}</definedName>
    <definedName name="____________________h1" localSheetId="8" hidden="1">{"'Sheet1'!$L$16"}</definedName>
    <definedName name="____________________h1" hidden="1">{"'Sheet1'!$L$16"}</definedName>
    <definedName name="____________________h10" localSheetId="8" hidden="1">{#N/A,#N/A,FALSE,"Chi tiÆt"}</definedName>
    <definedName name="____________________h10" hidden="1">{#N/A,#N/A,FALSE,"Chi tiÆt"}</definedName>
    <definedName name="____________________h2" localSheetId="8" hidden="1">{"'Sheet1'!$L$16"}</definedName>
    <definedName name="____________________h2" hidden="1">{"'Sheet1'!$L$16"}</definedName>
    <definedName name="____________________h3" localSheetId="8" hidden="1">{"'Sheet1'!$L$16"}</definedName>
    <definedName name="____________________h3" hidden="1">{"'Sheet1'!$L$16"}</definedName>
    <definedName name="____________________h5" localSheetId="8" hidden="1">{"'Sheet1'!$L$16"}</definedName>
    <definedName name="____________________h5" hidden="1">{"'Sheet1'!$L$16"}</definedName>
    <definedName name="____________________h6" localSheetId="8" hidden="1">{"'Sheet1'!$L$16"}</definedName>
    <definedName name="____________________h6" hidden="1">{"'Sheet1'!$L$16"}</definedName>
    <definedName name="____________________h7" localSheetId="8" hidden="1">{"'Sheet1'!$L$16"}</definedName>
    <definedName name="____________________h7" hidden="1">{"'Sheet1'!$L$16"}</definedName>
    <definedName name="____________________h8" localSheetId="8" hidden="1">{"'Sheet1'!$L$16"}</definedName>
    <definedName name="____________________h8" hidden="1">{"'Sheet1'!$L$16"}</definedName>
    <definedName name="____________________h9" localSheetId="8" hidden="1">{"'Sheet1'!$L$16"}</definedName>
    <definedName name="____________________h9" hidden="1">{"'Sheet1'!$L$16"}</definedName>
    <definedName name="____________________hsm2">1.1289</definedName>
    <definedName name="____________________hso2">#REF!</definedName>
    <definedName name="____________________kha1">#REF!</definedName>
    <definedName name="____________________lap1">#REF!</definedName>
    <definedName name="____________________lap2">#REF!</definedName>
    <definedName name="____________________MAC12">#REF!</definedName>
    <definedName name="____________________MAC46">#REF!</definedName>
    <definedName name="____________________NCL100">#REF!</definedName>
    <definedName name="____________________NCL200">#REF!</definedName>
    <definedName name="____________________NCL250">#REF!</definedName>
    <definedName name="____________________NET2">#REF!</definedName>
    <definedName name="____________________nin190">#REF!</definedName>
    <definedName name="____________________PA3" localSheetId="8" hidden="1">{"'Sheet1'!$L$16"}</definedName>
    <definedName name="____________________PA3" hidden="1">{"'Sheet1'!$L$16"}</definedName>
    <definedName name="____________________sc1">#REF!</definedName>
    <definedName name="____________________SC2">#REF!</definedName>
    <definedName name="____________________sc3">#REF!</definedName>
    <definedName name="____________________SN3">#REF!</definedName>
    <definedName name="____________________TL1">#REF!</definedName>
    <definedName name="____________________TL2">#REF!</definedName>
    <definedName name="____________________TL3">#REF!</definedName>
    <definedName name="____________________TLA120">#REF!</definedName>
    <definedName name="____________________TLA35">#REF!</definedName>
    <definedName name="____________________TLA50">#REF!</definedName>
    <definedName name="____________________TLA70">#REF!</definedName>
    <definedName name="____________________TLA95">#REF!</definedName>
    <definedName name="____________________tz593">#REF!</definedName>
    <definedName name="____________________VL100">#REF!</definedName>
    <definedName name="____________________VL250">#REF!</definedName>
    <definedName name="___________________a1" localSheetId="7" hidden="1">{"'Sheet1'!$L$16"}</definedName>
    <definedName name="___________________a1" localSheetId="8" hidden="1">{"'Sheet1'!$L$16"}</definedName>
    <definedName name="___________________a1" hidden="1">{"'Sheet1'!$L$16"}</definedName>
    <definedName name="___________________boi1">#REF!</definedName>
    <definedName name="___________________boi2">#REF!</definedName>
    <definedName name="___________________CON1">#REF!</definedName>
    <definedName name="___________________CON2">#REF!</definedName>
    <definedName name="___________________ddn400">#REF!</definedName>
    <definedName name="___________________ddn600">#REF!</definedName>
    <definedName name="___________________DT12" localSheetId="8" hidden="1">{"'Sheet1'!$L$16"}</definedName>
    <definedName name="___________________DT12" hidden="1">{"'Sheet1'!$L$16"}</definedName>
    <definedName name="___________________h1" localSheetId="7" hidden="1">{"'Sheet1'!$L$16"}</definedName>
    <definedName name="___________________h1" localSheetId="8" hidden="1">{"'Sheet1'!$L$16"}</definedName>
    <definedName name="___________________h1" hidden="1">{"'Sheet1'!$L$16"}</definedName>
    <definedName name="___________________h10" localSheetId="8" hidden="1">{#N/A,#N/A,FALSE,"Chi tiÆt"}</definedName>
    <definedName name="___________________h10" hidden="1">{#N/A,#N/A,FALSE,"Chi tiÆt"}</definedName>
    <definedName name="___________________h2" localSheetId="8" hidden="1">{"'Sheet1'!$L$16"}</definedName>
    <definedName name="___________________h2" hidden="1">{"'Sheet1'!$L$16"}</definedName>
    <definedName name="___________________h3" localSheetId="8" hidden="1">{"'Sheet1'!$L$16"}</definedName>
    <definedName name="___________________h3" hidden="1">{"'Sheet1'!$L$16"}</definedName>
    <definedName name="___________________h5" localSheetId="8" hidden="1">{"'Sheet1'!$L$16"}</definedName>
    <definedName name="___________________h5" hidden="1">{"'Sheet1'!$L$16"}</definedName>
    <definedName name="___________________h6" localSheetId="8" hidden="1">{"'Sheet1'!$L$16"}</definedName>
    <definedName name="___________________h6" hidden="1">{"'Sheet1'!$L$16"}</definedName>
    <definedName name="___________________h7" localSheetId="8" hidden="1">{"'Sheet1'!$L$16"}</definedName>
    <definedName name="___________________h7" hidden="1">{"'Sheet1'!$L$16"}</definedName>
    <definedName name="___________________h8" localSheetId="8" hidden="1">{"'Sheet1'!$L$16"}</definedName>
    <definedName name="___________________h8" hidden="1">{"'Sheet1'!$L$16"}</definedName>
    <definedName name="___________________h9" localSheetId="8" hidden="1">{"'Sheet1'!$L$16"}</definedName>
    <definedName name="___________________h9" hidden="1">{"'Sheet1'!$L$16"}</definedName>
    <definedName name="___________________hsm2">1.1289</definedName>
    <definedName name="___________________hso2">#REF!</definedName>
    <definedName name="___________________kha1">#REF!</definedName>
    <definedName name="___________________lap1">#REF!</definedName>
    <definedName name="___________________lap2">#REF!</definedName>
    <definedName name="___________________MAC12">#REF!</definedName>
    <definedName name="___________________MAC46">#REF!</definedName>
    <definedName name="___________________NCL100">#REF!</definedName>
    <definedName name="___________________NCL200">#REF!</definedName>
    <definedName name="___________________NCL250">#REF!</definedName>
    <definedName name="___________________NET2">#REF!</definedName>
    <definedName name="___________________nin190">#REF!</definedName>
    <definedName name="___________________NSO2" localSheetId="8" hidden="1">{"'Sheet1'!$L$16"}</definedName>
    <definedName name="___________________NSO2" hidden="1">{"'Sheet1'!$L$16"}</definedName>
    <definedName name="___________________PA3" localSheetId="8" hidden="1">{"'Sheet1'!$L$16"}</definedName>
    <definedName name="___________________PA3" hidden="1">{"'Sheet1'!$L$16"}</definedName>
    <definedName name="___________________sc1">#REF!</definedName>
    <definedName name="___________________SC2">#REF!</definedName>
    <definedName name="___________________sc3">#REF!</definedName>
    <definedName name="___________________SN3">#REF!</definedName>
    <definedName name="___________________TL1">#REF!</definedName>
    <definedName name="___________________TL2">#REF!</definedName>
    <definedName name="___________________TL3">#REF!</definedName>
    <definedName name="___________________TLA120">#REF!</definedName>
    <definedName name="___________________TLA35">#REF!</definedName>
    <definedName name="___________________TLA50">#REF!</definedName>
    <definedName name="___________________TLA70">#REF!</definedName>
    <definedName name="___________________TLA95">#REF!</definedName>
    <definedName name="___________________tz593">#REF!</definedName>
    <definedName name="___________________VL100">#REF!</definedName>
    <definedName name="___________________VL250">#REF!</definedName>
    <definedName name="__________________a1" localSheetId="7" hidden="1">{"'Sheet1'!$L$16"}</definedName>
    <definedName name="__________________a1" localSheetId="8" hidden="1">{"'Sheet1'!$L$16"}</definedName>
    <definedName name="__________________a1" hidden="1">{"'Sheet1'!$L$16"}</definedName>
    <definedName name="__________________boi1">#REF!</definedName>
    <definedName name="__________________boi2">#REF!</definedName>
    <definedName name="__________________CON1">#REF!</definedName>
    <definedName name="__________________CON2">#REF!</definedName>
    <definedName name="__________________ddn400">#REF!</definedName>
    <definedName name="__________________ddn600">#REF!</definedName>
    <definedName name="__________________DT12" localSheetId="8" hidden="1">{"'Sheet1'!$L$16"}</definedName>
    <definedName name="__________________DT12" hidden="1">{"'Sheet1'!$L$16"}</definedName>
    <definedName name="__________________h1" hidden="1">{"'Sheet1'!$L$16"}</definedName>
    <definedName name="__________________hsm2">1.1289</definedName>
    <definedName name="__________________hso2">#REF!</definedName>
    <definedName name="__________________kha1">#REF!</definedName>
    <definedName name="__________________lap1">#REF!</definedName>
    <definedName name="__________________lap2">#REF!</definedName>
    <definedName name="__________________MAC12">#REF!</definedName>
    <definedName name="__________________MAC46">#REF!</definedName>
    <definedName name="__________________NCL100">#REF!</definedName>
    <definedName name="__________________NCL200">#REF!</definedName>
    <definedName name="__________________NCL250">#REF!</definedName>
    <definedName name="__________________NET2">#REF!</definedName>
    <definedName name="__________________nin190">#REF!</definedName>
    <definedName name="__________________NSO2" localSheetId="8" hidden="1">{"'Sheet1'!$L$16"}</definedName>
    <definedName name="__________________NSO2" hidden="1">{"'Sheet1'!$L$16"}</definedName>
    <definedName name="__________________PA3" localSheetId="8" hidden="1">{"'Sheet1'!$L$16"}</definedName>
    <definedName name="__________________PA3" hidden="1">{"'Sheet1'!$L$16"}</definedName>
    <definedName name="__________________sc1">#REF!</definedName>
    <definedName name="__________________SC2">#REF!</definedName>
    <definedName name="__________________sc3">#REF!</definedName>
    <definedName name="__________________SN3">#REF!</definedName>
    <definedName name="__________________TL1">#REF!</definedName>
    <definedName name="__________________TL2">#REF!</definedName>
    <definedName name="__________________TL3">#REF!</definedName>
    <definedName name="__________________TLA120">#REF!</definedName>
    <definedName name="__________________TLA35">#REF!</definedName>
    <definedName name="__________________TLA50">#REF!</definedName>
    <definedName name="__________________TLA70">#REF!</definedName>
    <definedName name="__________________TLA95">#REF!</definedName>
    <definedName name="__________________tz593">#REF!</definedName>
    <definedName name="__________________VL100">#REF!</definedName>
    <definedName name="__________________VL200">#REF!</definedName>
    <definedName name="__________________VL250">#REF!</definedName>
    <definedName name="_________________a1" localSheetId="7" hidden="1">{"'Sheet1'!$L$16"}</definedName>
    <definedName name="_________________a1" localSheetId="8" hidden="1">{"'Sheet1'!$L$16"}</definedName>
    <definedName name="_________________a1" hidden="1">{"'Sheet1'!$L$16"}</definedName>
    <definedName name="_________________boi1">#REF!</definedName>
    <definedName name="_________________boi2">#REF!</definedName>
    <definedName name="_________________CON1">#REF!</definedName>
    <definedName name="_________________CON2">#REF!</definedName>
    <definedName name="_________________ddn400">#REF!</definedName>
    <definedName name="_________________ddn600">#REF!</definedName>
    <definedName name="_________________DT12" localSheetId="8" hidden="1">{"'Sheet1'!$L$16"}</definedName>
    <definedName name="_________________DT12" hidden="1">{"'Sheet1'!$L$16"}</definedName>
    <definedName name="_________________h1" localSheetId="7" hidden="1">{"'Sheet1'!$L$16"}</definedName>
    <definedName name="_________________h1" localSheetId="8" hidden="1">{"'Sheet1'!$L$16"}</definedName>
    <definedName name="_________________h1" hidden="1">{"'Sheet1'!$L$16"}</definedName>
    <definedName name="_________________h10" localSheetId="8" hidden="1">{#N/A,#N/A,FALSE,"Chi tiÆt"}</definedName>
    <definedName name="_________________h10" hidden="1">{#N/A,#N/A,FALSE,"Chi tiÆt"}</definedName>
    <definedName name="_________________h2" localSheetId="7" hidden="1">{"'Sheet1'!$L$16"}</definedName>
    <definedName name="_________________h2" localSheetId="8" hidden="1">{"'Sheet1'!$L$16"}</definedName>
    <definedName name="_________________h2" hidden="1">{"'Sheet1'!$L$16"}</definedName>
    <definedName name="_________________h3" localSheetId="8" hidden="1">{"'Sheet1'!$L$16"}</definedName>
    <definedName name="_________________h3" hidden="1">{"'Sheet1'!$L$16"}</definedName>
    <definedName name="_________________h5" localSheetId="8" hidden="1">{"'Sheet1'!$L$16"}</definedName>
    <definedName name="_________________h5" hidden="1">{"'Sheet1'!$L$16"}</definedName>
    <definedName name="_________________h6" localSheetId="8" hidden="1">{"'Sheet1'!$L$16"}</definedName>
    <definedName name="_________________h6" hidden="1">{"'Sheet1'!$L$16"}</definedName>
    <definedName name="_________________h7" localSheetId="8" hidden="1">{"'Sheet1'!$L$16"}</definedName>
    <definedName name="_________________h7" hidden="1">{"'Sheet1'!$L$16"}</definedName>
    <definedName name="_________________h8" localSheetId="8" hidden="1">{"'Sheet1'!$L$16"}</definedName>
    <definedName name="_________________h8" hidden="1">{"'Sheet1'!$L$16"}</definedName>
    <definedName name="_________________h9" localSheetId="8" hidden="1">{"'Sheet1'!$L$16"}</definedName>
    <definedName name="_________________h9" hidden="1">{"'Sheet1'!$L$16"}</definedName>
    <definedName name="_________________hsm2">1.1289</definedName>
    <definedName name="_________________hso2">#REF!</definedName>
    <definedName name="_________________kha1">#REF!</definedName>
    <definedName name="_________________lap1">#REF!</definedName>
    <definedName name="_________________lap2">#REF!</definedName>
    <definedName name="_________________MAC12">#REF!</definedName>
    <definedName name="_________________MAC46">#REF!</definedName>
    <definedName name="_________________NCL100">#REF!</definedName>
    <definedName name="_________________NCL200">#REF!</definedName>
    <definedName name="_________________NCL250">#REF!</definedName>
    <definedName name="_________________NET2">#REF!</definedName>
    <definedName name="_________________nin190">#REF!</definedName>
    <definedName name="_________________NSO2" localSheetId="8" hidden="1">{"'Sheet1'!$L$16"}</definedName>
    <definedName name="_________________NSO2" hidden="1">{"'Sheet1'!$L$16"}</definedName>
    <definedName name="_________________PA3" localSheetId="7" hidden="1">{"'Sheet1'!$L$16"}</definedName>
    <definedName name="_________________PA3" localSheetId="8" hidden="1">{"'Sheet1'!$L$16"}</definedName>
    <definedName name="_________________PA3" hidden="1">{"'Sheet1'!$L$16"}</definedName>
    <definedName name="_________________sc1">#REF!</definedName>
    <definedName name="_________________SC2">#REF!</definedName>
    <definedName name="_________________sc3">#REF!</definedName>
    <definedName name="_________________SN3">#REF!</definedName>
    <definedName name="_________________TL1">#REF!</definedName>
    <definedName name="_________________TL2">#REF!</definedName>
    <definedName name="_________________TL3">#REF!</definedName>
    <definedName name="_________________TLA120">#REF!</definedName>
    <definedName name="_________________TLA35">#REF!</definedName>
    <definedName name="_________________TLA50">#REF!</definedName>
    <definedName name="_________________TLA70">#REF!</definedName>
    <definedName name="_________________TLA95">#REF!</definedName>
    <definedName name="_________________tz593">#REF!</definedName>
    <definedName name="_________________VL100">#REF!</definedName>
    <definedName name="_________________VL200">#REF!</definedName>
    <definedName name="_________________VL250">#REF!</definedName>
    <definedName name="________________a1" localSheetId="7" hidden="1">{"'Sheet1'!$L$16"}</definedName>
    <definedName name="________________a1" localSheetId="8" hidden="1">{"'Sheet1'!$L$16"}</definedName>
    <definedName name="________________a1" hidden="1">{"'Sheet1'!$L$16"}</definedName>
    <definedName name="________________a129" hidden="1">{"Offgrid",#N/A,FALSE,"OFFGRID";"Region",#N/A,FALSE,"REGION";"Offgrid -2",#N/A,FALSE,"OFFGRID";"WTP",#N/A,FALSE,"WTP";"WTP -2",#N/A,FALSE,"WTP";"Project",#N/A,FALSE,"PROJECT";"Summary -2",#N/A,FALSE,"SUMMARY"}</definedName>
    <definedName name="________________a130" hidden="1">{"Offgrid",#N/A,FALSE,"OFFGRID";"Region",#N/A,FALSE,"REGION";"Offgrid -2",#N/A,FALSE,"OFFGRID";"WTP",#N/A,FALSE,"WTP";"WTP -2",#N/A,FALSE,"WTP";"Project",#N/A,FALSE,"PROJECT";"Summary -2",#N/A,FALSE,"SUMMARY"}</definedName>
    <definedName name="________________boi1">#REF!</definedName>
    <definedName name="________________boi2">#REF!</definedName>
    <definedName name="________________CON1">#REF!</definedName>
    <definedName name="________________CON2">#REF!</definedName>
    <definedName name="________________ddn400">#REF!</definedName>
    <definedName name="________________ddn600">#REF!</definedName>
    <definedName name="________________DT12" localSheetId="8" hidden="1">{"'Sheet1'!$L$16"}</definedName>
    <definedName name="________________DT12" hidden="1">{"'Sheet1'!$L$16"}</definedName>
    <definedName name="________________h1" localSheetId="7" hidden="1">{"'Sheet1'!$L$16"}</definedName>
    <definedName name="________________h1" localSheetId="8" hidden="1">{"'Sheet1'!$L$16"}</definedName>
    <definedName name="________________h1" hidden="1">{"'Sheet1'!$L$16"}</definedName>
    <definedName name="________________h10" localSheetId="8" hidden="1">{#N/A,#N/A,FALSE,"Chi tiÆt"}</definedName>
    <definedName name="________________h10" hidden="1">{#N/A,#N/A,FALSE,"Chi tiÆt"}</definedName>
    <definedName name="________________h2" localSheetId="7" hidden="1">{"'Sheet1'!$L$16"}</definedName>
    <definedName name="________________h2" localSheetId="8" hidden="1">{"'Sheet1'!$L$16"}</definedName>
    <definedName name="________________h2" hidden="1">{"'Sheet1'!$L$16"}</definedName>
    <definedName name="________________h3" localSheetId="8" hidden="1">{"'Sheet1'!$L$16"}</definedName>
    <definedName name="________________h3" hidden="1">{"'Sheet1'!$L$16"}</definedName>
    <definedName name="________________h5" localSheetId="8" hidden="1">{"'Sheet1'!$L$16"}</definedName>
    <definedName name="________________h5" hidden="1">{"'Sheet1'!$L$16"}</definedName>
    <definedName name="________________h6" localSheetId="8" hidden="1">{"'Sheet1'!$L$16"}</definedName>
    <definedName name="________________h6" hidden="1">{"'Sheet1'!$L$16"}</definedName>
    <definedName name="________________h7" localSheetId="8" hidden="1">{"'Sheet1'!$L$16"}</definedName>
    <definedName name="________________h7" hidden="1">{"'Sheet1'!$L$16"}</definedName>
    <definedName name="________________h8" localSheetId="8" hidden="1">{"'Sheet1'!$L$16"}</definedName>
    <definedName name="________________h8" hidden="1">{"'Sheet1'!$L$16"}</definedName>
    <definedName name="________________h9" localSheetId="8" hidden="1">{"'Sheet1'!$L$16"}</definedName>
    <definedName name="________________h9" hidden="1">{"'Sheet1'!$L$16"}</definedName>
    <definedName name="________________hsm2">1.1289</definedName>
    <definedName name="________________hso2">#REF!</definedName>
    <definedName name="________________hu1" hidden="1">{"'Sheet1'!$L$16"}</definedName>
    <definedName name="________________hu2" hidden="1">{"'Sheet1'!$L$16"}</definedName>
    <definedName name="________________hu5" hidden="1">{"'Sheet1'!$L$16"}</definedName>
    <definedName name="________________hu6" hidden="1">{"'Sheet1'!$L$16"}</definedName>
    <definedName name="________________kha1">#REF!</definedName>
    <definedName name="________________lap1">#REF!</definedName>
    <definedName name="________________lap2">#REF!</definedName>
    <definedName name="________________MAC12">#REF!</definedName>
    <definedName name="________________MAC46">#REF!</definedName>
    <definedName name="________________NCL100">#REF!</definedName>
    <definedName name="________________NCL200">#REF!</definedName>
    <definedName name="________________NCL250">#REF!</definedName>
    <definedName name="________________NET2">#REF!</definedName>
    <definedName name="________________nin190">#REF!</definedName>
    <definedName name="________________PA3" localSheetId="7" hidden="1">{"'Sheet1'!$L$16"}</definedName>
    <definedName name="________________PA3" localSheetId="8" hidden="1">{"'Sheet1'!$L$16"}</definedName>
    <definedName name="________________PA3" hidden="1">{"'Sheet1'!$L$16"}</definedName>
    <definedName name="________________sc1">#REF!</definedName>
    <definedName name="________________SC2">#REF!</definedName>
    <definedName name="________________sc3">#REF!</definedName>
    <definedName name="________________SN3">#REF!</definedName>
    <definedName name="________________TL1">#REF!</definedName>
    <definedName name="________________TL2">#REF!</definedName>
    <definedName name="________________TL3">#REF!</definedName>
    <definedName name="________________TLA120">#REF!</definedName>
    <definedName name="________________TLA35">#REF!</definedName>
    <definedName name="________________TLA50">#REF!</definedName>
    <definedName name="________________TLA70">#REF!</definedName>
    <definedName name="________________TLA95">#REF!</definedName>
    <definedName name="________________tz593">#REF!</definedName>
    <definedName name="________________VL100">#REF!</definedName>
    <definedName name="________________VL200">#REF!</definedName>
    <definedName name="________________VL250">#REF!</definedName>
    <definedName name="_______________a1" localSheetId="7" hidden="1">{"'Sheet1'!$L$16"}</definedName>
    <definedName name="_______________a1" localSheetId="8" hidden="1">{"'Sheet1'!$L$16"}</definedName>
    <definedName name="_______________a1" hidden="1">{"'Sheet1'!$L$16"}</definedName>
    <definedName name="_______________a129" hidden="1">{"Offgrid",#N/A,FALSE,"OFFGRID";"Region",#N/A,FALSE,"REGION";"Offgrid -2",#N/A,FALSE,"OFFGRID";"WTP",#N/A,FALSE,"WTP";"WTP -2",#N/A,FALSE,"WTP";"Project",#N/A,FALSE,"PROJECT";"Summary -2",#N/A,FALSE,"SUMMARY"}</definedName>
    <definedName name="_______________a130" hidden="1">{"Offgrid",#N/A,FALSE,"OFFGRID";"Region",#N/A,FALSE,"REGION";"Offgrid -2",#N/A,FALSE,"OFFGRID";"WTP",#N/A,FALSE,"WTP";"WTP -2",#N/A,FALSE,"WTP";"Project",#N/A,FALSE,"PROJECT";"Summary -2",#N/A,FALSE,"SUMMARY"}</definedName>
    <definedName name="_______________boi1">#REF!</definedName>
    <definedName name="_______________boi2">#REF!</definedName>
    <definedName name="_______________CON1">#REF!</definedName>
    <definedName name="_______________CON2">#REF!</definedName>
    <definedName name="_______________ddn400">#REF!</definedName>
    <definedName name="_______________ddn600">#REF!</definedName>
    <definedName name="_______________DT12" localSheetId="8" hidden="1">{"'Sheet1'!$L$16"}</definedName>
    <definedName name="_______________DT12" hidden="1">{"'Sheet1'!$L$16"}</definedName>
    <definedName name="_______________FIL2">#REF!</definedName>
    <definedName name="_______________h1" localSheetId="7" hidden="1">{"'Sheet1'!$L$16"}</definedName>
    <definedName name="_______________h1" localSheetId="8" hidden="1">{"'Sheet1'!$L$16"}</definedName>
    <definedName name="_______________h1" hidden="1">{"'Sheet1'!$L$16"}</definedName>
    <definedName name="_______________h10" localSheetId="8" hidden="1">{#N/A,#N/A,FALSE,"Chi tiÆt"}</definedName>
    <definedName name="_______________h10" hidden="1">{#N/A,#N/A,FALSE,"Chi tiÆt"}</definedName>
    <definedName name="_______________h2" localSheetId="7" hidden="1">{"'Sheet1'!$L$16"}</definedName>
    <definedName name="_______________h2" localSheetId="8" hidden="1">{"'Sheet1'!$L$16"}</definedName>
    <definedName name="_______________h2" hidden="1">{"'Sheet1'!$L$16"}</definedName>
    <definedName name="_______________h3" localSheetId="8" hidden="1">{"'Sheet1'!$L$16"}</definedName>
    <definedName name="_______________h3" hidden="1">{"'Sheet1'!$L$16"}</definedName>
    <definedName name="_______________h5" localSheetId="8" hidden="1">{"'Sheet1'!$L$16"}</definedName>
    <definedName name="_______________h5" hidden="1">{"'Sheet1'!$L$16"}</definedName>
    <definedName name="_______________h6" localSheetId="8" hidden="1">{"'Sheet1'!$L$16"}</definedName>
    <definedName name="_______________h6" hidden="1">{"'Sheet1'!$L$16"}</definedName>
    <definedName name="_______________h7" localSheetId="8" hidden="1">{"'Sheet1'!$L$16"}</definedName>
    <definedName name="_______________h7" hidden="1">{"'Sheet1'!$L$16"}</definedName>
    <definedName name="_______________h8" localSheetId="8" hidden="1">{"'Sheet1'!$L$16"}</definedName>
    <definedName name="_______________h8" hidden="1">{"'Sheet1'!$L$16"}</definedName>
    <definedName name="_______________h9" localSheetId="8" hidden="1">{"'Sheet1'!$L$16"}</definedName>
    <definedName name="_______________h9" hidden="1">{"'Sheet1'!$L$16"}</definedName>
    <definedName name="_______________hsm2">1.1289</definedName>
    <definedName name="_______________hso2">#REF!</definedName>
    <definedName name="_______________hu1" hidden="1">{"'Sheet1'!$L$16"}</definedName>
    <definedName name="_______________hu2" hidden="1">{"'Sheet1'!$L$16"}</definedName>
    <definedName name="_______________hu5" hidden="1">{"'Sheet1'!$L$16"}</definedName>
    <definedName name="_______________hu6" hidden="1">{"'Sheet1'!$L$16"}</definedName>
    <definedName name="_______________kha1">#REF!</definedName>
    <definedName name="_______________kl1">#REF!</definedName>
    <definedName name="_______________lap1">#REF!</definedName>
    <definedName name="_______________lap2">#REF!</definedName>
    <definedName name="_______________MAC12">#REF!</definedName>
    <definedName name="_______________MAC46">#REF!</definedName>
    <definedName name="_______________NCL100">#REF!</definedName>
    <definedName name="_______________NCL200">#REF!</definedName>
    <definedName name="_______________NCL250">#REF!</definedName>
    <definedName name="_______________NET2">#REF!</definedName>
    <definedName name="_______________nin190">#REF!</definedName>
    <definedName name="_______________NSO2" localSheetId="8" hidden="1">{"'Sheet1'!$L$16"}</definedName>
    <definedName name="_______________NSO2" hidden="1">{"'Sheet1'!$L$16"}</definedName>
    <definedName name="_______________PA3" localSheetId="7" hidden="1">{"'Sheet1'!$L$16"}</definedName>
    <definedName name="_______________PA3" localSheetId="8" hidden="1">{"'Sheet1'!$L$16"}</definedName>
    <definedName name="_______________PA3" hidden="1">{"'Sheet1'!$L$16"}</definedName>
    <definedName name="_______________Ph30">#REF!</definedName>
    <definedName name="_______________PXB80">#REF!</definedName>
    <definedName name="_______________rp95">#REF!</definedName>
    <definedName name="_______________sc1">#REF!</definedName>
    <definedName name="_______________SC2">#REF!</definedName>
    <definedName name="_______________sc3">#REF!</definedName>
    <definedName name="_______________SN3">#REF!</definedName>
    <definedName name="_______________TL1">#REF!</definedName>
    <definedName name="_______________TL2">#REF!</definedName>
    <definedName name="_______________TL3">#REF!</definedName>
    <definedName name="_______________TLA120">#REF!</definedName>
    <definedName name="_______________TLA35">#REF!</definedName>
    <definedName name="_______________TLA50">#REF!</definedName>
    <definedName name="_______________TLA70">#REF!</definedName>
    <definedName name="_______________TLA95">#REF!</definedName>
    <definedName name="_______________tz593">#REF!</definedName>
    <definedName name="_______________VL100">#REF!</definedName>
    <definedName name="_______________VL200">#REF!</definedName>
    <definedName name="_______________VL250">#REF!</definedName>
    <definedName name="_______________xb80">#REF!</definedName>
    <definedName name="______________a1" localSheetId="7" hidden="1">{"'Sheet1'!$L$16"}</definedName>
    <definedName name="______________a1" localSheetId="8" hidden="1">{"'Sheet1'!$L$16"}</definedName>
    <definedName name="______________a1" hidden="1">{"'Sheet1'!$L$16"}</definedName>
    <definedName name="______________a129" localSheetId="7" hidden="1">{"Offgrid",#N/A,FALSE,"OFFGRID";"Region",#N/A,FALSE,"REGION";"Offgrid -2",#N/A,FALSE,"OFFGRID";"WTP",#N/A,FALSE,"WTP";"WTP -2",#N/A,FALSE,"WTP";"Project",#N/A,FALSE,"PROJECT";"Summary -2",#N/A,FALSE,"SUMMARY"}</definedName>
    <definedName name="______________a129" localSheetId="8" hidden="1">{"Offgrid",#N/A,FALSE,"OFFGRID";"Region",#N/A,FALSE,"REGION";"Offgrid -2",#N/A,FALSE,"OFFGRID";"WTP",#N/A,FALSE,"WTP";"WTP -2",#N/A,FALSE,"WTP";"Project",#N/A,FALSE,"PROJECT";"Summary -2",#N/A,FALSE,"SUMMARY"}</definedName>
    <definedName name="______________a129" hidden="1">{"Offgrid",#N/A,FALSE,"OFFGRID";"Region",#N/A,FALSE,"REGION";"Offgrid -2",#N/A,FALSE,"OFFGRID";"WTP",#N/A,FALSE,"WTP";"WTP -2",#N/A,FALSE,"WTP";"Project",#N/A,FALSE,"PROJECT";"Summary -2",#N/A,FALSE,"SUMMARY"}</definedName>
    <definedName name="______________a130" localSheetId="7" hidden="1">{"Offgrid",#N/A,FALSE,"OFFGRID";"Region",#N/A,FALSE,"REGION";"Offgrid -2",#N/A,FALSE,"OFFGRID";"WTP",#N/A,FALSE,"WTP";"WTP -2",#N/A,FALSE,"WTP";"Project",#N/A,FALSE,"PROJECT";"Summary -2",#N/A,FALSE,"SUMMARY"}</definedName>
    <definedName name="______________a130" localSheetId="8" hidden="1">{"Offgrid",#N/A,FALSE,"OFFGRID";"Region",#N/A,FALSE,"REGION";"Offgrid -2",#N/A,FALSE,"OFFGRID";"WTP",#N/A,FALSE,"WTP";"WTP -2",#N/A,FALSE,"WTP";"Project",#N/A,FALSE,"PROJECT";"Summary -2",#N/A,FALSE,"SUMMARY"}</definedName>
    <definedName name="______________a130" hidden="1">{"Offgrid",#N/A,FALSE,"OFFGRID";"Region",#N/A,FALSE,"REGION";"Offgrid -2",#N/A,FALSE,"OFFGRID";"WTP",#N/A,FALSE,"WTP";"WTP -2",#N/A,FALSE,"WTP";"Project",#N/A,FALSE,"PROJECT";"Summary -2",#N/A,FALSE,"SUMMARY"}</definedName>
    <definedName name="______________boi1">#REF!</definedName>
    <definedName name="______________boi2">#REF!</definedName>
    <definedName name="______________CON1">#REF!</definedName>
    <definedName name="______________CON2">#REF!</definedName>
    <definedName name="______________ddn400">#REF!</definedName>
    <definedName name="______________ddn600">#REF!</definedName>
    <definedName name="______________DT12" localSheetId="8" hidden="1">{"'Sheet1'!$L$16"}</definedName>
    <definedName name="______________DT12" hidden="1">{"'Sheet1'!$L$16"}</definedName>
    <definedName name="______________FIL2">#REF!</definedName>
    <definedName name="______________h1" localSheetId="7" hidden="1">{"'Sheet1'!$L$16"}</definedName>
    <definedName name="______________h1" localSheetId="8" hidden="1">{"'Sheet1'!$L$16"}</definedName>
    <definedName name="______________h1" hidden="1">{"'Sheet1'!$L$16"}</definedName>
    <definedName name="______________h2" hidden="1">{"'Sheet1'!$L$16"}</definedName>
    <definedName name="______________hsm2">1.1289</definedName>
    <definedName name="______________hso2">#REF!</definedName>
    <definedName name="______________hu1" localSheetId="7" hidden="1">{"'Sheet1'!$L$16"}</definedName>
    <definedName name="______________hu1" localSheetId="8" hidden="1">{"'Sheet1'!$L$16"}</definedName>
    <definedName name="______________hu1" hidden="1">{"'Sheet1'!$L$16"}</definedName>
    <definedName name="______________hu2" localSheetId="7" hidden="1">{"'Sheet1'!$L$16"}</definedName>
    <definedName name="______________hu2" localSheetId="8" hidden="1">{"'Sheet1'!$L$16"}</definedName>
    <definedName name="______________hu2" hidden="1">{"'Sheet1'!$L$16"}</definedName>
    <definedName name="______________hu5" localSheetId="7" hidden="1">{"'Sheet1'!$L$16"}</definedName>
    <definedName name="______________hu5" localSheetId="8" hidden="1">{"'Sheet1'!$L$16"}</definedName>
    <definedName name="______________hu5" hidden="1">{"'Sheet1'!$L$16"}</definedName>
    <definedName name="______________hu6" localSheetId="7" hidden="1">{"'Sheet1'!$L$16"}</definedName>
    <definedName name="______________hu6" localSheetId="8" hidden="1">{"'Sheet1'!$L$16"}</definedName>
    <definedName name="______________hu6" hidden="1">{"'Sheet1'!$L$16"}</definedName>
    <definedName name="______________hu7" localSheetId="7" hidden="1">{"'Sheet1'!$L$16"}</definedName>
    <definedName name="______________hu7" localSheetId="8" hidden="1">{"'Sheet1'!$L$16"}</definedName>
    <definedName name="______________hu7" hidden="1">{"'Sheet1'!$L$16"}</definedName>
    <definedName name="______________kha1">#REF!</definedName>
    <definedName name="______________kl1">#REF!</definedName>
    <definedName name="______________lap1">#REF!</definedName>
    <definedName name="______________lap2">#REF!</definedName>
    <definedName name="______________MAC12">#REF!</definedName>
    <definedName name="______________MAC46">#REF!</definedName>
    <definedName name="______________NCL100">#REF!</definedName>
    <definedName name="______________NCL200">#REF!</definedName>
    <definedName name="______________NCL250">#REF!</definedName>
    <definedName name="______________NET2">#REF!</definedName>
    <definedName name="______________nin190">#REF!</definedName>
    <definedName name="______________NSO2" localSheetId="8" hidden="1">{"'Sheet1'!$L$16"}</definedName>
    <definedName name="______________NSO2" hidden="1">{"'Sheet1'!$L$16"}</definedName>
    <definedName name="______________PA3" localSheetId="7" hidden="1">{"'Sheet1'!$L$16"}</definedName>
    <definedName name="______________PA3" localSheetId="8" hidden="1">{"'Sheet1'!$L$16"}</definedName>
    <definedName name="______________PA3" hidden="1">{"'Sheet1'!$L$16"}</definedName>
    <definedName name="______________Ph30">#REF!</definedName>
    <definedName name="______________PXB80">#REF!</definedName>
    <definedName name="______________rp95">#REF!</definedName>
    <definedName name="______________sc1">#REF!</definedName>
    <definedName name="______________SC2">#REF!</definedName>
    <definedName name="______________sc3">#REF!</definedName>
    <definedName name="______________SN3">#REF!</definedName>
    <definedName name="______________T10" localSheetId="7" hidden="1">{"'Sheet1'!$L$16"}</definedName>
    <definedName name="______________T10" localSheetId="8" hidden="1">{"'Sheet1'!$L$16"}</definedName>
    <definedName name="______________T10" hidden="1">{"'Sheet1'!$L$16"}</definedName>
    <definedName name="______________tb2" localSheetId="7" hidden="1">{"'Sheet1'!$L$16"}</definedName>
    <definedName name="______________tb2" localSheetId="8" hidden="1">{"'Sheet1'!$L$16"}</definedName>
    <definedName name="______________tb2" hidden="1">{"'Sheet1'!$L$16"}</definedName>
    <definedName name="______________TL1">#REF!</definedName>
    <definedName name="______________TL2">#REF!</definedName>
    <definedName name="______________TL3">#REF!</definedName>
    <definedName name="______________TLA120">#REF!</definedName>
    <definedName name="______________TLA35">#REF!</definedName>
    <definedName name="______________TLA50">#REF!</definedName>
    <definedName name="______________TLA70">#REF!</definedName>
    <definedName name="______________TLA95">#REF!</definedName>
    <definedName name="______________tz593">#REF!</definedName>
    <definedName name="______________VL100">#REF!</definedName>
    <definedName name="______________VL200">#REF!</definedName>
    <definedName name="______________VL250">#REF!</definedName>
    <definedName name="______________xb80">#REF!</definedName>
    <definedName name="_____________a1" localSheetId="7" hidden="1">{"'Sheet1'!$L$16"}</definedName>
    <definedName name="_____________a1" localSheetId="8" hidden="1">{"'Sheet1'!$L$16"}</definedName>
    <definedName name="_____________a1" hidden="1">{"'Sheet1'!$L$16"}</definedName>
    <definedName name="_____________a129" localSheetId="7" hidden="1">{"Offgrid",#N/A,FALSE,"OFFGRID";"Region",#N/A,FALSE,"REGION";"Offgrid -2",#N/A,FALSE,"OFFGRID";"WTP",#N/A,FALSE,"WTP";"WTP -2",#N/A,FALSE,"WTP";"Project",#N/A,FALSE,"PROJECT";"Summary -2",#N/A,FALSE,"SUMMARY"}</definedName>
    <definedName name="_____________a129" localSheetId="8" hidden="1">{"Offgrid",#N/A,FALSE,"OFFGRID";"Region",#N/A,FALSE,"REGION";"Offgrid -2",#N/A,FALSE,"OFFGRID";"WTP",#N/A,FALSE,"WTP";"WTP -2",#N/A,FALSE,"WTP";"Project",#N/A,FALSE,"PROJECT";"Summary -2",#N/A,FALSE,"SUMMARY"}</definedName>
    <definedName name="_____________a129" hidden="1">{"Offgrid",#N/A,FALSE,"OFFGRID";"Region",#N/A,FALSE,"REGION";"Offgrid -2",#N/A,FALSE,"OFFGRID";"WTP",#N/A,FALSE,"WTP";"WTP -2",#N/A,FALSE,"WTP";"Project",#N/A,FALSE,"PROJECT";"Summary -2",#N/A,FALSE,"SUMMARY"}</definedName>
    <definedName name="_____________a130" localSheetId="7" hidden="1">{"Offgrid",#N/A,FALSE,"OFFGRID";"Region",#N/A,FALSE,"REGION";"Offgrid -2",#N/A,FALSE,"OFFGRID";"WTP",#N/A,FALSE,"WTP";"WTP -2",#N/A,FALSE,"WTP";"Project",#N/A,FALSE,"PROJECT";"Summary -2",#N/A,FALSE,"SUMMARY"}</definedName>
    <definedName name="_____________a130" localSheetId="8" hidden="1">{"Offgrid",#N/A,FALSE,"OFFGRID";"Region",#N/A,FALSE,"REGION";"Offgrid -2",#N/A,FALSE,"OFFGRID";"WTP",#N/A,FALSE,"WTP";"WTP -2",#N/A,FALSE,"WTP";"Project",#N/A,FALSE,"PROJECT";"Summary -2",#N/A,FALSE,"SUMMARY"}</definedName>
    <definedName name="_____________a130" hidden="1">{"Offgrid",#N/A,FALSE,"OFFGRID";"Region",#N/A,FALSE,"REGION";"Offgrid -2",#N/A,FALSE,"OFFGRID";"WTP",#N/A,FALSE,"WTP";"WTP -2",#N/A,FALSE,"WTP";"Project",#N/A,FALSE,"PROJECT";"Summary -2",#N/A,FALSE,"SUMMARY"}</definedName>
    <definedName name="_____________boi1">#REF!</definedName>
    <definedName name="_____________boi2">#REF!</definedName>
    <definedName name="_____________CON1">#REF!</definedName>
    <definedName name="_____________CON2">#REF!</definedName>
    <definedName name="_____________ddn400">#REF!</definedName>
    <definedName name="_____________ddn600">#REF!</definedName>
    <definedName name="_____________DT12" localSheetId="8" hidden="1">{"'Sheet1'!$L$16"}</definedName>
    <definedName name="_____________DT12" hidden="1">{"'Sheet1'!$L$16"}</definedName>
    <definedName name="_____________FIL2">#REF!</definedName>
    <definedName name="_____________h1" localSheetId="7" hidden="1">{"'Sheet1'!$L$16"}</definedName>
    <definedName name="_____________h1" localSheetId="8" hidden="1">{"'Sheet1'!$L$16"}</definedName>
    <definedName name="_____________h1" hidden="1">{"'Sheet1'!$L$16"}</definedName>
    <definedName name="_____________h10" localSheetId="8" hidden="1">{#N/A,#N/A,FALSE,"Chi tiÆt"}</definedName>
    <definedName name="_____________h10" hidden="1">{#N/A,#N/A,FALSE,"Chi tiÆt"}</definedName>
    <definedName name="_____________h2" localSheetId="7" hidden="1">{"'Sheet1'!$L$16"}</definedName>
    <definedName name="_____________h2" localSheetId="8" hidden="1">{"'Sheet1'!$L$16"}</definedName>
    <definedName name="_____________h2" hidden="1">{"'Sheet1'!$L$16"}</definedName>
    <definedName name="_____________h3" localSheetId="8" hidden="1">{"'Sheet1'!$L$16"}</definedName>
    <definedName name="_____________h3" hidden="1">{"'Sheet1'!$L$16"}</definedName>
    <definedName name="_____________h5" localSheetId="8" hidden="1">{"'Sheet1'!$L$16"}</definedName>
    <definedName name="_____________h5" hidden="1">{"'Sheet1'!$L$16"}</definedName>
    <definedName name="_____________h6" localSheetId="8" hidden="1">{"'Sheet1'!$L$16"}</definedName>
    <definedName name="_____________h6" hidden="1">{"'Sheet1'!$L$16"}</definedName>
    <definedName name="_____________h7" localSheetId="8" hidden="1">{"'Sheet1'!$L$16"}</definedName>
    <definedName name="_____________h7" hidden="1">{"'Sheet1'!$L$16"}</definedName>
    <definedName name="_____________h8" localSheetId="8" hidden="1">{"'Sheet1'!$L$16"}</definedName>
    <definedName name="_____________h8" hidden="1">{"'Sheet1'!$L$16"}</definedName>
    <definedName name="_____________h9" localSheetId="8" hidden="1">{"'Sheet1'!$L$16"}</definedName>
    <definedName name="_____________h9" hidden="1">{"'Sheet1'!$L$16"}</definedName>
    <definedName name="_____________hsm2">1.1289</definedName>
    <definedName name="_____________hso2">#REF!</definedName>
    <definedName name="_____________hu1" localSheetId="7" hidden="1">{"'Sheet1'!$L$16"}</definedName>
    <definedName name="_____________hu1" localSheetId="8" hidden="1">{"'Sheet1'!$L$16"}</definedName>
    <definedName name="_____________hu1" hidden="1">{"'Sheet1'!$L$16"}</definedName>
    <definedName name="_____________hu2" localSheetId="7" hidden="1">{"'Sheet1'!$L$16"}</definedName>
    <definedName name="_____________hu2" localSheetId="8" hidden="1">{"'Sheet1'!$L$16"}</definedName>
    <definedName name="_____________hu2" hidden="1">{"'Sheet1'!$L$16"}</definedName>
    <definedName name="_____________hu5" localSheetId="7" hidden="1">{"'Sheet1'!$L$16"}</definedName>
    <definedName name="_____________hu5" localSheetId="8" hidden="1">{"'Sheet1'!$L$16"}</definedName>
    <definedName name="_____________hu5" hidden="1">{"'Sheet1'!$L$16"}</definedName>
    <definedName name="_____________hu6" localSheetId="7" hidden="1">{"'Sheet1'!$L$16"}</definedName>
    <definedName name="_____________hu6" localSheetId="8" hidden="1">{"'Sheet1'!$L$16"}</definedName>
    <definedName name="_____________hu6" hidden="1">{"'Sheet1'!$L$16"}</definedName>
    <definedName name="_____________hu7" localSheetId="7" hidden="1">{"'Sheet1'!$L$16"}</definedName>
    <definedName name="_____________hu7" localSheetId="8" hidden="1">{"'Sheet1'!$L$16"}</definedName>
    <definedName name="_____________hu7" hidden="1">{"'Sheet1'!$L$16"}</definedName>
    <definedName name="_____________kha1">#REF!</definedName>
    <definedName name="_____________kl1">#REF!</definedName>
    <definedName name="_____________lap1">#REF!</definedName>
    <definedName name="_____________lap2">#REF!</definedName>
    <definedName name="_____________MAC12">#REF!</definedName>
    <definedName name="_____________MAC46">#REF!</definedName>
    <definedName name="_____________NCL100">#REF!</definedName>
    <definedName name="_____________NCL200">#REF!</definedName>
    <definedName name="_____________NCL250">#REF!</definedName>
    <definedName name="_____________NET2">#REF!</definedName>
    <definedName name="_____________nin190">#REF!</definedName>
    <definedName name="_____________NSO2" localSheetId="8" hidden="1">{"'Sheet1'!$L$16"}</definedName>
    <definedName name="_____________NSO2" hidden="1">{"'Sheet1'!$L$16"}</definedName>
    <definedName name="_____________PA3" localSheetId="7" hidden="1">{"'Sheet1'!$L$16"}</definedName>
    <definedName name="_____________PA3" localSheetId="8" hidden="1">{"'Sheet1'!$L$16"}</definedName>
    <definedName name="_____________PA3" hidden="1">{"'Sheet1'!$L$16"}</definedName>
    <definedName name="_____________Ph30">#REF!</definedName>
    <definedName name="_____________PXB80">#REF!</definedName>
    <definedName name="_____________rp95">#REF!</definedName>
    <definedName name="_____________sc1">#REF!</definedName>
    <definedName name="_____________SC2">#REF!</definedName>
    <definedName name="_____________sc3">#REF!</definedName>
    <definedName name="_____________SN3">#REF!</definedName>
    <definedName name="_____________T10" localSheetId="7" hidden="1">{"'Sheet1'!$L$16"}</definedName>
    <definedName name="_____________T10" localSheetId="8" hidden="1">{"'Sheet1'!$L$16"}</definedName>
    <definedName name="_____________T10" hidden="1">{"'Sheet1'!$L$16"}</definedName>
    <definedName name="_____________tb2" localSheetId="7" hidden="1">{"'Sheet1'!$L$16"}</definedName>
    <definedName name="_____________tb2" localSheetId="8" hidden="1">{"'Sheet1'!$L$16"}</definedName>
    <definedName name="_____________tb2" hidden="1">{"'Sheet1'!$L$16"}</definedName>
    <definedName name="_____________TL1">#REF!</definedName>
    <definedName name="_____________TL2">#REF!</definedName>
    <definedName name="_____________TL3">#REF!</definedName>
    <definedName name="_____________TLA120">#REF!</definedName>
    <definedName name="_____________TLA35">#REF!</definedName>
    <definedName name="_____________TLA50">#REF!</definedName>
    <definedName name="_____________TLA70">#REF!</definedName>
    <definedName name="_____________TLA95">#REF!</definedName>
    <definedName name="_____________tz593">#REF!</definedName>
    <definedName name="_____________VL100">#REF!</definedName>
    <definedName name="_____________VL200">#REF!</definedName>
    <definedName name="_____________VL250">#REF!</definedName>
    <definedName name="_____________xb80">#REF!</definedName>
    <definedName name="____________a1" localSheetId="7" hidden="1">{"'Sheet1'!$L$16"}</definedName>
    <definedName name="____________a1" localSheetId="8" hidden="1">{"'Sheet1'!$L$16"}</definedName>
    <definedName name="____________a1" hidden="1">{"'Sheet1'!$L$16"}</definedName>
    <definedName name="____________A100000">#REF!</definedName>
    <definedName name="____________a129" localSheetId="7" hidden="1">{"Offgrid",#N/A,FALSE,"OFFGRID";"Region",#N/A,FALSE,"REGION";"Offgrid -2",#N/A,FALSE,"OFFGRID";"WTP",#N/A,FALSE,"WTP";"WTP -2",#N/A,FALSE,"WTP";"Project",#N/A,FALSE,"PROJECT";"Summary -2",#N/A,FALSE,"SUMMARY"}</definedName>
    <definedName name="____________a129" localSheetId="8" hidden="1">{"Offgrid",#N/A,FALSE,"OFFGRID";"Region",#N/A,FALSE,"REGION";"Offgrid -2",#N/A,FALSE,"OFFGRID";"WTP",#N/A,FALSE,"WTP";"WTP -2",#N/A,FALSE,"WTP";"Project",#N/A,FALSE,"PROJECT";"Summary -2",#N/A,FALSE,"SUMMARY"}</definedName>
    <definedName name="____________a129" hidden="1">{"Offgrid",#N/A,FALSE,"OFFGRID";"Region",#N/A,FALSE,"REGION";"Offgrid -2",#N/A,FALSE,"OFFGRID";"WTP",#N/A,FALSE,"WTP";"WTP -2",#N/A,FALSE,"WTP";"Project",#N/A,FALSE,"PROJECT";"Summary -2",#N/A,FALSE,"SUMMARY"}</definedName>
    <definedName name="____________a130" localSheetId="7" hidden="1">{"Offgrid",#N/A,FALSE,"OFFGRID";"Region",#N/A,FALSE,"REGION";"Offgrid -2",#N/A,FALSE,"OFFGRID";"WTP",#N/A,FALSE,"WTP";"WTP -2",#N/A,FALSE,"WTP";"Project",#N/A,FALSE,"PROJECT";"Summary -2",#N/A,FALSE,"SUMMARY"}</definedName>
    <definedName name="____________a130" localSheetId="8" hidden="1">{"Offgrid",#N/A,FALSE,"OFFGRID";"Region",#N/A,FALSE,"REGION";"Offgrid -2",#N/A,FALSE,"OFFGRID";"WTP",#N/A,FALSE,"WTP";"WTP -2",#N/A,FALSE,"WTP";"Project",#N/A,FALSE,"PROJECT";"Summary -2",#N/A,FALSE,"SUMMARY"}</definedName>
    <definedName name="____________a130" hidden="1">{"Offgrid",#N/A,FALSE,"OFFGRID";"Region",#N/A,FALSE,"REGION";"Offgrid -2",#N/A,FALSE,"OFFGRID";"WTP",#N/A,FALSE,"WTP";"WTP -2",#N/A,FALSE,"WTP";"Project",#N/A,FALSE,"PROJECT";"Summary -2",#N/A,FALSE,"SUMMARY"}</definedName>
    <definedName name="____________A90000">#REF!</definedName>
    <definedName name="____________atn1">#REF!</definedName>
    <definedName name="____________atn10">#REF!</definedName>
    <definedName name="____________atn2">#REF!</definedName>
    <definedName name="____________atn3">#REF!</definedName>
    <definedName name="____________atn4">#REF!</definedName>
    <definedName name="____________atn5">#REF!</definedName>
    <definedName name="____________atn6">#REF!</definedName>
    <definedName name="____________atn7">#REF!</definedName>
    <definedName name="____________atn8">#REF!</definedName>
    <definedName name="____________atn9">#REF!</definedName>
    <definedName name="____________bac2">#REF!</definedName>
    <definedName name="____________bac3">#REF!</definedName>
    <definedName name="____________Bia1">#REF!</definedName>
    <definedName name="____________Bia2">#REF!</definedName>
    <definedName name="____________bnc5">#REF!</definedName>
    <definedName name="____________boi1">#REF!</definedName>
    <definedName name="____________boi2">#REF!</definedName>
    <definedName name="____________btc20">#REF!</definedName>
    <definedName name="____________btc30">#REF!</definedName>
    <definedName name="____________btc35">#REF!</definedName>
    <definedName name="____________btc40">#REF!</definedName>
    <definedName name="____________btc50">#REF!</definedName>
    <definedName name="____________btd70">#REF!</definedName>
    <definedName name="____________btm10">#REF!</definedName>
    <definedName name="____________btm100">#REF!</definedName>
    <definedName name="____________BTM150">#REF!</definedName>
    <definedName name="____________BTM250">#REF!</definedName>
    <definedName name="____________btM300">#REF!</definedName>
    <definedName name="____________btm350">#REF!</definedName>
    <definedName name="____________btm400">#REF!</definedName>
    <definedName name="____________BTM50">#REF!</definedName>
    <definedName name="____________btm500">#REF!</definedName>
    <definedName name="____________bua25">#REF!</definedName>
    <definedName name="____________bua75">#REF!</definedName>
    <definedName name="____________buM16">#REF!</definedName>
    <definedName name="____________buM20">#REF!</definedName>
    <definedName name="____________Can2">#REF!</definedName>
    <definedName name="____________cao1">#REF!</definedName>
    <definedName name="____________cao2">#REF!</definedName>
    <definedName name="____________cao3">#REF!</definedName>
    <definedName name="____________cao4">#REF!</definedName>
    <definedName name="____________cao5">#REF!</definedName>
    <definedName name="____________cao6">#REF!</definedName>
    <definedName name="____________cat2">#REF!</definedName>
    <definedName name="____________cat3">#REF!</definedName>
    <definedName name="____________cat4">#REF!</definedName>
    <definedName name="____________cat5">#REF!</definedName>
    <definedName name="____________Cau2">#REF!</definedName>
    <definedName name="____________cau5">#REF!</definedName>
    <definedName name="____________cau6">#REF!</definedName>
    <definedName name="____________cay75">#REF!</definedName>
    <definedName name="____________CHL3">#REF!</definedName>
    <definedName name="____________CON1">#REF!</definedName>
    <definedName name="____________CON2">#REF!</definedName>
    <definedName name="____________cot1">#REF!</definedName>
    <definedName name="____________CPC5">#REF!</definedName>
    <definedName name="____________cpd1">#REF!</definedName>
    <definedName name="____________cpd2">#REF!</definedName>
    <definedName name="____________ctd80">#REF!</definedName>
    <definedName name="____________dai1">#REF!</definedName>
    <definedName name="____________dai2">#REF!</definedName>
    <definedName name="____________dai3">#REF!</definedName>
    <definedName name="____________dai4">#REF!</definedName>
    <definedName name="____________dai5">#REF!</definedName>
    <definedName name="____________dai6">#REF!</definedName>
    <definedName name="____________dam16">#REF!</definedName>
    <definedName name="____________dam18">#REF!</definedName>
    <definedName name="____________dam25">#REF!</definedName>
    <definedName name="____________dan1">#REF!</definedName>
    <definedName name="____________dan2">#REF!</definedName>
    <definedName name="____________dao125">#REF!</definedName>
    <definedName name="____________ddn400">#REF!</definedName>
    <definedName name="____________ddn600">#REF!</definedName>
    <definedName name="____________deo1">#REF!</definedName>
    <definedName name="____________deo10">#REF!</definedName>
    <definedName name="____________deo2">#REF!</definedName>
    <definedName name="____________deo3">#REF!</definedName>
    <definedName name="____________deo4">#REF!</definedName>
    <definedName name="____________deo5">#REF!</definedName>
    <definedName name="____________deo6">#REF!</definedName>
    <definedName name="____________deo7">#REF!</definedName>
    <definedName name="____________deo8">#REF!</definedName>
    <definedName name="____________deo9">#REF!</definedName>
    <definedName name="____________DT12" localSheetId="8" hidden="1">{"'Sheet1'!$L$16"}</definedName>
    <definedName name="____________DT12" hidden="1">{"'Sheet1'!$L$16"}</definedName>
    <definedName name="____________FIL2">#REF!</definedName>
    <definedName name="____________gon4">#REF!</definedName>
    <definedName name="____________gvl1">#REF!</definedName>
    <definedName name="____________gxm30">#REF!</definedName>
    <definedName name="____________h1" localSheetId="7" hidden="1">{"'Sheet1'!$L$16"}</definedName>
    <definedName name="____________h1" localSheetId="8" hidden="1">{"'Sheet1'!$L$16"}</definedName>
    <definedName name="____________h1" hidden="1">{"'Sheet1'!$L$16"}</definedName>
    <definedName name="____________h2" hidden="1">{"'Sheet1'!$L$16"}</definedName>
    <definedName name="____________H90000">#REF!</definedName>
    <definedName name="____________hom2">#REF!</definedName>
    <definedName name="____________hsm1">#REF!</definedName>
    <definedName name="____________hsm2">1.1289</definedName>
    <definedName name="____________hsn1">#REF!</definedName>
    <definedName name="____________hso2">#REF!</definedName>
    <definedName name="____________hsv1">#REF!</definedName>
    <definedName name="____________hu1" localSheetId="7" hidden="1">{"'Sheet1'!$L$16"}</definedName>
    <definedName name="____________hu1" localSheetId="8" hidden="1">{"'Sheet1'!$L$16"}</definedName>
    <definedName name="____________hu1" hidden="1">{"'Sheet1'!$L$16"}</definedName>
    <definedName name="____________hu2" localSheetId="7" hidden="1">{"'Sheet1'!$L$16"}</definedName>
    <definedName name="____________hu2" localSheetId="8" hidden="1">{"'Sheet1'!$L$16"}</definedName>
    <definedName name="____________hu2" hidden="1">{"'Sheet1'!$L$16"}</definedName>
    <definedName name="____________hu5" localSheetId="7" hidden="1">{"'Sheet1'!$L$16"}</definedName>
    <definedName name="____________hu5" localSheetId="8" hidden="1">{"'Sheet1'!$L$16"}</definedName>
    <definedName name="____________hu5" hidden="1">{"'Sheet1'!$L$16"}</definedName>
    <definedName name="____________hu6" localSheetId="7" hidden="1">{"'Sheet1'!$L$16"}</definedName>
    <definedName name="____________hu6" localSheetId="8" hidden="1">{"'Sheet1'!$L$16"}</definedName>
    <definedName name="____________hu6" hidden="1">{"'Sheet1'!$L$16"}</definedName>
    <definedName name="____________hu7" localSheetId="7" hidden="1">{"'Sheet1'!$L$16"}</definedName>
    <definedName name="____________hu7" localSheetId="8" hidden="1">{"'Sheet1'!$L$16"}</definedName>
    <definedName name="____________hu7" hidden="1">{"'Sheet1'!$L$16"}</definedName>
    <definedName name="____________kha1">#REF!</definedName>
    <definedName name="____________khu7">#REF!</definedName>
    <definedName name="____________kl1">#REF!</definedName>
    <definedName name="____________KM188">#REF!</definedName>
    <definedName name="____________km189">#REF!</definedName>
    <definedName name="____________km193">#REF!</definedName>
    <definedName name="____________km194">#REF!</definedName>
    <definedName name="____________km195">#REF!</definedName>
    <definedName name="____________km196">#REF!</definedName>
    <definedName name="____________km197">#REF!</definedName>
    <definedName name="____________km198">#REF!</definedName>
    <definedName name="____________Km36">#REF!</definedName>
    <definedName name="____________Knc36">#REF!</definedName>
    <definedName name="____________Knc57">#REF!</definedName>
    <definedName name="____________Kvl36">#REF!</definedName>
    <definedName name="____________lap1">#REF!</definedName>
    <definedName name="____________lap2">#REF!</definedName>
    <definedName name="____________lb40">#REF!</definedName>
    <definedName name="____________LCB1">#REF!</definedName>
    <definedName name="____________lop16">#REF!</definedName>
    <definedName name="____________lop25">#REF!</definedName>
    <definedName name="____________lop9">#REF!</definedName>
    <definedName name="____________lu10">#REF!</definedName>
    <definedName name="____________lu85">#REF!</definedName>
    <definedName name="____________MAC12">#REF!</definedName>
    <definedName name="____________MAC46">#REF!</definedName>
    <definedName name="____________mai1">#REF!</definedName>
    <definedName name="____________mai2">#REF!</definedName>
    <definedName name="____________may2">#REF!</definedName>
    <definedName name="____________may3">#REF!</definedName>
    <definedName name="____________MB1">#REF!</definedName>
    <definedName name="____________MB2">#REF!</definedName>
    <definedName name="____________mk42">#REF!</definedName>
    <definedName name="____________mk65">#REF!</definedName>
    <definedName name="____________MN1">#REF!</definedName>
    <definedName name="____________MN2">#REF!</definedName>
    <definedName name="____________mnk10">#REF!</definedName>
    <definedName name="____________mnk1200">#REF!</definedName>
    <definedName name="____________mnk17">#REF!</definedName>
    <definedName name="____________mnk6">#REF!</definedName>
    <definedName name="____________mnk9">#REF!</definedName>
    <definedName name="____________MT1">#REF!</definedName>
    <definedName name="____________MT2">#REF!</definedName>
    <definedName name="____________mx1">#REF!</definedName>
    <definedName name="____________mx2">#REF!</definedName>
    <definedName name="____________na1">#REF!</definedName>
    <definedName name="____________na2">#REF!</definedName>
    <definedName name="____________na3">#REF!</definedName>
    <definedName name="____________nc151">#REF!</definedName>
    <definedName name="____________NC2">#REF!</definedName>
    <definedName name="____________NC3">#REF!</definedName>
    <definedName name="____________NC4">#REF!</definedName>
    <definedName name="____________NC5">#REF!</definedName>
    <definedName name="____________nc6">#REF!</definedName>
    <definedName name="____________nc7">#REF!</definedName>
    <definedName name="____________ncc2">#REF!</definedName>
    <definedName name="____________NCC3">#REF!</definedName>
    <definedName name="____________NCC4">#REF!</definedName>
    <definedName name="____________ncc5">#REF!</definedName>
    <definedName name="____________ncc6">#REF!</definedName>
    <definedName name="____________ncc7">#REF!</definedName>
    <definedName name="____________NCL100">#REF!</definedName>
    <definedName name="____________NCL200">#REF!</definedName>
    <definedName name="____________NCL250">#REF!</definedName>
    <definedName name="____________ncm200">#REF!</definedName>
    <definedName name="____________NET2">#REF!</definedName>
    <definedName name="____________nin190">#REF!</definedName>
    <definedName name="____________ond100">#REF!</definedName>
    <definedName name="____________oto5">#REF!</definedName>
    <definedName name="____________oto7">#REF!</definedName>
    <definedName name="____________PA3" localSheetId="7" hidden="1">{"'Sheet1'!$L$16"}</definedName>
    <definedName name="____________PA3" localSheetId="8" hidden="1">{"'Sheet1'!$L$16"}</definedName>
    <definedName name="____________PA3" hidden="1">{"'Sheet1'!$L$16"}</definedName>
    <definedName name="____________Ph30">#REF!</definedName>
    <definedName name="____________phi10">#REF!</definedName>
    <definedName name="____________phi1000">#REF!</definedName>
    <definedName name="____________phi12">#REF!</definedName>
    <definedName name="____________phi14">#REF!</definedName>
    <definedName name="____________phi1500">#REF!</definedName>
    <definedName name="____________phi16">#REF!</definedName>
    <definedName name="____________phi18">#REF!</definedName>
    <definedName name="____________phi20">#REF!</definedName>
    <definedName name="____________phi2000">#REF!</definedName>
    <definedName name="____________phi22">#REF!</definedName>
    <definedName name="____________phi25">#REF!</definedName>
    <definedName name="____________phi28">#REF!</definedName>
    <definedName name="____________phi50">#REF!</definedName>
    <definedName name="____________phi6">#REF!</definedName>
    <definedName name="____________phi750">#REF!</definedName>
    <definedName name="____________phi8">#REF!</definedName>
    <definedName name="____________PL1">#REF!</definedName>
    <definedName name="____________PL2">#REF!</definedName>
    <definedName name="____________PXB80">#REF!</definedName>
    <definedName name="____________rai20">#REF!</definedName>
    <definedName name="____________RHH1">#REF!</definedName>
    <definedName name="____________RHH10">#REF!</definedName>
    <definedName name="____________RHP1">#REF!</definedName>
    <definedName name="____________RHP10">#REF!</definedName>
    <definedName name="____________RI1">#REF!</definedName>
    <definedName name="____________RI10">#REF!</definedName>
    <definedName name="____________RII1">#REF!</definedName>
    <definedName name="____________RII10">#REF!</definedName>
    <definedName name="____________RIP1">#REF!</definedName>
    <definedName name="____________RIP10">#REF!</definedName>
    <definedName name="____________rp95">#REF!</definedName>
    <definedName name="____________sat10">#REF!</definedName>
    <definedName name="____________sat12">#REF!</definedName>
    <definedName name="____________sat14">#REF!</definedName>
    <definedName name="____________sat16">#REF!</definedName>
    <definedName name="____________sat20">#REF!</definedName>
    <definedName name="____________sat8">#REF!</definedName>
    <definedName name="____________sc1">#REF!</definedName>
    <definedName name="____________SC2">#REF!</definedName>
    <definedName name="____________sc3">#REF!</definedName>
    <definedName name="____________slg1">#REF!</definedName>
    <definedName name="____________slg2">#REF!</definedName>
    <definedName name="____________slg3">#REF!</definedName>
    <definedName name="____________slg4">#REF!</definedName>
    <definedName name="____________slg5">#REF!</definedName>
    <definedName name="____________slg6">#REF!</definedName>
    <definedName name="____________SN3">#REF!</definedName>
    <definedName name="____________sua20">#REF!</definedName>
    <definedName name="____________sua30">#REF!</definedName>
    <definedName name="____________T10" localSheetId="7" hidden="1">{"'Sheet1'!$L$16"}</definedName>
    <definedName name="____________T10" localSheetId="8" hidden="1">{"'Sheet1'!$L$16"}</definedName>
    <definedName name="____________T10" hidden="1">{"'Sheet1'!$L$16"}</definedName>
    <definedName name="____________tb2" localSheetId="7" hidden="1">{"'Sheet1'!$L$16"}</definedName>
    <definedName name="____________tb2" localSheetId="8" hidden="1">{"'Sheet1'!$L$16"}</definedName>
    <definedName name="____________tb2" hidden="1">{"'Sheet1'!$L$16"}</definedName>
    <definedName name="____________TG1">#REF!</definedName>
    <definedName name="____________tg427">#REF!</definedName>
    <definedName name="____________TH20">#REF!</definedName>
    <definedName name="____________TL1">#REF!</definedName>
    <definedName name="____________TL2">#REF!</definedName>
    <definedName name="____________TL3">#REF!</definedName>
    <definedName name="____________TL5">#REF!</definedName>
    <definedName name="____________TLA120">#REF!</definedName>
    <definedName name="____________TLA35">#REF!</definedName>
    <definedName name="____________TLA50">#REF!</definedName>
    <definedName name="____________TLA70">#REF!</definedName>
    <definedName name="____________TLA95">#REF!</definedName>
    <definedName name="____________tlp3">#REF!</definedName>
    <definedName name="____________TN1">#REF!</definedName>
    <definedName name="____________TN2">#REF!</definedName>
    <definedName name="____________to10">#REF!</definedName>
    <definedName name="____________to7">#REF!</definedName>
    <definedName name="____________tra100">#REF!</definedName>
    <definedName name="____________tra102">#REF!</definedName>
    <definedName name="____________tra104">#REF!</definedName>
    <definedName name="____________tra106">#REF!</definedName>
    <definedName name="____________tra108">#REF!</definedName>
    <definedName name="____________tra110">#REF!</definedName>
    <definedName name="____________tra112">#REF!</definedName>
    <definedName name="____________tra114">#REF!</definedName>
    <definedName name="____________tra116">#REF!</definedName>
    <definedName name="____________tra118">#REF!</definedName>
    <definedName name="____________tra120">#REF!</definedName>
    <definedName name="____________tra122">#REF!</definedName>
    <definedName name="____________tra124">#REF!</definedName>
    <definedName name="____________tra126">#REF!</definedName>
    <definedName name="____________tra128">#REF!</definedName>
    <definedName name="____________tra130">#REF!</definedName>
    <definedName name="____________tra132">#REF!</definedName>
    <definedName name="____________tra134">#REF!</definedName>
    <definedName name="____________tra136">#REF!</definedName>
    <definedName name="____________tra138">#REF!</definedName>
    <definedName name="____________tra140">#REF!</definedName>
    <definedName name="____________tra70">#REF!</definedName>
    <definedName name="____________tra72">#REF!</definedName>
    <definedName name="____________tra74">#REF!</definedName>
    <definedName name="____________tra76">#REF!</definedName>
    <definedName name="____________tra78">#REF!</definedName>
    <definedName name="____________tra80">#REF!</definedName>
    <definedName name="____________tra82">#REF!</definedName>
    <definedName name="____________tra84">#REF!</definedName>
    <definedName name="____________tra86">#REF!</definedName>
    <definedName name="____________tra88">#REF!</definedName>
    <definedName name="____________tra90">#REF!</definedName>
    <definedName name="____________tra92">#REF!</definedName>
    <definedName name="____________tra94">#REF!</definedName>
    <definedName name="____________tra96">#REF!</definedName>
    <definedName name="____________tra98">#REF!</definedName>
    <definedName name="____________tz593">#REF!</definedName>
    <definedName name="____________ui108">#REF!</definedName>
    <definedName name="____________ui180">#REF!</definedName>
    <definedName name="____________UT2">#REF!</definedName>
    <definedName name="____________VAT5">#REF!</definedName>
    <definedName name="____________vb1215">#REF!</definedName>
    <definedName name="____________vb1224">#REF!</definedName>
    <definedName name="____________vb1225">#REF!</definedName>
    <definedName name="____________vc2121">#REF!</definedName>
    <definedName name="____________vc2122">#REF!</definedName>
    <definedName name="____________vc2123">#REF!</definedName>
    <definedName name="____________vc2124">#REF!</definedName>
    <definedName name="____________vc2131">#REF!</definedName>
    <definedName name="____________vc2141">#REF!</definedName>
    <definedName name="____________vc2142">#REF!</definedName>
    <definedName name="____________vc2143">#REF!</definedName>
    <definedName name="____________vc2223">#REF!</definedName>
    <definedName name="____________vc3136">#REF!</definedName>
    <definedName name="____________VL100">#REF!</definedName>
    <definedName name="____________VL150">#REF!</definedName>
    <definedName name="____________VL200">#REF!</definedName>
    <definedName name="____________VL250">#REF!</definedName>
    <definedName name="____________VL50">#REF!</definedName>
    <definedName name="____________VLP2">#REF!</definedName>
    <definedName name="____________vm100">#REF!</definedName>
    <definedName name="____________vm50">#REF!</definedName>
    <definedName name="____________VTB1">#REF!</definedName>
    <definedName name="____________vtb7">#REF!</definedName>
    <definedName name="____________VXL1">#REF!</definedName>
    <definedName name="____________vxl7">#REF!</definedName>
    <definedName name="____________xb80">#REF!</definedName>
    <definedName name="____________xm2">#REF!</definedName>
    <definedName name="____________xm3">#REF!</definedName>
    <definedName name="____________xm4">#REF!</definedName>
    <definedName name="____________xm40">#REF!</definedName>
    <definedName name="____________xm5">#REF!</definedName>
    <definedName name="____________xx3">#REF!</definedName>
    <definedName name="____________xx4">#REF!</definedName>
    <definedName name="____________xx5">#REF!</definedName>
    <definedName name="____________xx6">#REF!</definedName>
    <definedName name="____________xx7">#REF!</definedName>
    <definedName name="___________a1" localSheetId="7" hidden="1">{"'Sheet1'!$L$16"}</definedName>
    <definedName name="___________a1" localSheetId="8" hidden="1">{"'Sheet1'!$L$16"}</definedName>
    <definedName name="___________a1" hidden="1">{"'Sheet1'!$L$16"}</definedName>
    <definedName name="___________A100000">#REF!</definedName>
    <definedName name="___________a129" localSheetId="7" hidden="1">{"Offgrid",#N/A,FALSE,"OFFGRID";"Region",#N/A,FALSE,"REGION";"Offgrid -2",#N/A,FALSE,"OFFGRID";"WTP",#N/A,FALSE,"WTP";"WTP -2",#N/A,FALSE,"WTP";"Project",#N/A,FALSE,"PROJECT";"Summary -2",#N/A,FALSE,"SUMMARY"}</definedName>
    <definedName name="___________a129" localSheetId="8" hidden="1">{"Offgrid",#N/A,FALSE,"OFFGRID";"Region",#N/A,FALSE,"REGION";"Offgrid -2",#N/A,FALSE,"OFFGRID";"WTP",#N/A,FALSE,"WTP";"WTP -2",#N/A,FALSE,"WTP";"Project",#N/A,FALSE,"PROJECT";"Summary -2",#N/A,FALSE,"SUMMARY"}</definedName>
    <definedName name="___________a129" hidden="1">{"Offgrid",#N/A,FALSE,"OFFGRID";"Region",#N/A,FALSE,"REGION";"Offgrid -2",#N/A,FALSE,"OFFGRID";"WTP",#N/A,FALSE,"WTP";"WTP -2",#N/A,FALSE,"WTP";"Project",#N/A,FALSE,"PROJECT";"Summary -2",#N/A,FALSE,"SUMMARY"}</definedName>
    <definedName name="___________a130" localSheetId="7" hidden="1">{"Offgrid",#N/A,FALSE,"OFFGRID";"Region",#N/A,FALSE,"REGION";"Offgrid -2",#N/A,FALSE,"OFFGRID";"WTP",#N/A,FALSE,"WTP";"WTP -2",#N/A,FALSE,"WTP";"Project",#N/A,FALSE,"PROJECT";"Summary -2",#N/A,FALSE,"SUMMARY"}</definedName>
    <definedName name="___________a130" localSheetId="8" hidden="1">{"Offgrid",#N/A,FALSE,"OFFGRID";"Region",#N/A,FALSE,"REGION";"Offgrid -2",#N/A,FALSE,"OFFGRID";"WTP",#N/A,FALSE,"WTP";"WTP -2",#N/A,FALSE,"WTP";"Project",#N/A,FALSE,"PROJECT";"Summary -2",#N/A,FALSE,"SUMMARY"}</definedName>
    <definedName name="___________a130" hidden="1">{"Offgrid",#N/A,FALSE,"OFFGRID";"Region",#N/A,FALSE,"REGION";"Offgrid -2",#N/A,FALSE,"OFFGRID";"WTP",#N/A,FALSE,"WTP";"WTP -2",#N/A,FALSE,"WTP";"Project",#N/A,FALSE,"PROJECT";"Summary -2",#N/A,FALSE,"SUMMARY"}</definedName>
    <definedName name="___________a2" hidden="1">{"'Sheet1'!$L$16"}</definedName>
    <definedName name="___________a3" hidden="1">{"'Sheet1'!$L$16"}</definedName>
    <definedName name="___________A65700">#REF!</definedName>
    <definedName name="___________A65800">#REF!</definedName>
    <definedName name="___________A66000">#REF!</definedName>
    <definedName name="___________A67000">#REF!</definedName>
    <definedName name="___________A68000">#REF!</definedName>
    <definedName name="___________A70000">#REF!</definedName>
    <definedName name="___________A75000">#REF!</definedName>
    <definedName name="___________A85000">#REF!</definedName>
    <definedName name="___________A90000">#REF!</definedName>
    <definedName name="___________abb91">#REF!</definedName>
    <definedName name="___________atn1">#REF!</definedName>
    <definedName name="___________atn10">#REF!</definedName>
    <definedName name="___________atn2">#REF!</definedName>
    <definedName name="___________atn3">#REF!</definedName>
    <definedName name="___________atn4">#REF!</definedName>
    <definedName name="___________atn5">#REF!</definedName>
    <definedName name="___________atn6">#REF!</definedName>
    <definedName name="___________atn7">#REF!</definedName>
    <definedName name="___________atn8">#REF!</definedName>
    <definedName name="___________atn9">#REF!</definedName>
    <definedName name="___________bac2">#REF!</definedName>
    <definedName name="___________bac3">#REF!</definedName>
    <definedName name="___________Bia1">#REF!</definedName>
    <definedName name="___________Bia2">#REF!</definedName>
    <definedName name="___________bnc5">#REF!</definedName>
    <definedName name="___________boi1">#REF!</definedName>
    <definedName name="___________boi2">#REF!</definedName>
    <definedName name="___________btc20">#REF!</definedName>
    <definedName name="___________btc30">#REF!</definedName>
    <definedName name="___________btc35">#REF!</definedName>
    <definedName name="___________btc40">#REF!</definedName>
    <definedName name="___________btc50">#REF!</definedName>
    <definedName name="___________btd70">#REF!</definedName>
    <definedName name="___________btm10">#REF!</definedName>
    <definedName name="___________btm100">#REF!</definedName>
    <definedName name="___________BTM150">#REF!</definedName>
    <definedName name="___________BTM250">#REF!</definedName>
    <definedName name="___________btM300">#REF!</definedName>
    <definedName name="___________btm350">#REF!</definedName>
    <definedName name="___________btm400">#REF!</definedName>
    <definedName name="___________BTM50">#REF!</definedName>
    <definedName name="___________btm500">#REF!</definedName>
    <definedName name="___________bua25">#REF!</definedName>
    <definedName name="___________bua75">#REF!</definedName>
    <definedName name="___________buM16">#REF!</definedName>
    <definedName name="___________buM20">#REF!</definedName>
    <definedName name="___________Can2">#REF!</definedName>
    <definedName name="___________cao1">#REF!</definedName>
    <definedName name="___________cao2">#REF!</definedName>
    <definedName name="___________cao3">#REF!</definedName>
    <definedName name="___________cao4">#REF!</definedName>
    <definedName name="___________cao5">#REF!</definedName>
    <definedName name="___________cao6">#REF!</definedName>
    <definedName name="___________cat2">#REF!</definedName>
    <definedName name="___________cat3">#REF!</definedName>
    <definedName name="___________cat4">#REF!</definedName>
    <definedName name="___________cat5">#REF!</definedName>
    <definedName name="___________Cau2">#REF!</definedName>
    <definedName name="___________cau5">#REF!</definedName>
    <definedName name="___________cau6">#REF!</definedName>
    <definedName name="___________cay75">#REF!</definedName>
    <definedName name="___________CHL3">#REF!</definedName>
    <definedName name="___________CON1">#REF!</definedName>
    <definedName name="___________CON2">#REF!</definedName>
    <definedName name="___________cot1">#REF!</definedName>
    <definedName name="___________CPC5">#REF!</definedName>
    <definedName name="___________cpd1">#REF!</definedName>
    <definedName name="___________cpd2">#REF!</definedName>
    <definedName name="___________ctd80">#REF!</definedName>
    <definedName name="___________d1500" hidden="1">{"'Sheet1'!$L$16"}</definedName>
    <definedName name="___________d1600" hidden="1">{"'Sheet1'!$L$16"}</definedName>
    <definedName name="___________dai1">#REF!</definedName>
    <definedName name="___________dai2">#REF!</definedName>
    <definedName name="___________dai3">#REF!</definedName>
    <definedName name="___________dai4">#REF!</definedName>
    <definedName name="___________dai5">#REF!</definedName>
    <definedName name="___________dai6">#REF!</definedName>
    <definedName name="___________dam16">#REF!</definedName>
    <definedName name="___________dam18">#REF!</definedName>
    <definedName name="___________dam25">#REF!</definedName>
    <definedName name="___________dan1">#REF!</definedName>
    <definedName name="___________dan2">#REF!</definedName>
    <definedName name="___________dao1">#REF!</definedName>
    <definedName name="___________dao125">#REF!</definedName>
    <definedName name="___________dao2">#REF!</definedName>
    <definedName name="___________dap2">#REF!</definedName>
    <definedName name="___________day1">#REF!</definedName>
    <definedName name="___________day2">#REF!</definedName>
    <definedName name="___________dbu1">#REF!</definedName>
    <definedName name="___________dbu2">#REF!</definedName>
    <definedName name="___________ddn400">#REF!</definedName>
    <definedName name="___________ddn600">#REF!</definedName>
    <definedName name="___________deo1">#REF!</definedName>
    <definedName name="___________deo10">#REF!</definedName>
    <definedName name="___________deo2">#REF!</definedName>
    <definedName name="___________deo3">#REF!</definedName>
    <definedName name="___________deo4">#REF!</definedName>
    <definedName name="___________deo5">#REF!</definedName>
    <definedName name="___________deo6">#REF!</definedName>
    <definedName name="___________deo7">#REF!</definedName>
    <definedName name="___________deo8">#REF!</definedName>
    <definedName name="___________deo9">#REF!</definedName>
    <definedName name="___________DT12" localSheetId="8" hidden="1">{"'Sheet1'!$L$16"}</definedName>
    <definedName name="___________DT12" hidden="1">{"'Sheet1'!$L$16"}</definedName>
    <definedName name="___________FIL2">#REF!</definedName>
    <definedName name="___________go8" hidden="1">{"'Sheet1'!$L$16"}</definedName>
    <definedName name="___________Goi8" hidden="1">{"'Sheet1'!$L$16"}</definedName>
    <definedName name="___________gon4">#REF!</definedName>
    <definedName name="___________gvl1">#REF!</definedName>
    <definedName name="___________gxm30">#REF!</definedName>
    <definedName name="___________h1" localSheetId="7" hidden="1">{"'Sheet1'!$L$16"}</definedName>
    <definedName name="___________h1" localSheetId="8" hidden="1">{"'Sheet1'!$L$16"}</definedName>
    <definedName name="___________h1" hidden="1">{"'Sheet1'!$L$16"}</definedName>
    <definedName name="___________h10" localSheetId="8" hidden="1">{#N/A,#N/A,FALSE,"Chi tiÆt"}</definedName>
    <definedName name="___________h10" hidden="1">{#N/A,#N/A,FALSE,"Chi tiÆt"}</definedName>
    <definedName name="___________h2" localSheetId="7" hidden="1">{"'Sheet1'!$L$16"}</definedName>
    <definedName name="___________h2" localSheetId="8" hidden="1">{"'Sheet1'!$L$16"}</definedName>
    <definedName name="___________h2" hidden="1">{"'Sheet1'!$L$16"}</definedName>
    <definedName name="___________h3" localSheetId="8" hidden="1">{"'Sheet1'!$L$16"}</definedName>
    <definedName name="___________h3" hidden="1">{"'Sheet1'!$L$16"}</definedName>
    <definedName name="___________h5" localSheetId="8" hidden="1">{"'Sheet1'!$L$16"}</definedName>
    <definedName name="___________h5" hidden="1">{"'Sheet1'!$L$16"}</definedName>
    <definedName name="___________h6" localSheetId="8" hidden="1">{"'Sheet1'!$L$16"}</definedName>
    <definedName name="___________h6" hidden="1">{"'Sheet1'!$L$16"}</definedName>
    <definedName name="___________h7" localSheetId="8" hidden="1">{"'Sheet1'!$L$16"}</definedName>
    <definedName name="___________h7" hidden="1">{"'Sheet1'!$L$16"}</definedName>
    <definedName name="___________h8" localSheetId="8" hidden="1">{"'Sheet1'!$L$16"}</definedName>
    <definedName name="___________h8" hidden="1">{"'Sheet1'!$L$16"}</definedName>
    <definedName name="___________h9" localSheetId="8" hidden="1">{"'Sheet1'!$L$16"}</definedName>
    <definedName name="___________h9" hidden="1">{"'Sheet1'!$L$16"}</definedName>
    <definedName name="___________H90000">#REF!</definedName>
    <definedName name="___________han23">#REF!</definedName>
    <definedName name="___________hom2">#REF!</definedName>
    <definedName name="___________hsm1">#REF!</definedName>
    <definedName name="___________hsm2">1.1289</definedName>
    <definedName name="___________hsn1">#REF!</definedName>
    <definedName name="___________hso2">#REF!</definedName>
    <definedName name="___________hsv1">#REF!</definedName>
    <definedName name="___________hu1" localSheetId="7" hidden="1">{"'Sheet1'!$L$16"}</definedName>
    <definedName name="___________hu1" localSheetId="8" hidden="1">{"'Sheet1'!$L$16"}</definedName>
    <definedName name="___________hu1" hidden="1">{"'Sheet1'!$L$16"}</definedName>
    <definedName name="___________hu2" localSheetId="7" hidden="1">{"'Sheet1'!$L$16"}</definedName>
    <definedName name="___________hu2" localSheetId="8" hidden="1">{"'Sheet1'!$L$16"}</definedName>
    <definedName name="___________hu2" hidden="1">{"'Sheet1'!$L$16"}</definedName>
    <definedName name="___________hu5" localSheetId="7" hidden="1">{"'Sheet1'!$L$16"}</definedName>
    <definedName name="___________hu5" localSheetId="8" hidden="1">{"'Sheet1'!$L$16"}</definedName>
    <definedName name="___________hu5" hidden="1">{"'Sheet1'!$L$16"}</definedName>
    <definedName name="___________hu6" localSheetId="7" hidden="1">{"'Sheet1'!$L$16"}</definedName>
    <definedName name="___________hu6" localSheetId="8" hidden="1">{"'Sheet1'!$L$16"}</definedName>
    <definedName name="___________hu6" hidden="1">{"'Sheet1'!$L$16"}</definedName>
    <definedName name="___________hu7" localSheetId="7" hidden="1">{"'Sheet1'!$L$16"}</definedName>
    <definedName name="___________hu7" localSheetId="8" hidden="1">{"'Sheet1'!$L$16"}</definedName>
    <definedName name="___________hu7" hidden="1">{"'Sheet1'!$L$16"}</definedName>
    <definedName name="___________KCM1" hidden="1">{"'Sheet1'!$L$16"}</definedName>
    <definedName name="___________kha1">#REF!</definedName>
    <definedName name="___________khu7">#REF!</definedName>
    <definedName name="___________kl1">#REF!</definedName>
    <definedName name="___________KM188">#REF!</definedName>
    <definedName name="___________km189">#REF!</definedName>
    <definedName name="___________km193">#REF!</definedName>
    <definedName name="___________km194">#REF!</definedName>
    <definedName name="___________km195">#REF!</definedName>
    <definedName name="___________km196">#REF!</definedName>
    <definedName name="___________km197">#REF!</definedName>
    <definedName name="___________km198">#REF!</definedName>
    <definedName name="___________Km36">#REF!</definedName>
    <definedName name="___________Knc36">#REF!</definedName>
    <definedName name="___________Knc57">#REF!</definedName>
    <definedName name="___________Kvl36">#REF!</definedName>
    <definedName name="___________Lan1" hidden="1">{"'Sheet1'!$L$16"}</definedName>
    <definedName name="___________LAN3" hidden="1">{"'Sheet1'!$L$16"}</definedName>
    <definedName name="___________lap1">#REF!</definedName>
    <definedName name="___________lap2">#REF!</definedName>
    <definedName name="___________lb40">#REF!</definedName>
    <definedName name="___________LCB1">#REF!</definedName>
    <definedName name="___________lop16">#REF!</definedName>
    <definedName name="___________lop25">#REF!</definedName>
    <definedName name="___________lop9">#REF!</definedName>
    <definedName name="___________lu10">#REF!</definedName>
    <definedName name="___________lu85">#REF!</definedName>
    <definedName name="___________MA5">#REF!</definedName>
    <definedName name="___________MAC12">#REF!</definedName>
    <definedName name="___________MAC46">#REF!</definedName>
    <definedName name="___________mai1">#REF!</definedName>
    <definedName name="___________mai2">#REF!</definedName>
    <definedName name="___________may2">#REF!</definedName>
    <definedName name="___________may3">#REF!</definedName>
    <definedName name="___________MB1">#REF!</definedName>
    <definedName name="___________MB2">#REF!</definedName>
    <definedName name="___________mk42">#REF!</definedName>
    <definedName name="___________mk65">#REF!</definedName>
    <definedName name="___________MN1">#REF!</definedName>
    <definedName name="___________MN2">#REF!</definedName>
    <definedName name="___________mnk10">#REF!</definedName>
    <definedName name="___________mnk1200">#REF!</definedName>
    <definedName name="___________mnk17">#REF!</definedName>
    <definedName name="___________mnk6">#REF!</definedName>
    <definedName name="___________mnk9">#REF!</definedName>
    <definedName name="___________MT1">#REF!</definedName>
    <definedName name="___________MT2">#REF!</definedName>
    <definedName name="___________mx1">#REF!</definedName>
    <definedName name="___________mx2">#REF!</definedName>
    <definedName name="___________na1">#REF!</definedName>
    <definedName name="___________na2">#REF!</definedName>
    <definedName name="___________na3">#REF!</definedName>
    <definedName name="___________nc151">#REF!</definedName>
    <definedName name="___________NC2">#REF!</definedName>
    <definedName name="___________NC3">#REF!</definedName>
    <definedName name="___________NC4">#REF!</definedName>
    <definedName name="___________NC5">#REF!</definedName>
    <definedName name="___________nc6">#REF!</definedName>
    <definedName name="___________nc7">#REF!</definedName>
    <definedName name="___________ncc2">#REF!</definedName>
    <definedName name="___________NCC3">#REF!</definedName>
    <definedName name="___________NCC4">#REF!</definedName>
    <definedName name="___________ncc5">#REF!</definedName>
    <definedName name="___________ncc6">#REF!</definedName>
    <definedName name="___________ncc7">#REF!</definedName>
    <definedName name="___________NCL100">#REF!</definedName>
    <definedName name="___________NCL200">#REF!</definedName>
    <definedName name="___________NCL250">#REF!</definedName>
    <definedName name="___________ncm200">#REF!</definedName>
    <definedName name="___________NET2">#REF!</definedName>
    <definedName name="___________nin190">#REF!</definedName>
    <definedName name="___________NSO2" localSheetId="8" hidden="1">{"'Sheet1'!$L$16"}</definedName>
    <definedName name="___________NSO2" hidden="1">{"'Sheet1'!$L$16"}</definedName>
    <definedName name="___________ond100">#REF!</definedName>
    <definedName name="___________oto10">#REF!</definedName>
    <definedName name="___________oto5">#REF!</definedName>
    <definedName name="___________oto7">#REF!</definedName>
    <definedName name="___________PA3" localSheetId="7" hidden="1">{"'Sheet1'!$L$16"}</definedName>
    <definedName name="___________PA3" localSheetId="8" hidden="1">{"'Sheet1'!$L$16"}</definedName>
    <definedName name="___________PA3" hidden="1">{"'Sheet1'!$L$16"}</definedName>
    <definedName name="___________pc30">#REF!</definedName>
    <definedName name="___________Ph30">#REF!</definedName>
    <definedName name="___________phi10">#REF!</definedName>
    <definedName name="___________phi1000">#REF!</definedName>
    <definedName name="___________phi12">#REF!</definedName>
    <definedName name="___________phi14">#REF!</definedName>
    <definedName name="___________phi1500">#REF!</definedName>
    <definedName name="___________phi16">#REF!</definedName>
    <definedName name="___________phi18">#REF!</definedName>
    <definedName name="___________phi20">#REF!</definedName>
    <definedName name="___________phi2000">#REF!</definedName>
    <definedName name="___________phi22">#REF!</definedName>
    <definedName name="___________phi25">#REF!</definedName>
    <definedName name="___________phi28">#REF!</definedName>
    <definedName name="___________phi50">#REF!</definedName>
    <definedName name="___________phi6">#REF!</definedName>
    <definedName name="___________phi750">#REF!</definedName>
    <definedName name="___________phi8">#REF!</definedName>
    <definedName name="___________PL1">#REF!</definedName>
    <definedName name="___________PL2">#REF!</definedName>
    <definedName name="___________PXB80">#REF!</definedName>
    <definedName name="___________rai20">#REF!</definedName>
    <definedName name="___________RHH1">#REF!</definedName>
    <definedName name="___________RHH10">#REF!</definedName>
    <definedName name="___________RHP1">#REF!</definedName>
    <definedName name="___________RHP10">#REF!</definedName>
    <definedName name="___________RI1">#REF!</definedName>
    <definedName name="___________RI10">#REF!</definedName>
    <definedName name="___________RII1">#REF!</definedName>
    <definedName name="___________RII10">#REF!</definedName>
    <definedName name="___________RIP1">#REF!</definedName>
    <definedName name="___________RIP10">#REF!</definedName>
    <definedName name="___________rp95">#REF!</definedName>
    <definedName name="___________san110">#REF!</definedName>
    <definedName name="___________sat10">#REF!</definedName>
    <definedName name="___________sat12">#REF!</definedName>
    <definedName name="___________sat14">#REF!</definedName>
    <definedName name="___________sat16">#REF!</definedName>
    <definedName name="___________sat20">#REF!</definedName>
    <definedName name="___________sat8">#REF!</definedName>
    <definedName name="___________sc1">#REF!</definedName>
    <definedName name="___________SC2">#REF!</definedName>
    <definedName name="___________sc3">#REF!</definedName>
    <definedName name="___________slg1">#REF!</definedName>
    <definedName name="___________slg2">#REF!</definedName>
    <definedName name="___________slg3">#REF!</definedName>
    <definedName name="___________slg4">#REF!</definedName>
    <definedName name="___________slg5">#REF!</definedName>
    <definedName name="___________slg6">#REF!</definedName>
    <definedName name="___________SN3">#REF!</definedName>
    <definedName name="___________sua20">#REF!</definedName>
    <definedName name="___________sua30">#REF!</definedName>
    <definedName name="___________T10" localSheetId="7" hidden="1">{"'Sheet1'!$L$16"}</definedName>
    <definedName name="___________T10" localSheetId="8" hidden="1">{"'Sheet1'!$L$16"}</definedName>
    <definedName name="___________T10" hidden="1">{"'Sheet1'!$L$16"}</definedName>
    <definedName name="___________tb2" localSheetId="7" hidden="1">{"'Sheet1'!$L$16"}</definedName>
    <definedName name="___________tb2" localSheetId="8" hidden="1">{"'Sheet1'!$L$16"}</definedName>
    <definedName name="___________tb2" hidden="1">{"'Sheet1'!$L$16"}</definedName>
    <definedName name="___________TG1">#REF!</definedName>
    <definedName name="___________tg427">#REF!</definedName>
    <definedName name="___________TH20">#REF!</definedName>
    <definedName name="___________TL1">#REF!</definedName>
    <definedName name="___________TL2">#REF!</definedName>
    <definedName name="___________TL3">#REF!</definedName>
    <definedName name="___________TL5">#REF!</definedName>
    <definedName name="___________TLA120">#REF!</definedName>
    <definedName name="___________TLA35">#REF!</definedName>
    <definedName name="___________TLA50">#REF!</definedName>
    <definedName name="___________TLA70">#REF!</definedName>
    <definedName name="___________TLA95">#REF!</definedName>
    <definedName name="___________tlp3">#REF!</definedName>
    <definedName name="___________TM2" hidden="1">{"'Sheet1'!$L$16"}</definedName>
    <definedName name="___________TN1">#REF!</definedName>
    <definedName name="___________TN2">#REF!</definedName>
    <definedName name="___________to10">#REF!</definedName>
    <definedName name="___________to7">#REF!</definedName>
    <definedName name="___________tra100">#REF!</definedName>
    <definedName name="___________tra102">#REF!</definedName>
    <definedName name="___________tra104">#REF!</definedName>
    <definedName name="___________tra106">#REF!</definedName>
    <definedName name="___________tra108">#REF!</definedName>
    <definedName name="___________tra110">#REF!</definedName>
    <definedName name="___________tra112">#REF!</definedName>
    <definedName name="___________tra114">#REF!</definedName>
    <definedName name="___________tra116">#REF!</definedName>
    <definedName name="___________tra118">#REF!</definedName>
    <definedName name="___________tra120">#REF!</definedName>
    <definedName name="___________tra122">#REF!</definedName>
    <definedName name="___________tra124">#REF!</definedName>
    <definedName name="___________tra126">#REF!</definedName>
    <definedName name="___________tra128">#REF!</definedName>
    <definedName name="___________tra130">#REF!</definedName>
    <definedName name="___________tra132">#REF!</definedName>
    <definedName name="___________tra134">#REF!</definedName>
    <definedName name="___________tra136">#REF!</definedName>
    <definedName name="___________tra138">#REF!</definedName>
    <definedName name="___________tra140">#REF!</definedName>
    <definedName name="___________tra70">#REF!</definedName>
    <definedName name="___________tra72">#REF!</definedName>
    <definedName name="___________tra74">#REF!</definedName>
    <definedName name="___________tra76">#REF!</definedName>
    <definedName name="___________tra78">#REF!</definedName>
    <definedName name="___________tra80">#REF!</definedName>
    <definedName name="___________tra82">#REF!</definedName>
    <definedName name="___________tra84">#REF!</definedName>
    <definedName name="___________tra86">#REF!</definedName>
    <definedName name="___________tra88">#REF!</definedName>
    <definedName name="___________tra90">#REF!</definedName>
    <definedName name="___________tra92">#REF!</definedName>
    <definedName name="___________tra94">#REF!</definedName>
    <definedName name="___________tra96">#REF!</definedName>
    <definedName name="___________tra98">#REF!</definedName>
    <definedName name="___________tt3" hidden="1">{"'Sheet1'!$L$16"}</definedName>
    <definedName name="___________tz593">#REF!</definedName>
    <definedName name="___________ui108">#REF!</definedName>
    <definedName name="___________ui180">#REF!</definedName>
    <definedName name="___________UT2">#REF!</definedName>
    <definedName name="___________VAT5">#REF!</definedName>
    <definedName name="___________vb1215">#REF!</definedName>
    <definedName name="___________vb1224">#REF!</definedName>
    <definedName name="___________vb1225">#REF!</definedName>
    <definedName name="___________vc1">#REF!</definedName>
    <definedName name="___________vc2">#REF!</definedName>
    <definedName name="___________vc2121">#REF!</definedName>
    <definedName name="___________vc2122">#REF!</definedName>
    <definedName name="___________vc2123">#REF!</definedName>
    <definedName name="___________vc2124">#REF!</definedName>
    <definedName name="___________vc2131">#REF!</definedName>
    <definedName name="___________vc2141">#REF!</definedName>
    <definedName name="___________vc2142">#REF!</definedName>
    <definedName name="___________vc2143">#REF!</definedName>
    <definedName name="___________vc2223">#REF!</definedName>
    <definedName name="___________vc3">#REF!</definedName>
    <definedName name="___________vc3136">#REF!</definedName>
    <definedName name="___________VL100">#REF!</definedName>
    <definedName name="___________VL150">#REF!</definedName>
    <definedName name="___________VL200">#REF!</definedName>
    <definedName name="___________VL250">#REF!</definedName>
    <definedName name="___________VL50">#REF!</definedName>
    <definedName name="___________VLP2">#REF!</definedName>
    <definedName name="___________vm100">#REF!</definedName>
    <definedName name="___________vm50">#REF!</definedName>
    <definedName name="___________VTB1">#REF!</definedName>
    <definedName name="___________vtb7">#REF!</definedName>
    <definedName name="___________VXL1">#REF!</definedName>
    <definedName name="___________vxl7">#REF!</definedName>
    <definedName name="___________xb80">#REF!</definedName>
    <definedName name="___________xm2">#REF!</definedName>
    <definedName name="___________xm3">#REF!</definedName>
    <definedName name="___________xm4">#REF!</definedName>
    <definedName name="___________xm40">#REF!</definedName>
    <definedName name="___________xm5">#REF!</definedName>
    <definedName name="___________xx3">#REF!</definedName>
    <definedName name="___________xx4">#REF!</definedName>
    <definedName name="___________xx5">#REF!</definedName>
    <definedName name="___________xx6">#REF!</definedName>
    <definedName name="___________xx7">#REF!</definedName>
    <definedName name="__________a1" localSheetId="7" hidden="1">{"'Sheet1'!$L$16"}</definedName>
    <definedName name="__________a1" localSheetId="8" hidden="1">{"'Sheet1'!$L$16"}</definedName>
    <definedName name="__________a1" hidden="1">{"'Sheet1'!$L$16"}</definedName>
    <definedName name="__________A100000">#REF!</definedName>
    <definedName name="__________a129" localSheetId="7" hidden="1">{"Offgrid",#N/A,FALSE,"OFFGRID";"Region",#N/A,FALSE,"REGION";"Offgrid -2",#N/A,FALSE,"OFFGRID";"WTP",#N/A,FALSE,"WTP";"WTP -2",#N/A,FALSE,"WTP";"Project",#N/A,FALSE,"PROJECT";"Summary -2",#N/A,FALSE,"SUMMARY"}</definedName>
    <definedName name="__________a129" localSheetId="8" hidden="1">{"Offgrid",#N/A,FALSE,"OFFGRID";"Region",#N/A,FALSE,"REGION";"Offgrid -2",#N/A,FALSE,"OFFGRID";"WTP",#N/A,FALSE,"WTP";"WTP -2",#N/A,FALSE,"WTP";"Project",#N/A,FALSE,"PROJECT";"Summary -2",#N/A,FALSE,"SUMMARY"}</definedName>
    <definedName name="__________a129" hidden="1">{"Offgrid",#N/A,FALSE,"OFFGRID";"Region",#N/A,FALSE,"REGION";"Offgrid -2",#N/A,FALSE,"OFFGRID";"WTP",#N/A,FALSE,"WTP";"WTP -2",#N/A,FALSE,"WTP";"Project",#N/A,FALSE,"PROJECT";"Summary -2",#N/A,FALSE,"SUMMARY"}</definedName>
    <definedName name="__________a130" localSheetId="7" hidden="1">{"Offgrid",#N/A,FALSE,"OFFGRID";"Region",#N/A,FALSE,"REGION";"Offgrid -2",#N/A,FALSE,"OFFGRID";"WTP",#N/A,FALSE,"WTP";"WTP -2",#N/A,FALSE,"WTP";"Project",#N/A,FALSE,"PROJECT";"Summary -2",#N/A,FALSE,"SUMMARY"}</definedName>
    <definedName name="__________a130" localSheetId="8" hidden="1">{"Offgrid",#N/A,FALSE,"OFFGRID";"Region",#N/A,FALSE,"REGION";"Offgrid -2",#N/A,FALSE,"OFFGRID";"WTP",#N/A,FALSE,"WTP";"WTP -2",#N/A,FALSE,"WTP";"Project",#N/A,FALSE,"PROJECT";"Summary -2",#N/A,FALSE,"SUMMARY"}</definedName>
    <definedName name="__________a130" hidden="1">{"Offgrid",#N/A,FALSE,"OFFGRID";"Region",#N/A,FALSE,"REGION";"Offgrid -2",#N/A,FALSE,"OFFGRID";"WTP",#N/A,FALSE,"WTP";"WTP -2",#N/A,FALSE,"WTP";"Project",#N/A,FALSE,"PROJECT";"Summary -2",#N/A,FALSE,"SUMMARY"}</definedName>
    <definedName name="__________a2" hidden="1">{"'Sheet1'!$L$16"}</definedName>
    <definedName name="__________a3" hidden="1">{"'Sheet1'!$L$16"}</definedName>
    <definedName name="__________A65700">#REF!</definedName>
    <definedName name="__________A65800">#REF!</definedName>
    <definedName name="__________A66000">#REF!</definedName>
    <definedName name="__________A67000">#REF!</definedName>
    <definedName name="__________A68000">#REF!</definedName>
    <definedName name="__________A70000">#REF!</definedName>
    <definedName name="__________A75000">#REF!</definedName>
    <definedName name="__________A85000">#REF!</definedName>
    <definedName name="__________A90000">#REF!</definedName>
    <definedName name="__________abb91">#REF!</definedName>
    <definedName name="__________atn1">#REF!</definedName>
    <definedName name="__________atn10">#REF!</definedName>
    <definedName name="__________atn2">#REF!</definedName>
    <definedName name="__________atn3">#REF!</definedName>
    <definedName name="__________atn4">#REF!</definedName>
    <definedName name="__________atn5">#REF!</definedName>
    <definedName name="__________atn6">#REF!</definedName>
    <definedName name="__________atn7">#REF!</definedName>
    <definedName name="__________atn8">#REF!</definedName>
    <definedName name="__________atn9">#REF!</definedName>
    <definedName name="__________bac3">#REF!</definedName>
    <definedName name="__________Bia1">#REF!</definedName>
    <definedName name="__________Bia2">#REF!</definedName>
    <definedName name="__________bnc5">#REF!</definedName>
    <definedName name="__________boi1">#REF!</definedName>
    <definedName name="__________boi2">#REF!</definedName>
    <definedName name="__________btc20">#REF!</definedName>
    <definedName name="__________btc30">#REF!</definedName>
    <definedName name="__________btc35">#REF!</definedName>
    <definedName name="__________btc40">#REF!</definedName>
    <definedName name="__________btc50">#REF!</definedName>
    <definedName name="__________btd70">#REF!</definedName>
    <definedName name="__________btm10">#REF!</definedName>
    <definedName name="__________btm100">#REF!</definedName>
    <definedName name="__________BTM150">#REF!</definedName>
    <definedName name="__________BTM250">#REF!</definedName>
    <definedName name="__________btM300">#REF!</definedName>
    <definedName name="__________btm350">#REF!</definedName>
    <definedName name="__________btm400">#REF!</definedName>
    <definedName name="__________BTM50">#REF!</definedName>
    <definedName name="__________btm500">#REF!</definedName>
    <definedName name="__________bua25">#REF!</definedName>
    <definedName name="__________bua75">#REF!</definedName>
    <definedName name="__________buM16">#REF!</definedName>
    <definedName name="__________buM20">#REF!</definedName>
    <definedName name="__________Can2">#REF!</definedName>
    <definedName name="__________cao1">#REF!</definedName>
    <definedName name="__________cao2">#REF!</definedName>
    <definedName name="__________cao3">#REF!</definedName>
    <definedName name="__________cao4">#REF!</definedName>
    <definedName name="__________cao5">#REF!</definedName>
    <definedName name="__________cao6">#REF!</definedName>
    <definedName name="__________cat2">#REF!</definedName>
    <definedName name="__________cat3">#REF!</definedName>
    <definedName name="__________cat4">#REF!</definedName>
    <definedName name="__________cat5">#REF!</definedName>
    <definedName name="__________cau10">#REF!</definedName>
    <definedName name="__________Cau2">#REF!</definedName>
    <definedName name="__________cau25">#REF!</definedName>
    <definedName name="__________cau5">#REF!</definedName>
    <definedName name="__________cau6">#REF!</definedName>
    <definedName name="__________cay75">#REF!</definedName>
    <definedName name="__________CHL3">#REF!</definedName>
    <definedName name="__________CON1">#REF!</definedName>
    <definedName name="__________CON2">#REF!</definedName>
    <definedName name="__________cot1">#REF!</definedName>
    <definedName name="__________CPC5">#REF!</definedName>
    <definedName name="__________cpd1">#REF!</definedName>
    <definedName name="__________cpd2">#REF!</definedName>
    <definedName name="__________ctd80">#REF!</definedName>
    <definedName name="__________d1500" hidden="1">{"'Sheet1'!$L$16"}</definedName>
    <definedName name="__________d1600" hidden="1">{"'Sheet1'!$L$16"}</definedName>
    <definedName name="__________dai1">#REF!</definedName>
    <definedName name="__________dai2">#REF!</definedName>
    <definedName name="__________dai3">#REF!</definedName>
    <definedName name="__________dai4">#REF!</definedName>
    <definedName name="__________dai5">#REF!</definedName>
    <definedName name="__________dai6">#REF!</definedName>
    <definedName name="__________dam16">#REF!</definedName>
    <definedName name="__________dam18">#REF!</definedName>
    <definedName name="__________dam25">#REF!</definedName>
    <definedName name="__________dan1">#REF!</definedName>
    <definedName name="__________dan2">#REF!</definedName>
    <definedName name="__________dao1">#REF!</definedName>
    <definedName name="__________dao125">#REF!</definedName>
    <definedName name="__________dao2">#REF!</definedName>
    <definedName name="__________dap2">#REF!</definedName>
    <definedName name="__________day1">#REF!</definedName>
    <definedName name="__________day2">#REF!</definedName>
    <definedName name="__________dbu1">#REF!</definedName>
    <definedName name="__________dbu2">#REF!</definedName>
    <definedName name="__________ddn400">#REF!</definedName>
    <definedName name="__________ddn600">#REF!</definedName>
    <definedName name="__________deo1">#REF!</definedName>
    <definedName name="__________deo10">#REF!</definedName>
    <definedName name="__________deo2">#REF!</definedName>
    <definedName name="__________deo3">#REF!</definedName>
    <definedName name="__________deo4">#REF!</definedName>
    <definedName name="__________deo5">#REF!</definedName>
    <definedName name="__________deo6">#REF!</definedName>
    <definedName name="__________deo7">#REF!</definedName>
    <definedName name="__________deo8">#REF!</definedName>
    <definedName name="__________deo9">#REF!</definedName>
    <definedName name="__________DT12" localSheetId="8" hidden="1">{"'Sheet1'!$L$16"}</definedName>
    <definedName name="__________DT12" hidden="1">{"'Sheet1'!$L$16"}</definedName>
    <definedName name="__________FIL2">#REF!</definedName>
    <definedName name="__________go8" hidden="1">{"'Sheet1'!$L$16"}</definedName>
    <definedName name="__________Goi8" hidden="1">{"'Sheet1'!$L$16"}</definedName>
    <definedName name="__________gon4">#REF!</definedName>
    <definedName name="__________gvl1">#REF!</definedName>
    <definedName name="__________gxm30">#REF!</definedName>
    <definedName name="__________h1" localSheetId="7" hidden="1">{"'Sheet1'!$L$16"}</definedName>
    <definedName name="__________h1" localSheetId="8" hidden="1">{"'Sheet1'!$L$16"}</definedName>
    <definedName name="__________h1" hidden="1">{"'Sheet1'!$L$16"}</definedName>
    <definedName name="__________h10" hidden="1">{#N/A,#N/A,FALSE,"Chi tiÆt"}</definedName>
    <definedName name="__________h2" hidden="1">{"'Sheet1'!$L$16"}</definedName>
    <definedName name="__________h3" hidden="1">{"'Sheet1'!$L$16"}</definedName>
    <definedName name="__________h5" hidden="1">{"'Sheet1'!$L$16"}</definedName>
    <definedName name="__________h6" hidden="1">{"'Sheet1'!$L$16"}</definedName>
    <definedName name="__________h7" hidden="1">{"'Sheet1'!$L$16"}</definedName>
    <definedName name="__________h8" hidden="1">{"'Sheet1'!$L$16"}</definedName>
    <definedName name="__________h9" hidden="1">{"'Sheet1'!$L$16"}</definedName>
    <definedName name="__________H90000">#REF!</definedName>
    <definedName name="__________han23">#REF!</definedName>
    <definedName name="__________hom2">#REF!</definedName>
    <definedName name="__________hsm1">#REF!</definedName>
    <definedName name="__________hsm2">1.1289</definedName>
    <definedName name="__________hsn1">#REF!</definedName>
    <definedName name="__________hso2">#REF!</definedName>
    <definedName name="__________hsv1">#REF!</definedName>
    <definedName name="__________hu1" localSheetId="7" hidden="1">{"'Sheet1'!$L$16"}</definedName>
    <definedName name="__________hu1" localSheetId="8" hidden="1">{"'Sheet1'!$L$16"}</definedName>
    <definedName name="__________hu1" hidden="1">{"'Sheet1'!$L$16"}</definedName>
    <definedName name="__________hu2" localSheetId="7" hidden="1">{"'Sheet1'!$L$16"}</definedName>
    <definedName name="__________hu2" localSheetId="8" hidden="1">{"'Sheet1'!$L$16"}</definedName>
    <definedName name="__________hu2" hidden="1">{"'Sheet1'!$L$16"}</definedName>
    <definedName name="__________hu5" localSheetId="7" hidden="1">{"'Sheet1'!$L$16"}</definedName>
    <definedName name="__________hu5" localSheetId="8" hidden="1">{"'Sheet1'!$L$16"}</definedName>
    <definedName name="__________hu5" hidden="1">{"'Sheet1'!$L$16"}</definedName>
    <definedName name="__________hu6" localSheetId="7" hidden="1">{"'Sheet1'!$L$16"}</definedName>
    <definedName name="__________hu6" localSheetId="8" hidden="1">{"'Sheet1'!$L$16"}</definedName>
    <definedName name="__________hu6" hidden="1">{"'Sheet1'!$L$16"}</definedName>
    <definedName name="__________hu7" localSheetId="7" hidden="1">{"'Sheet1'!$L$16"}</definedName>
    <definedName name="__________hu7" localSheetId="8" hidden="1">{"'Sheet1'!$L$16"}</definedName>
    <definedName name="__________hu7" hidden="1">{"'Sheet1'!$L$16"}</definedName>
    <definedName name="__________KCM1" hidden="1">{"'Sheet1'!$L$16"}</definedName>
    <definedName name="__________kha1">#REF!</definedName>
    <definedName name="__________khu7">#REF!</definedName>
    <definedName name="__________kl1">#REF!</definedName>
    <definedName name="__________KM188">#REF!</definedName>
    <definedName name="__________km189">#REF!</definedName>
    <definedName name="__________km193">#REF!</definedName>
    <definedName name="__________km194">#REF!</definedName>
    <definedName name="__________km195">#REF!</definedName>
    <definedName name="__________km196">#REF!</definedName>
    <definedName name="__________km197">#REF!</definedName>
    <definedName name="__________km198">#REF!</definedName>
    <definedName name="__________Km36">#REF!</definedName>
    <definedName name="__________Knc36">#REF!</definedName>
    <definedName name="__________Knc57">#REF!</definedName>
    <definedName name="__________Kvl36">#REF!</definedName>
    <definedName name="__________Lan1" hidden="1">{"'Sheet1'!$L$16"}</definedName>
    <definedName name="__________LAN3" hidden="1">{"'Sheet1'!$L$16"}</definedName>
    <definedName name="__________lap1">#REF!</definedName>
    <definedName name="__________lap2">#REF!</definedName>
    <definedName name="__________lb40">#REF!</definedName>
    <definedName name="__________LCB1">#REF!</definedName>
    <definedName name="__________lop16">#REF!</definedName>
    <definedName name="__________lop25">#REF!</definedName>
    <definedName name="__________lop9">#REF!</definedName>
    <definedName name="__________lu10">#REF!</definedName>
    <definedName name="__________lu85">#REF!</definedName>
    <definedName name="__________MA5">#REF!</definedName>
    <definedName name="__________MAC12">#REF!</definedName>
    <definedName name="__________MAC46">#REF!</definedName>
    <definedName name="__________mai1">#REF!</definedName>
    <definedName name="__________mai2">#REF!</definedName>
    <definedName name="__________may2">#REF!</definedName>
    <definedName name="__________may3">#REF!</definedName>
    <definedName name="__________MB1">#REF!</definedName>
    <definedName name="__________MB2">#REF!</definedName>
    <definedName name="__________mk42">#REF!</definedName>
    <definedName name="__________mk65">#REF!</definedName>
    <definedName name="__________MN1">#REF!</definedName>
    <definedName name="__________MN2">#REF!</definedName>
    <definedName name="__________mnk10">#REF!</definedName>
    <definedName name="__________mnk1200">#REF!</definedName>
    <definedName name="__________mnk17">#REF!</definedName>
    <definedName name="__________mnk6">#REF!</definedName>
    <definedName name="__________mnk9">#REF!</definedName>
    <definedName name="__________MT1">#REF!</definedName>
    <definedName name="__________MT2">#REF!</definedName>
    <definedName name="__________mx1">#REF!</definedName>
    <definedName name="__________mx2">#REF!</definedName>
    <definedName name="__________na1">#REF!</definedName>
    <definedName name="__________na2">#REF!</definedName>
    <definedName name="__________na3">#REF!</definedName>
    <definedName name="__________nc151">#REF!</definedName>
    <definedName name="__________NC2">#REF!</definedName>
    <definedName name="__________NC3">#REF!</definedName>
    <definedName name="__________NC4">#REF!</definedName>
    <definedName name="__________NC5">#REF!</definedName>
    <definedName name="__________nc6">#REF!</definedName>
    <definedName name="__________nc7">#REF!</definedName>
    <definedName name="__________ncc2">#REF!</definedName>
    <definedName name="__________NCC3">#REF!</definedName>
    <definedName name="__________NCC4">#REF!</definedName>
    <definedName name="__________ncc5">#REF!</definedName>
    <definedName name="__________ncc6">#REF!</definedName>
    <definedName name="__________ncc7">#REF!</definedName>
    <definedName name="__________NCL100">#REF!</definedName>
    <definedName name="__________NCL200">#REF!</definedName>
    <definedName name="__________NCL250">#REF!</definedName>
    <definedName name="__________ncm200">#REF!</definedName>
    <definedName name="__________NET2">#REF!</definedName>
    <definedName name="__________nin190">#REF!</definedName>
    <definedName name="__________ond100">#REF!</definedName>
    <definedName name="__________oto10">#REF!</definedName>
    <definedName name="__________oto12">#REF!</definedName>
    <definedName name="__________oto5">#REF!</definedName>
    <definedName name="__________oto7">#REF!</definedName>
    <definedName name="__________PA3" localSheetId="7" hidden="1">{"'Sheet1'!$L$16"}</definedName>
    <definedName name="__________PA3" localSheetId="8" hidden="1">{"'Sheet1'!$L$16"}</definedName>
    <definedName name="__________PA3" hidden="1">{"'Sheet1'!$L$16"}</definedName>
    <definedName name="__________pc30">#REF!</definedName>
    <definedName name="__________Ph30">#REF!</definedName>
    <definedName name="__________phi10">#REF!</definedName>
    <definedName name="__________phi1000">#REF!</definedName>
    <definedName name="__________phi12">#REF!</definedName>
    <definedName name="__________phi14">#REF!</definedName>
    <definedName name="__________phi1500">#REF!</definedName>
    <definedName name="__________phi16">#REF!</definedName>
    <definedName name="__________phi18">#REF!</definedName>
    <definedName name="__________phi20">#REF!</definedName>
    <definedName name="__________phi2000">#REF!</definedName>
    <definedName name="__________phi22">#REF!</definedName>
    <definedName name="__________phi25">#REF!</definedName>
    <definedName name="__________phi28">#REF!</definedName>
    <definedName name="__________phi50">#REF!</definedName>
    <definedName name="__________phi6">#REF!</definedName>
    <definedName name="__________phi750">#REF!</definedName>
    <definedName name="__________phi8">#REF!</definedName>
    <definedName name="__________PL1">#REF!</definedName>
    <definedName name="__________PL2">#REF!</definedName>
    <definedName name="__________PXB80">#REF!</definedName>
    <definedName name="__________rai20">#REF!</definedName>
    <definedName name="__________RHH1">#REF!</definedName>
    <definedName name="__________RHH10">#REF!</definedName>
    <definedName name="__________RHP1">#REF!</definedName>
    <definedName name="__________RHP10">#REF!</definedName>
    <definedName name="__________RI1">#REF!</definedName>
    <definedName name="__________RI10">#REF!</definedName>
    <definedName name="__________RII1">#REF!</definedName>
    <definedName name="__________RII10">#REF!</definedName>
    <definedName name="__________RIP1">#REF!</definedName>
    <definedName name="__________RIP10">#REF!</definedName>
    <definedName name="__________rp95">#REF!</definedName>
    <definedName name="__________san110">#REF!</definedName>
    <definedName name="__________sat10">#REF!</definedName>
    <definedName name="__________sat12">#REF!</definedName>
    <definedName name="__________sat14">#REF!</definedName>
    <definedName name="__________sat16">#REF!</definedName>
    <definedName name="__________sat20">#REF!</definedName>
    <definedName name="__________sat8">#REF!</definedName>
    <definedName name="__________sc1">#REF!</definedName>
    <definedName name="__________SC2">#REF!</definedName>
    <definedName name="__________sc3">#REF!</definedName>
    <definedName name="__________slg1">#REF!</definedName>
    <definedName name="__________slg2">#REF!</definedName>
    <definedName name="__________slg3">#REF!</definedName>
    <definedName name="__________slg4">#REF!</definedName>
    <definedName name="__________slg5">#REF!</definedName>
    <definedName name="__________slg6">#REF!</definedName>
    <definedName name="__________SN3">#REF!</definedName>
    <definedName name="__________sua20">#REF!</definedName>
    <definedName name="__________sua30">#REF!</definedName>
    <definedName name="__________T10" localSheetId="7" hidden="1">{"'Sheet1'!$L$16"}</definedName>
    <definedName name="__________T10" localSheetId="8" hidden="1">{"'Sheet1'!$L$16"}</definedName>
    <definedName name="__________T10" hidden="1">{"'Sheet1'!$L$16"}</definedName>
    <definedName name="__________TB1">#REF!</definedName>
    <definedName name="__________tb2" localSheetId="7" hidden="1">{"'Sheet1'!$L$16"}</definedName>
    <definedName name="__________tb2" localSheetId="8" hidden="1">{"'Sheet1'!$L$16"}</definedName>
    <definedName name="__________tb2" hidden="1">{"'Sheet1'!$L$16"}</definedName>
    <definedName name="__________tct5">#REF!</definedName>
    <definedName name="__________TG1">#REF!</definedName>
    <definedName name="__________tg427">#REF!</definedName>
    <definedName name="__________TH20">#REF!</definedName>
    <definedName name="__________TL1">#REF!</definedName>
    <definedName name="__________TL2">#REF!</definedName>
    <definedName name="__________TL3">#REF!</definedName>
    <definedName name="__________TL5">#REF!</definedName>
    <definedName name="__________TLA120">#REF!</definedName>
    <definedName name="__________TLA35">#REF!</definedName>
    <definedName name="__________TLA50">#REF!</definedName>
    <definedName name="__________TLA70">#REF!</definedName>
    <definedName name="__________TLA95">#REF!</definedName>
    <definedName name="__________tlp3">#REF!</definedName>
    <definedName name="__________TM2" hidden="1">{"'Sheet1'!$L$16"}</definedName>
    <definedName name="__________TN1">#REF!</definedName>
    <definedName name="__________TN2">#REF!</definedName>
    <definedName name="__________to10">#REF!</definedName>
    <definedName name="__________to7">#REF!</definedName>
    <definedName name="__________tra100">#REF!</definedName>
    <definedName name="__________tra102">#REF!</definedName>
    <definedName name="__________tra104">#REF!</definedName>
    <definedName name="__________tra106">#REF!</definedName>
    <definedName name="__________tra108">#REF!</definedName>
    <definedName name="__________tra110">#REF!</definedName>
    <definedName name="__________tra112">#REF!</definedName>
    <definedName name="__________tra114">#REF!</definedName>
    <definedName name="__________tra116">#REF!</definedName>
    <definedName name="__________tra118">#REF!</definedName>
    <definedName name="__________tra120">#REF!</definedName>
    <definedName name="__________tra122">#REF!</definedName>
    <definedName name="__________tra124">#REF!</definedName>
    <definedName name="__________tra126">#REF!</definedName>
    <definedName name="__________tra128">#REF!</definedName>
    <definedName name="__________tra130">#REF!</definedName>
    <definedName name="__________tra132">#REF!</definedName>
    <definedName name="__________tra134">#REF!</definedName>
    <definedName name="__________tra136">#REF!</definedName>
    <definedName name="__________tra138">#REF!</definedName>
    <definedName name="__________tra140">#REF!</definedName>
    <definedName name="__________tra70">#REF!</definedName>
    <definedName name="__________tra72">#REF!</definedName>
    <definedName name="__________tra74">#REF!</definedName>
    <definedName name="__________tra76">#REF!</definedName>
    <definedName name="__________tra78">#REF!</definedName>
    <definedName name="__________tra80">#REF!</definedName>
    <definedName name="__________tra82">#REF!</definedName>
    <definedName name="__________tra84">#REF!</definedName>
    <definedName name="__________tra86">#REF!</definedName>
    <definedName name="__________tra88">#REF!</definedName>
    <definedName name="__________tra90">#REF!</definedName>
    <definedName name="__________tra92">#REF!</definedName>
    <definedName name="__________tra94">#REF!</definedName>
    <definedName name="__________tra96">#REF!</definedName>
    <definedName name="__________tra98">#REF!</definedName>
    <definedName name="__________tt3" hidden="1">{"'Sheet1'!$L$16"}</definedName>
    <definedName name="__________tz593">#REF!</definedName>
    <definedName name="__________ui108">#REF!</definedName>
    <definedName name="__________ui140">#REF!</definedName>
    <definedName name="__________ui180">#REF!</definedName>
    <definedName name="__________UT2">#REF!</definedName>
    <definedName name="__________VAT5">#REF!</definedName>
    <definedName name="__________vb1215">#REF!</definedName>
    <definedName name="__________vb1224">#REF!</definedName>
    <definedName name="__________vb1225">#REF!</definedName>
    <definedName name="__________vc1">#REF!</definedName>
    <definedName name="__________vc2">#REF!</definedName>
    <definedName name="__________vc2121">#REF!</definedName>
    <definedName name="__________vc2122">#REF!</definedName>
    <definedName name="__________vc2123">#REF!</definedName>
    <definedName name="__________vc2124">#REF!</definedName>
    <definedName name="__________vc2131">#REF!</definedName>
    <definedName name="__________vc2141">#REF!</definedName>
    <definedName name="__________vc2142">#REF!</definedName>
    <definedName name="__________vc2143">#REF!</definedName>
    <definedName name="__________vc2223">#REF!</definedName>
    <definedName name="__________vc3">#REF!</definedName>
    <definedName name="__________vc3136">#REF!</definedName>
    <definedName name="__________VL100">#REF!</definedName>
    <definedName name="__________VL150">#REF!</definedName>
    <definedName name="__________VL200">#REF!</definedName>
    <definedName name="__________VL250">#REF!</definedName>
    <definedName name="__________VL50">#REF!</definedName>
    <definedName name="__________VLP2">#REF!</definedName>
    <definedName name="__________vm100">#REF!</definedName>
    <definedName name="__________vm50">#REF!</definedName>
    <definedName name="__________VTB1">#REF!</definedName>
    <definedName name="__________vtb7">#REF!</definedName>
    <definedName name="__________VXL1">#REF!</definedName>
    <definedName name="__________vxl7">#REF!</definedName>
    <definedName name="__________xb80">#REF!</definedName>
    <definedName name="__________xm2">#REF!</definedName>
    <definedName name="__________xm3">#REF!</definedName>
    <definedName name="__________xm4">#REF!</definedName>
    <definedName name="__________xm40">#REF!</definedName>
    <definedName name="__________xm5">#REF!</definedName>
    <definedName name="__________xx3">#REF!</definedName>
    <definedName name="__________xx4">#REF!</definedName>
    <definedName name="__________xx5">#REF!</definedName>
    <definedName name="__________xx6">#REF!</definedName>
    <definedName name="__________xx7">#REF!</definedName>
    <definedName name="_________a1" localSheetId="7" hidden="1">{"'Sheet1'!$L$16"}</definedName>
    <definedName name="_________a1" localSheetId="8" hidden="1">{"'Sheet1'!$L$16"}</definedName>
    <definedName name="_________a1" hidden="1">{"'Sheet1'!$L$16"}</definedName>
    <definedName name="_________A100000">#REF!</definedName>
    <definedName name="_________a129" localSheetId="7" hidden="1">{"Offgrid",#N/A,FALSE,"OFFGRID";"Region",#N/A,FALSE,"REGION";"Offgrid -2",#N/A,FALSE,"OFFGRID";"WTP",#N/A,FALSE,"WTP";"WTP -2",#N/A,FALSE,"WTP";"Project",#N/A,FALSE,"PROJECT";"Summary -2",#N/A,FALSE,"SUMMARY"}</definedName>
    <definedName name="_________a129" localSheetId="8" hidden="1">{"Offgrid",#N/A,FALSE,"OFFGRID";"Region",#N/A,FALSE,"REGION";"Offgrid -2",#N/A,FALSE,"OFFGRID";"WTP",#N/A,FALSE,"WTP";"WTP -2",#N/A,FALSE,"WTP";"Project",#N/A,FALSE,"PROJECT";"Summary -2",#N/A,FALSE,"SUMMARY"}</definedName>
    <definedName name="_________a129" hidden="1">{"Offgrid",#N/A,FALSE,"OFFGRID";"Region",#N/A,FALSE,"REGION";"Offgrid -2",#N/A,FALSE,"OFFGRID";"WTP",#N/A,FALSE,"WTP";"WTP -2",#N/A,FALSE,"WTP";"Project",#N/A,FALSE,"PROJECT";"Summary -2",#N/A,FALSE,"SUMMARY"}</definedName>
    <definedName name="_________a130" localSheetId="7" hidden="1">{"Offgrid",#N/A,FALSE,"OFFGRID";"Region",#N/A,FALSE,"REGION";"Offgrid -2",#N/A,FALSE,"OFFGRID";"WTP",#N/A,FALSE,"WTP";"WTP -2",#N/A,FALSE,"WTP";"Project",#N/A,FALSE,"PROJECT";"Summary -2",#N/A,FALSE,"SUMMARY"}</definedName>
    <definedName name="_________a130" localSheetId="8" hidden="1">{"Offgrid",#N/A,FALSE,"OFFGRID";"Region",#N/A,FALSE,"REGION";"Offgrid -2",#N/A,FALSE,"OFFGRID";"WTP",#N/A,FALSE,"WTP";"WTP -2",#N/A,FALSE,"WTP";"Project",#N/A,FALSE,"PROJECT";"Summary -2",#N/A,FALSE,"SUMMARY"}</definedName>
    <definedName name="_________a130" hidden="1">{"Offgrid",#N/A,FALSE,"OFFGRID";"Region",#N/A,FALSE,"REGION";"Offgrid -2",#N/A,FALSE,"OFFGRID";"WTP",#N/A,FALSE,"WTP";"WTP -2",#N/A,FALSE,"WTP";"Project",#N/A,FALSE,"PROJECT";"Summary -2",#N/A,FALSE,"SUMMARY"}</definedName>
    <definedName name="_________a2" hidden="1">{"'Sheet1'!$L$16"}</definedName>
    <definedName name="_________a3" hidden="1">{"'Sheet1'!$L$16"}</definedName>
    <definedName name="_________A65700">#REF!</definedName>
    <definedName name="_________A65800">#REF!</definedName>
    <definedName name="_________A66000">#REF!</definedName>
    <definedName name="_________A67000">#REF!</definedName>
    <definedName name="_________A68000">#REF!</definedName>
    <definedName name="_________A70000">#REF!</definedName>
    <definedName name="_________A75000">#REF!</definedName>
    <definedName name="_________A85000">#REF!</definedName>
    <definedName name="_________A90000">#REF!</definedName>
    <definedName name="_________abb91">#REF!</definedName>
    <definedName name="_________atn1">#REF!</definedName>
    <definedName name="_________atn10">#REF!</definedName>
    <definedName name="_________atn2">#REF!</definedName>
    <definedName name="_________atn3">#REF!</definedName>
    <definedName name="_________atn4">#REF!</definedName>
    <definedName name="_________atn5">#REF!</definedName>
    <definedName name="_________atn6">#REF!</definedName>
    <definedName name="_________atn7">#REF!</definedName>
    <definedName name="_________atn8">#REF!</definedName>
    <definedName name="_________atn9">#REF!</definedName>
    <definedName name="_________bac3">#REF!</definedName>
    <definedName name="_________Bia1">#REF!</definedName>
    <definedName name="_________Bia2">#REF!</definedName>
    <definedName name="_________bnc5">#REF!</definedName>
    <definedName name="_________boi1">#REF!</definedName>
    <definedName name="_________boi2">#REF!</definedName>
    <definedName name="_________btc20">#REF!</definedName>
    <definedName name="_________btc30">#REF!</definedName>
    <definedName name="_________btc35">#REF!</definedName>
    <definedName name="_________btc40">#REF!</definedName>
    <definedName name="_________btc50">#REF!</definedName>
    <definedName name="_________btd70">#REF!</definedName>
    <definedName name="_________btm10">#REF!</definedName>
    <definedName name="_________btm100">#REF!</definedName>
    <definedName name="_________BTM150">#REF!</definedName>
    <definedName name="_________BTM250">#REF!</definedName>
    <definedName name="_________btM300">#REF!</definedName>
    <definedName name="_________btm350">#REF!</definedName>
    <definedName name="_________btm400">#REF!</definedName>
    <definedName name="_________BTM50">#REF!</definedName>
    <definedName name="_________btm500">#REF!</definedName>
    <definedName name="_________bua25">#REF!</definedName>
    <definedName name="_________bua75">#REF!</definedName>
    <definedName name="_________buM16">#REF!</definedName>
    <definedName name="_________buM20">#REF!</definedName>
    <definedName name="_________Can2">#REF!</definedName>
    <definedName name="_________cao1">#REF!</definedName>
    <definedName name="_________cao2">#REF!</definedName>
    <definedName name="_________cao3">#REF!</definedName>
    <definedName name="_________cao4">#REF!</definedName>
    <definedName name="_________cao5">#REF!</definedName>
    <definedName name="_________cao6">#REF!</definedName>
    <definedName name="_________cat2">#REF!</definedName>
    <definedName name="_________cat3">#REF!</definedName>
    <definedName name="_________cat4">#REF!</definedName>
    <definedName name="_________cat5">#REF!</definedName>
    <definedName name="_________cau10">#REF!</definedName>
    <definedName name="_________Cau2">#REF!</definedName>
    <definedName name="_________cau25">#REF!</definedName>
    <definedName name="_________cau5">#REF!</definedName>
    <definedName name="_________cau6">#REF!</definedName>
    <definedName name="_________cay75">#REF!</definedName>
    <definedName name="_________CHL3">#REF!</definedName>
    <definedName name="_________CON1">#REF!</definedName>
    <definedName name="_________CON2">#REF!</definedName>
    <definedName name="_________cot1">#REF!</definedName>
    <definedName name="_________CPC5">#REF!</definedName>
    <definedName name="_________cpd1">#REF!</definedName>
    <definedName name="_________cpd2">#REF!</definedName>
    <definedName name="_________CT250">#REF!</definedName>
    <definedName name="_________ctd80">#REF!</definedName>
    <definedName name="_________d1500" hidden="1">{"'Sheet1'!$L$16"}</definedName>
    <definedName name="_________d1600" hidden="1">{"'Sheet1'!$L$16"}</definedName>
    <definedName name="_________dai1">#REF!</definedName>
    <definedName name="_________dai2">#REF!</definedName>
    <definedName name="_________dai3">#REF!</definedName>
    <definedName name="_________dai4">#REF!</definedName>
    <definedName name="_________dai5">#REF!</definedName>
    <definedName name="_________dai6">#REF!</definedName>
    <definedName name="_________dam16">#REF!</definedName>
    <definedName name="_________dam18">#REF!</definedName>
    <definedName name="_________dam25">#REF!</definedName>
    <definedName name="_________dan1">#REF!</definedName>
    <definedName name="_________dan2">#REF!</definedName>
    <definedName name="_________dao1">#REF!</definedName>
    <definedName name="_________dao125">#REF!</definedName>
    <definedName name="_________dao2">#REF!</definedName>
    <definedName name="_________dap2">#REF!</definedName>
    <definedName name="_________day1">#REF!</definedName>
    <definedName name="_________day2">#REF!</definedName>
    <definedName name="_________dbu1">#REF!</definedName>
    <definedName name="_________dbu2">#REF!</definedName>
    <definedName name="_________ddn400">#REF!</definedName>
    <definedName name="_________ddn600">#REF!</definedName>
    <definedName name="_________deo1">#REF!</definedName>
    <definedName name="_________deo10">#REF!</definedName>
    <definedName name="_________deo2">#REF!</definedName>
    <definedName name="_________deo3">#REF!</definedName>
    <definedName name="_________deo4">#REF!</definedName>
    <definedName name="_________deo5">#REF!</definedName>
    <definedName name="_________deo6">#REF!</definedName>
    <definedName name="_________deo7">#REF!</definedName>
    <definedName name="_________deo8">#REF!</definedName>
    <definedName name="_________deo9">#REF!</definedName>
    <definedName name="_________dgt100">#REF!</definedName>
    <definedName name="_________DT12" localSheetId="8" hidden="1">{"'Sheet1'!$L$16"}</definedName>
    <definedName name="_________DT12" hidden="1">{"'Sheet1'!$L$16"}</definedName>
    <definedName name="_________FIL2">#REF!</definedName>
    <definedName name="_________GID1">#REF!</definedName>
    <definedName name="_________go8" hidden="1">{"'Sheet1'!$L$16"}</definedName>
    <definedName name="_________Goi8" hidden="1">{"'Sheet1'!$L$16"}</definedName>
    <definedName name="_________gon4">#REF!</definedName>
    <definedName name="_________gvl1">#REF!</definedName>
    <definedName name="_________gxm30">#REF!</definedName>
    <definedName name="_________h1" localSheetId="7" hidden="1">{"'Sheet1'!$L$16"}</definedName>
    <definedName name="_________h1" localSheetId="8" hidden="1">{"'Sheet1'!$L$16"}</definedName>
    <definedName name="_________h1" hidden="1">{"'Sheet1'!$L$16"}</definedName>
    <definedName name="_________h10" localSheetId="7" hidden="1">{#N/A,#N/A,FALSE,"Chi tiÆt"}</definedName>
    <definedName name="_________h10" localSheetId="8" hidden="1">{#N/A,#N/A,FALSE,"Chi tiÆt"}</definedName>
    <definedName name="_________h10" hidden="1">{#N/A,#N/A,FALSE,"Chi tiÆt"}</definedName>
    <definedName name="_________h2" localSheetId="7" hidden="1">{"'Sheet1'!$L$16"}</definedName>
    <definedName name="_________h2" localSheetId="8" hidden="1">{"'Sheet1'!$L$16"}</definedName>
    <definedName name="_________h2" hidden="1">{"'Sheet1'!$L$16"}</definedName>
    <definedName name="_________h3" localSheetId="7" hidden="1">{"'Sheet1'!$L$16"}</definedName>
    <definedName name="_________h3" localSheetId="8" hidden="1">{"'Sheet1'!$L$16"}</definedName>
    <definedName name="_________h3" hidden="1">{"'Sheet1'!$L$16"}</definedName>
    <definedName name="_________h5" localSheetId="7" hidden="1">{"'Sheet1'!$L$16"}</definedName>
    <definedName name="_________h5" localSheetId="8" hidden="1">{"'Sheet1'!$L$16"}</definedName>
    <definedName name="_________h5" hidden="1">{"'Sheet1'!$L$16"}</definedName>
    <definedName name="_________h6" localSheetId="7" hidden="1">{"'Sheet1'!$L$16"}</definedName>
    <definedName name="_________h6" localSheetId="8" hidden="1">{"'Sheet1'!$L$16"}</definedName>
    <definedName name="_________h6" hidden="1">{"'Sheet1'!$L$16"}</definedName>
    <definedName name="_________h7" localSheetId="7" hidden="1">{"'Sheet1'!$L$16"}</definedName>
    <definedName name="_________h7" localSheetId="8" hidden="1">{"'Sheet1'!$L$16"}</definedName>
    <definedName name="_________h7" hidden="1">{"'Sheet1'!$L$16"}</definedName>
    <definedName name="_________h8" localSheetId="7" hidden="1">{"'Sheet1'!$L$16"}</definedName>
    <definedName name="_________h8" localSheetId="8" hidden="1">{"'Sheet1'!$L$16"}</definedName>
    <definedName name="_________h8" hidden="1">{"'Sheet1'!$L$16"}</definedName>
    <definedName name="_________h9" localSheetId="7" hidden="1">{"'Sheet1'!$L$16"}</definedName>
    <definedName name="_________h9" localSheetId="8" hidden="1">{"'Sheet1'!$L$16"}</definedName>
    <definedName name="_________h9" hidden="1">{"'Sheet1'!$L$16"}</definedName>
    <definedName name="_________H90000">#REF!</definedName>
    <definedName name="_________han23">#REF!</definedName>
    <definedName name="_________hom2">#REF!</definedName>
    <definedName name="_________hsm1">#REF!</definedName>
    <definedName name="_________hsm2">1.1289</definedName>
    <definedName name="_________hsn1">#REF!</definedName>
    <definedName name="_________hso2">#REF!</definedName>
    <definedName name="_________hsv1">#REF!</definedName>
    <definedName name="_________hu1" localSheetId="7" hidden="1">{"'Sheet1'!$L$16"}</definedName>
    <definedName name="_________hu1" localSheetId="8" hidden="1">{"'Sheet1'!$L$16"}</definedName>
    <definedName name="_________hu1" hidden="1">{"'Sheet1'!$L$16"}</definedName>
    <definedName name="_________hu2" localSheetId="7" hidden="1">{"'Sheet1'!$L$16"}</definedName>
    <definedName name="_________hu2" localSheetId="8" hidden="1">{"'Sheet1'!$L$16"}</definedName>
    <definedName name="_________hu2" hidden="1">{"'Sheet1'!$L$16"}</definedName>
    <definedName name="_________hu5" localSheetId="7" hidden="1">{"'Sheet1'!$L$16"}</definedName>
    <definedName name="_________hu5" localSheetId="8" hidden="1">{"'Sheet1'!$L$16"}</definedName>
    <definedName name="_________hu5" hidden="1">{"'Sheet1'!$L$16"}</definedName>
    <definedName name="_________hu6" localSheetId="7" hidden="1">{"'Sheet1'!$L$16"}</definedName>
    <definedName name="_________hu6" localSheetId="8" hidden="1">{"'Sheet1'!$L$16"}</definedName>
    <definedName name="_________hu6" hidden="1">{"'Sheet1'!$L$16"}</definedName>
    <definedName name="_________hu7" localSheetId="7" hidden="1">{"'Sheet1'!$L$16"}</definedName>
    <definedName name="_________hu7" localSheetId="8" hidden="1">{"'Sheet1'!$L$16"}</definedName>
    <definedName name="_________hu7" hidden="1">{"'Sheet1'!$L$16"}</definedName>
    <definedName name="_________KCM1" hidden="1">{"'Sheet1'!$L$16"}</definedName>
    <definedName name="_________kha1">#REF!</definedName>
    <definedName name="_________khu7">#REF!</definedName>
    <definedName name="_________kl1">#REF!</definedName>
    <definedName name="_________KM188">#REF!</definedName>
    <definedName name="_________km189">#REF!</definedName>
    <definedName name="_________km193">#REF!</definedName>
    <definedName name="_________km194">#REF!</definedName>
    <definedName name="_________km195">#REF!</definedName>
    <definedName name="_________km196">#REF!</definedName>
    <definedName name="_________km197">#REF!</definedName>
    <definedName name="_________km198">#REF!</definedName>
    <definedName name="_________Km36">#REF!</definedName>
    <definedName name="_________Knc36">#REF!</definedName>
    <definedName name="_________Knc57">#REF!</definedName>
    <definedName name="_________Kvl36">#REF!</definedName>
    <definedName name="_________Lan1" hidden="1">{"'Sheet1'!$L$16"}</definedName>
    <definedName name="_________LAN3" hidden="1">{"'Sheet1'!$L$16"}</definedName>
    <definedName name="_________lap1">#REF!</definedName>
    <definedName name="_________lap2">#REF!</definedName>
    <definedName name="_________lb40">#REF!</definedName>
    <definedName name="_________LCB1">#REF!</definedName>
    <definedName name="_________lop16">#REF!</definedName>
    <definedName name="_________lop25">#REF!</definedName>
    <definedName name="_________lop9">#REF!</definedName>
    <definedName name="_________lu10">#REF!</definedName>
    <definedName name="_________lu85">#REF!</definedName>
    <definedName name="_________MA5">#REF!</definedName>
    <definedName name="_________MAC12">#REF!</definedName>
    <definedName name="_________MAC46">#REF!</definedName>
    <definedName name="_________mai1">#REF!</definedName>
    <definedName name="_________mai2">#REF!</definedName>
    <definedName name="_________may2">#REF!</definedName>
    <definedName name="_________may3">#REF!</definedName>
    <definedName name="_________MB1">#REF!</definedName>
    <definedName name="_________MB2">#REF!</definedName>
    <definedName name="_________mk42">#REF!</definedName>
    <definedName name="_________mk65">#REF!</definedName>
    <definedName name="_________MN1">#REF!</definedName>
    <definedName name="_________MN2">#REF!</definedName>
    <definedName name="_________mnk10">#REF!</definedName>
    <definedName name="_________mnk1200">#REF!</definedName>
    <definedName name="_________mnk17">#REF!</definedName>
    <definedName name="_________mnk6">#REF!</definedName>
    <definedName name="_________mnk9">#REF!</definedName>
    <definedName name="_________MT1">#REF!</definedName>
    <definedName name="_________MT2">#REF!</definedName>
    <definedName name="_________mx1">#REF!</definedName>
    <definedName name="_________mx2">#REF!</definedName>
    <definedName name="_________na1">#REF!</definedName>
    <definedName name="_________na2">#REF!</definedName>
    <definedName name="_________na3">#REF!</definedName>
    <definedName name="_________nc151">#REF!</definedName>
    <definedName name="_________NC2">#REF!</definedName>
    <definedName name="_________NC3">#REF!</definedName>
    <definedName name="_________NC4">#REF!</definedName>
    <definedName name="_________NC5">#REF!</definedName>
    <definedName name="_________nc6">#REF!</definedName>
    <definedName name="_________nc7">#REF!</definedName>
    <definedName name="_________ncc2">#REF!</definedName>
    <definedName name="_________NCC3">#REF!</definedName>
    <definedName name="_________NCC4">#REF!</definedName>
    <definedName name="_________ncc5">#REF!</definedName>
    <definedName name="_________ncc6">#REF!</definedName>
    <definedName name="_________ncc7">#REF!</definedName>
    <definedName name="_________NCL100">#REF!</definedName>
    <definedName name="_________NCL200">#REF!</definedName>
    <definedName name="_________NCL250">#REF!</definedName>
    <definedName name="_________ncm200">#REF!</definedName>
    <definedName name="_________NET2">#REF!</definedName>
    <definedName name="_________nin190">#REF!</definedName>
    <definedName name="_________NSO2" localSheetId="8" hidden="1">{"'Sheet1'!$L$16"}</definedName>
    <definedName name="_________NSO2" hidden="1">{"'Sheet1'!$L$16"}</definedName>
    <definedName name="_________ond100">#REF!</definedName>
    <definedName name="_________oto10">#REF!</definedName>
    <definedName name="_________oto12">#REF!</definedName>
    <definedName name="_________oto5">#REF!</definedName>
    <definedName name="_________oto7">#REF!</definedName>
    <definedName name="_________PA3" localSheetId="7" hidden="1">{"'Sheet1'!$L$16"}</definedName>
    <definedName name="_________PA3" localSheetId="8" hidden="1">{"'Sheet1'!$L$16"}</definedName>
    <definedName name="_________PA3" hidden="1">{"'Sheet1'!$L$16"}</definedName>
    <definedName name="_________pc30">#REF!</definedName>
    <definedName name="_________pc40">#REF!</definedName>
    <definedName name="_________Ph30">#REF!</definedName>
    <definedName name="_________phi10">#REF!</definedName>
    <definedName name="_________phi1000">#REF!</definedName>
    <definedName name="_________phi12">#REF!</definedName>
    <definedName name="_________phi14">#REF!</definedName>
    <definedName name="_________phi1500">#REF!</definedName>
    <definedName name="_________phi16">#REF!</definedName>
    <definedName name="_________phi18">#REF!</definedName>
    <definedName name="_________phi20">#REF!</definedName>
    <definedName name="_________phi2000">#REF!</definedName>
    <definedName name="_________phi22">#REF!</definedName>
    <definedName name="_________phi25">#REF!</definedName>
    <definedName name="_________phi28">#REF!</definedName>
    <definedName name="_________phi50">#REF!</definedName>
    <definedName name="_________phi6">#REF!</definedName>
    <definedName name="_________phi750">#REF!</definedName>
    <definedName name="_________phi8">#REF!</definedName>
    <definedName name="_________PL1">#REF!</definedName>
    <definedName name="_________PL2">#REF!</definedName>
    <definedName name="_________PXB80">#REF!</definedName>
    <definedName name="_________rai20">#REF!</definedName>
    <definedName name="_________RHH1">#REF!</definedName>
    <definedName name="_________RHH10">#REF!</definedName>
    <definedName name="_________RHP1">#REF!</definedName>
    <definedName name="_________RHP10">#REF!</definedName>
    <definedName name="_________RI1">#REF!</definedName>
    <definedName name="_________RI10">#REF!</definedName>
    <definedName name="_________RII1">#REF!</definedName>
    <definedName name="_________RII10">#REF!</definedName>
    <definedName name="_________RIP1">#REF!</definedName>
    <definedName name="_________RIP10">#REF!</definedName>
    <definedName name="_________rp95">#REF!</definedName>
    <definedName name="_________san110">#REF!</definedName>
    <definedName name="_________sat10">#REF!</definedName>
    <definedName name="_________sat12">#REF!</definedName>
    <definedName name="_________sat14">#REF!</definedName>
    <definedName name="_________sat16">#REF!</definedName>
    <definedName name="_________sat20">#REF!</definedName>
    <definedName name="_________sat8">#REF!</definedName>
    <definedName name="_________sc1">#REF!</definedName>
    <definedName name="_________SC2">#REF!</definedName>
    <definedName name="_________sc3">#REF!</definedName>
    <definedName name="_________slg1">#REF!</definedName>
    <definedName name="_________slg2">#REF!</definedName>
    <definedName name="_________slg3">#REF!</definedName>
    <definedName name="_________slg4">#REF!</definedName>
    <definedName name="_________slg5">#REF!</definedName>
    <definedName name="_________slg6">#REF!</definedName>
    <definedName name="_________SN3">#REF!</definedName>
    <definedName name="_________sua20">#REF!</definedName>
    <definedName name="_________sua30">#REF!</definedName>
    <definedName name="_________T10" localSheetId="7" hidden="1">{"'Sheet1'!$L$16"}</definedName>
    <definedName name="_________T10" localSheetId="8" hidden="1">{"'Sheet1'!$L$16"}</definedName>
    <definedName name="_________T10" hidden="1">{"'Sheet1'!$L$16"}</definedName>
    <definedName name="_________tb2" localSheetId="7" hidden="1">{"'Sheet1'!$L$16"}</definedName>
    <definedName name="_________tb2" localSheetId="8" hidden="1">{"'Sheet1'!$L$16"}</definedName>
    <definedName name="_________tb2" hidden="1">{"'Sheet1'!$L$16"}</definedName>
    <definedName name="_________tct5">#REF!</definedName>
    <definedName name="_________TG1">#REF!</definedName>
    <definedName name="_________tg427">#REF!</definedName>
    <definedName name="_________th100">#REF!</definedName>
    <definedName name="_________TH160">#REF!</definedName>
    <definedName name="_________TH20">#REF!</definedName>
    <definedName name="_________TL1">#REF!</definedName>
    <definedName name="_________TL2">#REF!</definedName>
    <definedName name="_________TL3">#REF!</definedName>
    <definedName name="_________TL5">#REF!</definedName>
    <definedName name="_________TLA120">#REF!</definedName>
    <definedName name="_________TLA35">#REF!</definedName>
    <definedName name="_________TLA50">#REF!</definedName>
    <definedName name="_________TLA70">#REF!</definedName>
    <definedName name="_________TLA95">#REF!</definedName>
    <definedName name="_________tlp3">#REF!</definedName>
    <definedName name="_________TM2" hidden="1">{"'Sheet1'!$L$16"}</definedName>
    <definedName name="_________TN1">#REF!</definedName>
    <definedName name="_________TN2">#REF!</definedName>
    <definedName name="_________to10">#REF!</definedName>
    <definedName name="_________to7">#REF!</definedName>
    <definedName name="_________TR250">#REF!</definedName>
    <definedName name="_________tr375">#REF!</definedName>
    <definedName name="_________tra100">#REF!</definedName>
    <definedName name="_________tra102">#REF!</definedName>
    <definedName name="_________tra104">#REF!</definedName>
    <definedName name="_________tra106">#REF!</definedName>
    <definedName name="_________tra108">#REF!</definedName>
    <definedName name="_________tra110">#REF!</definedName>
    <definedName name="_________tra112">#REF!</definedName>
    <definedName name="_________tra114">#REF!</definedName>
    <definedName name="_________tra116">#REF!</definedName>
    <definedName name="_________tra118">#REF!</definedName>
    <definedName name="_________tra120">#REF!</definedName>
    <definedName name="_________tra122">#REF!</definedName>
    <definedName name="_________tra124">#REF!</definedName>
    <definedName name="_________tra126">#REF!</definedName>
    <definedName name="_________tra128">#REF!</definedName>
    <definedName name="_________tra130">#REF!</definedName>
    <definedName name="_________tra132">#REF!</definedName>
    <definedName name="_________tra134">#REF!</definedName>
    <definedName name="_________tra136">#REF!</definedName>
    <definedName name="_________tra138">#REF!</definedName>
    <definedName name="_________tra140">#REF!</definedName>
    <definedName name="_________tra70">#REF!</definedName>
    <definedName name="_________tra72">#REF!</definedName>
    <definedName name="_________tra74">#REF!</definedName>
    <definedName name="_________tra76">#REF!</definedName>
    <definedName name="_________tra78">#REF!</definedName>
    <definedName name="_________tra80">#REF!</definedName>
    <definedName name="_________tra82">#REF!</definedName>
    <definedName name="_________tra84">#REF!</definedName>
    <definedName name="_________tra86">#REF!</definedName>
    <definedName name="_________tra88">#REF!</definedName>
    <definedName name="_________tra90">#REF!</definedName>
    <definedName name="_________tra92">#REF!</definedName>
    <definedName name="_________tra94">#REF!</definedName>
    <definedName name="_________tra96">#REF!</definedName>
    <definedName name="_________tra98">#REF!</definedName>
    <definedName name="_________tt3" hidden="1">{"'Sheet1'!$L$16"}</definedName>
    <definedName name="_________tz593">#REF!</definedName>
    <definedName name="_________ui108">#REF!</definedName>
    <definedName name="_________ui110">#REF!</definedName>
    <definedName name="_________ui140">#REF!</definedName>
    <definedName name="_________ui180">#REF!</definedName>
    <definedName name="_________UT2">#REF!</definedName>
    <definedName name="_________VAT5">#REF!</definedName>
    <definedName name="_________vb1215">#REF!</definedName>
    <definedName name="_________vb1224">#REF!</definedName>
    <definedName name="_________vb1225">#REF!</definedName>
    <definedName name="_________vc1">#REF!</definedName>
    <definedName name="_________vc2">#REF!</definedName>
    <definedName name="_________vc2121">#REF!</definedName>
    <definedName name="_________vc2122">#REF!</definedName>
    <definedName name="_________vc2123">#REF!</definedName>
    <definedName name="_________vc2124">#REF!</definedName>
    <definedName name="_________vc2131">#REF!</definedName>
    <definedName name="_________vc2141">#REF!</definedName>
    <definedName name="_________vc2142">#REF!</definedName>
    <definedName name="_________vc2143">#REF!</definedName>
    <definedName name="_________vc2223">#REF!</definedName>
    <definedName name="_________vc3">#REF!</definedName>
    <definedName name="_________vc3136">#REF!</definedName>
    <definedName name="_________vl1">#REF!</definedName>
    <definedName name="_________VL100">#REF!</definedName>
    <definedName name="_________VL150">#REF!</definedName>
    <definedName name="_________VL200">#REF!</definedName>
    <definedName name="_________VL250">#REF!</definedName>
    <definedName name="_________VL50">#REF!</definedName>
    <definedName name="_________VLP2">#REF!</definedName>
    <definedName name="_________vm100">#REF!</definedName>
    <definedName name="_________vm50">#REF!</definedName>
    <definedName name="_________VTB1">#REF!</definedName>
    <definedName name="_________vtb7">#REF!</definedName>
    <definedName name="_________VXL1">#REF!</definedName>
    <definedName name="_________vxl7">#REF!</definedName>
    <definedName name="_________xb80">#REF!</definedName>
    <definedName name="_________xm2">#REF!</definedName>
    <definedName name="_________xm3">#REF!</definedName>
    <definedName name="_________xm4">#REF!</definedName>
    <definedName name="_________xm40">#REF!</definedName>
    <definedName name="_________xm5">#REF!</definedName>
    <definedName name="_________xx3">#REF!</definedName>
    <definedName name="_________xx4">#REF!</definedName>
    <definedName name="_________xx5">#REF!</definedName>
    <definedName name="_________xx6">#REF!</definedName>
    <definedName name="_________xx7">#REF!</definedName>
    <definedName name="________a1" localSheetId="7" hidden="1">{"'Sheet1'!$L$16"}</definedName>
    <definedName name="________a1" localSheetId="8" hidden="1">{"'Sheet1'!$L$16"}</definedName>
    <definedName name="________a1" hidden="1">{"'Sheet1'!$L$16"}</definedName>
    <definedName name="________A100000">#REF!</definedName>
    <definedName name="________a129" localSheetId="7" hidden="1">{"Offgrid",#N/A,FALSE,"OFFGRID";"Region",#N/A,FALSE,"REGION";"Offgrid -2",#N/A,FALSE,"OFFGRID";"WTP",#N/A,FALSE,"WTP";"WTP -2",#N/A,FALSE,"WTP";"Project",#N/A,FALSE,"PROJECT";"Summary -2",#N/A,FALSE,"SUMMARY"}</definedName>
    <definedName name="________a129" localSheetId="8" hidden="1">{"Offgrid",#N/A,FALSE,"OFFGRID";"Region",#N/A,FALSE,"REGION";"Offgrid -2",#N/A,FALSE,"OFFGRID";"WTP",#N/A,FALSE,"WTP";"WTP -2",#N/A,FALSE,"WTP";"Project",#N/A,FALSE,"PROJECT";"Summary -2",#N/A,FALSE,"SUMMARY"}</definedName>
    <definedName name="________a129" hidden="1">{"Offgrid",#N/A,FALSE,"OFFGRID";"Region",#N/A,FALSE,"REGION";"Offgrid -2",#N/A,FALSE,"OFFGRID";"WTP",#N/A,FALSE,"WTP";"WTP -2",#N/A,FALSE,"WTP";"Project",#N/A,FALSE,"PROJECT";"Summary -2",#N/A,FALSE,"SUMMARY"}</definedName>
    <definedName name="________a130" localSheetId="7" hidden="1">{"Offgrid",#N/A,FALSE,"OFFGRID";"Region",#N/A,FALSE,"REGION";"Offgrid -2",#N/A,FALSE,"OFFGRID";"WTP",#N/A,FALSE,"WTP";"WTP -2",#N/A,FALSE,"WTP";"Project",#N/A,FALSE,"PROJECT";"Summary -2",#N/A,FALSE,"SUMMARY"}</definedName>
    <definedName name="________a130" localSheetId="8" hidden="1">{"Offgrid",#N/A,FALSE,"OFFGRID";"Region",#N/A,FALSE,"REGION";"Offgrid -2",#N/A,FALSE,"OFFGRID";"WTP",#N/A,FALSE,"WTP";"WTP -2",#N/A,FALSE,"WTP";"Project",#N/A,FALSE,"PROJECT";"Summary -2",#N/A,FALSE,"SUMMARY"}</definedName>
    <definedName name="________a130" hidden="1">{"Offgrid",#N/A,FALSE,"OFFGRID";"Region",#N/A,FALSE,"REGION";"Offgrid -2",#N/A,FALSE,"OFFGRID";"WTP",#N/A,FALSE,"WTP";"WTP -2",#N/A,FALSE,"WTP";"Project",#N/A,FALSE,"PROJECT";"Summary -2",#N/A,FALSE,"SUMMARY"}</definedName>
    <definedName name="________a2" hidden="1">{"'Sheet1'!$L$16"}</definedName>
    <definedName name="________a3" hidden="1">{"'Sheet1'!$L$16"}</definedName>
    <definedName name="________A90000">#REF!</definedName>
    <definedName name="________atn1">#REF!</definedName>
    <definedName name="________atn10">#REF!</definedName>
    <definedName name="________atn2">#REF!</definedName>
    <definedName name="________atn3">#REF!</definedName>
    <definedName name="________atn4">#REF!</definedName>
    <definedName name="________atn5">#REF!</definedName>
    <definedName name="________atn6">#REF!</definedName>
    <definedName name="________atn7">#REF!</definedName>
    <definedName name="________atn8">#REF!</definedName>
    <definedName name="________atn9">#REF!</definedName>
    <definedName name="________bac3">#REF!</definedName>
    <definedName name="________Bia1">#REF!</definedName>
    <definedName name="________Bia2">#REF!</definedName>
    <definedName name="________bnc5">#REF!</definedName>
    <definedName name="________boi1">#REF!</definedName>
    <definedName name="________boi2">#REF!</definedName>
    <definedName name="________btc20">#REF!</definedName>
    <definedName name="________btc30">#REF!</definedName>
    <definedName name="________btc35">#REF!</definedName>
    <definedName name="________btc40">#REF!</definedName>
    <definedName name="________btc50">#REF!</definedName>
    <definedName name="________btd70">#REF!</definedName>
    <definedName name="________btm10">#REF!</definedName>
    <definedName name="________btm100">#REF!</definedName>
    <definedName name="________BTM150">#REF!</definedName>
    <definedName name="________BTM250">#REF!</definedName>
    <definedName name="________btM300">#REF!</definedName>
    <definedName name="________btm350">#REF!</definedName>
    <definedName name="________btm400">#REF!</definedName>
    <definedName name="________BTM50">#REF!</definedName>
    <definedName name="________btm500">#REF!</definedName>
    <definedName name="________bua25">#REF!</definedName>
    <definedName name="________bua75">#REF!</definedName>
    <definedName name="________buM16">#REF!</definedName>
    <definedName name="________buM20">#REF!</definedName>
    <definedName name="________Can2">#REF!</definedName>
    <definedName name="________cao1">#REF!</definedName>
    <definedName name="________cao2">#REF!</definedName>
    <definedName name="________cao3">#REF!</definedName>
    <definedName name="________cao4">#REF!</definedName>
    <definedName name="________cao5">#REF!</definedName>
    <definedName name="________cao6">#REF!</definedName>
    <definedName name="________cat2">#REF!</definedName>
    <definedName name="________cat3">#REF!</definedName>
    <definedName name="________cat4">#REF!</definedName>
    <definedName name="________cat5">#REF!</definedName>
    <definedName name="________cau10">#REF!</definedName>
    <definedName name="________Cau2">#REF!</definedName>
    <definedName name="________cau25">#REF!</definedName>
    <definedName name="________cau5">#REF!</definedName>
    <definedName name="________cau6">#REF!</definedName>
    <definedName name="________cay75">#REF!</definedName>
    <definedName name="________CHL3">#REF!</definedName>
    <definedName name="________CON1">#REF!</definedName>
    <definedName name="________CON2">#REF!</definedName>
    <definedName name="________cot1">#REF!</definedName>
    <definedName name="________CPC5">#REF!</definedName>
    <definedName name="________cpd1">#REF!</definedName>
    <definedName name="________cpd2">#REF!</definedName>
    <definedName name="________CT250">#REF!</definedName>
    <definedName name="________ctd80">#REF!</definedName>
    <definedName name="________d1500" hidden="1">{"'Sheet1'!$L$16"}</definedName>
    <definedName name="________d1600" hidden="1">{"'Sheet1'!$L$16"}</definedName>
    <definedName name="________dai1">#REF!</definedName>
    <definedName name="________dai2">#REF!</definedName>
    <definedName name="________dai3">#REF!</definedName>
    <definedName name="________dai4">#REF!</definedName>
    <definedName name="________dai5">#REF!</definedName>
    <definedName name="________dai6">#REF!</definedName>
    <definedName name="________dam16">#REF!</definedName>
    <definedName name="________dam18">#REF!</definedName>
    <definedName name="________dam25">#REF!</definedName>
    <definedName name="________dan1">#REF!</definedName>
    <definedName name="________dan2">#REF!</definedName>
    <definedName name="________dao125">#REF!</definedName>
    <definedName name="________ddn400">#REF!</definedName>
    <definedName name="________ddn600">#REF!</definedName>
    <definedName name="________deo1">#REF!</definedName>
    <definedName name="________deo10">#REF!</definedName>
    <definedName name="________deo2">#REF!</definedName>
    <definedName name="________deo3">#REF!</definedName>
    <definedName name="________deo4">#REF!</definedName>
    <definedName name="________deo5">#REF!</definedName>
    <definedName name="________deo6">#REF!</definedName>
    <definedName name="________deo7">#REF!</definedName>
    <definedName name="________deo8">#REF!</definedName>
    <definedName name="________deo9">#REF!</definedName>
    <definedName name="________dgt100">#REF!</definedName>
    <definedName name="________DT12" localSheetId="8" hidden="1">{"'Sheet1'!$L$16"}</definedName>
    <definedName name="________DT12" hidden="1">{"'Sheet1'!$L$16"}</definedName>
    <definedName name="________FIL2">#REF!</definedName>
    <definedName name="________GID1">#REF!</definedName>
    <definedName name="________go8" hidden="1">{"'Sheet1'!$L$16"}</definedName>
    <definedName name="________Goi8" localSheetId="7" hidden="1">{"'Sheet1'!$L$16"}</definedName>
    <definedName name="________Goi8" localSheetId="8" hidden="1">{"'Sheet1'!$L$16"}</definedName>
    <definedName name="________Goi8" hidden="1">{"'Sheet1'!$L$16"}</definedName>
    <definedName name="________gon4">#REF!</definedName>
    <definedName name="________gvl1">#REF!</definedName>
    <definedName name="________gxm30">#REF!</definedName>
    <definedName name="________h1" localSheetId="7" hidden="1">{"'Sheet1'!$L$16"}</definedName>
    <definedName name="________h1" localSheetId="8" hidden="1">{"'Sheet1'!$L$16"}</definedName>
    <definedName name="________h1" hidden="1">{"'Sheet1'!$L$16"}</definedName>
    <definedName name="________h10" localSheetId="7" hidden="1">{#N/A,#N/A,FALSE,"Chi tiÆt"}</definedName>
    <definedName name="________h10" localSheetId="8" hidden="1">{#N/A,#N/A,FALSE,"Chi tiÆt"}</definedName>
    <definedName name="________h10" hidden="1">{#N/A,#N/A,FALSE,"Chi tiÆt"}</definedName>
    <definedName name="________h2" localSheetId="7" hidden="1">{"'Sheet1'!$L$16"}</definedName>
    <definedName name="________h2" localSheetId="8" hidden="1">{"'Sheet1'!$L$16"}</definedName>
    <definedName name="________h2" hidden="1">{"'Sheet1'!$L$16"}</definedName>
    <definedName name="________h3" localSheetId="7" hidden="1">{"'Sheet1'!$L$16"}</definedName>
    <definedName name="________h3" localSheetId="8" hidden="1">{"'Sheet1'!$L$16"}</definedName>
    <definedName name="________h3" hidden="1">{"'Sheet1'!$L$16"}</definedName>
    <definedName name="________h5" localSheetId="7" hidden="1">{"'Sheet1'!$L$16"}</definedName>
    <definedName name="________h5" localSheetId="8" hidden="1">{"'Sheet1'!$L$16"}</definedName>
    <definedName name="________h5" hidden="1">{"'Sheet1'!$L$16"}</definedName>
    <definedName name="________h6" localSheetId="7" hidden="1">{"'Sheet1'!$L$16"}</definedName>
    <definedName name="________h6" localSheetId="8" hidden="1">{"'Sheet1'!$L$16"}</definedName>
    <definedName name="________h6" hidden="1">{"'Sheet1'!$L$16"}</definedName>
    <definedName name="________h7" localSheetId="7" hidden="1">{"'Sheet1'!$L$16"}</definedName>
    <definedName name="________h7" localSheetId="8" hidden="1">{"'Sheet1'!$L$16"}</definedName>
    <definedName name="________h7" hidden="1">{"'Sheet1'!$L$16"}</definedName>
    <definedName name="________h8" localSheetId="7" hidden="1">{"'Sheet1'!$L$16"}</definedName>
    <definedName name="________h8" localSheetId="8" hidden="1">{"'Sheet1'!$L$16"}</definedName>
    <definedName name="________h8" hidden="1">{"'Sheet1'!$L$16"}</definedName>
    <definedName name="________h9" localSheetId="7" hidden="1">{"'Sheet1'!$L$16"}</definedName>
    <definedName name="________h9" localSheetId="8" hidden="1">{"'Sheet1'!$L$16"}</definedName>
    <definedName name="________h9" hidden="1">{"'Sheet1'!$L$16"}</definedName>
    <definedName name="________H90000">#REF!</definedName>
    <definedName name="________han23">#REF!</definedName>
    <definedName name="________hom2">#REF!</definedName>
    <definedName name="________hsm1">#REF!</definedName>
    <definedName name="________hsm2">1.1289</definedName>
    <definedName name="________hsn1">#REF!</definedName>
    <definedName name="________hso2">#REF!</definedName>
    <definedName name="________hsv1">#REF!</definedName>
    <definedName name="________hu1" localSheetId="7" hidden="1">{"'Sheet1'!$L$16"}</definedName>
    <definedName name="________hu1" localSheetId="8" hidden="1">{"'Sheet1'!$L$16"}</definedName>
    <definedName name="________hu1" hidden="1">{"'Sheet1'!$L$16"}</definedName>
    <definedName name="________hu2" localSheetId="7" hidden="1">{"'Sheet1'!$L$16"}</definedName>
    <definedName name="________hu2" localSheetId="8" hidden="1">{"'Sheet1'!$L$16"}</definedName>
    <definedName name="________hu2" hidden="1">{"'Sheet1'!$L$16"}</definedName>
    <definedName name="________hu5" localSheetId="7" hidden="1">{"'Sheet1'!$L$16"}</definedName>
    <definedName name="________hu5" localSheetId="8" hidden="1">{"'Sheet1'!$L$16"}</definedName>
    <definedName name="________hu5" hidden="1">{"'Sheet1'!$L$16"}</definedName>
    <definedName name="________hu6" localSheetId="7" hidden="1">{"'Sheet1'!$L$16"}</definedName>
    <definedName name="________hu6" localSheetId="8" hidden="1">{"'Sheet1'!$L$16"}</definedName>
    <definedName name="________hu6" hidden="1">{"'Sheet1'!$L$16"}</definedName>
    <definedName name="________hu7" localSheetId="7" hidden="1">{"'Sheet1'!$L$16"}</definedName>
    <definedName name="________hu7" localSheetId="8" hidden="1">{"'Sheet1'!$L$16"}</definedName>
    <definedName name="________hu7" hidden="1">{"'Sheet1'!$L$16"}</definedName>
    <definedName name="________KCM1" hidden="1">{"'Sheet1'!$L$16"}</definedName>
    <definedName name="________kha1">#REF!</definedName>
    <definedName name="________khu7">#REF!</definedName>
    <definedName name="________kl1">#REF!</definedName>
    <definedName name="________KM188">#REF!</definedName>
    <definedName name="________km189">#REF!</definedName>
    <definedName name="________km193">#REF!</definedName>
    <definedName name="________km194">#REF!</definedName>
    <definedName name="________km195">#REF!</definedName>
    <definedName name="________km196">#REF!</definedName>
    <definedName name="________km197">#REF!</definedName>
    <definedName name="________km198">#REF!</definedName>
    <definedName name="________Km36">#REF!</definedName>
    <definedName name="________Knc36">#REF!</definedName>
    <definedName name="________Knc57">#REF!</definedName>
    <definedName name="________Kvl36">#REF!</definedName>
    <definedName name="________Lan1" hidden="1">{"'Sheet1'!$L$16"}</definedName>
    <definedName name="________LAN3" hidden="1">{"'Sheet1'!$L$16"}</definedName>
    <definedName name="________lap1">#REF!</definedName>
    <definedName name="________lap2">#REF!</definedName>
    <definedName name="________lb40">#REF!</definedName>
    <definedName name="________LCB1">#REF!</definedName>
    <definedName name="________lop16">#REF!</definedName>
    <definedName name="________lop25">#REF!</definedName>
    <definedName name="________lop9">#REF!</definedName>
    <definedName name="________ltt1">[3]DLdauvao!$D$10</definedName>
    <definedName name="________lu10">#REF!</definedName>
    <definedName name="________lu85">#REF!</definedName>
    <definedName name="________MA5">#REF!</definedName>
    <definedName name="________MAC12">#REF!</definedName>
    <definedName name="________MAC46">#REF!</definedName>
    <definedName name="________mai1">#REF!</definedName>
    <definedName name="________mai2">#REF!</definedName>
    <definedName name="________may2">#REF!</definedName>
    <definedName name="________may3">#REF!</definedName>
    <definedName name="________MB1">#REF!</definedName>
    <definedName name="________MB2">#REF!</definedName>
    <definedName name="________mk42">#REF!</definedName>
    <definedName name="________mk65">#REF!</definedName>
    <definedName name="________MN1">#REF!</definedName>
    <definedName name="________MN2">#REF!</definedName>
    <definedName name="________mnk10">#REF!</definedName>
    <definedName name="________mnk1200">#REF!</definedName>
    <definedName name="________mnk17">#REF!</definedName>
    <definedName name="________mnk6">#REF!</definedName>
    <definedName name="________mnk9">#REF!</definedName>
    <definedName name="________MT1">#REF!</definedName>
    <definedName name="________MT2">#REF!</definedName>
    <definedName name="________mx1">#REF!</definedName>
    <definedName name="________mx2">#REF!</definedName>
    <definedName name="________na1">#REF!</definedName>
    <definedName name="________na2">#REF!</definedName>
    <definedName name="________na3">#REF!</definedName>
    <definedName name="________nc151">#REF!</definedName>
    <definedName name="________NC2">#REF!</definedName>
    <definedName name="________NC3">#REF!</definedName>
    <definedName name="________NC4">#REF!</definedName>
    <definedName name="________NC5">#REF!</definedName>
    <definedName name="________nc6">#REF!</definedName>
    <definedName name="________nc7">#REF!</definedName>
    <definedName name="________ncc2">#REF!</definedName>
    <definedName name="________NCC3">#REF!</definedName>
    <definedName name="________NCC4">#REF!</definedName>
    <definedName name="________ncc5">#REF!</definedName>
    <definedName name="________ncc6">#REF!</definedName>
    <definedName name="________ncc7">#REF!</definedName>
    <definedName name="________NCL100">#REF!</definedName>
    <definedName name="________NCL200">#REF!</definedName>
    <definedName name="________NCL250">#REF!</definedName>
    <definedName name="________ncm200">#REF!</definedName>
    <definedName name="________NET2">#REF!</definedName>
    <definedName name="________nin190">#REF!</definedName>
    <definedName name="________NSO2" hidden="1">{"'Sheet1'!$L$16"}</definedName>
    <definedName name="________ond100">#REF!</definedName>
    <definedName name="________oto12">#REF!</definedName>
    <definedName name="________oto5">#REF!</definedName>
    <definedName name="________oto7">#REF!</definedName>
    <definedName name="________PA3" localSheetId="7" hidden="1">{"'Sheet1'!$L$16"}</definedName>
    <definedName name="________PA3" localSheetId="8" hidden="1">{"'Sheet1'!$L$16"}</definedName>
    <definedName name="________PA3" hidden="1">{"'Sheet1'!$L$16"}</definedName>
    <definedName name="________pc30">#REF!</definedName>
    <definedName name="________pc40">#REF!</definedName>
    <definedName name="________Ph30">#REF!</definedName>
    <definedName name="________phi10">#REF!</definedName>
    <definedName name="________phi1000">#REF!</definedName>
    <definedName name="________phi12">#REF!</definedName>
    <definedName name="________phi14">#REF!</definedName>
    <definedName name="________phi1500">#REF!</definedName>
    <definedName name="________phi16">#REF!</definedName>
    <definedName name="________phi18">#REF!</definedName>
    <definedName name="________phi20">#REF!</definedName>
    <definedName name="________phi2000">#REF!</definedName>
    <definedName name="________phi22">#REF!</definedName>
    <definedName name="________phi25">#REF!</definedName>
    <definedName name="________phi28">#REF!</definedName>
    <definedName name="________phi50">#REF!</definedName>
    <definedName name="________phi6">#REF!</definedName>
    <definedName name="________phi750">#REF!</definedName>
    <definedName name="________phi8">#REF!</definedName>
    <definedName name="________PL1">#REF!</definedName>
    <definedName name="________PL2">#REF!</definedName>
    <definedName name="________PXB80">#REF!</definedName>
    <definedName name="________rai20">#REF!</definedName>
    <definedName name="________RHH1">#REF!</definedName>
    <definedName name="________RHH10">#REF!</definedName>
    <definedName name="________RHP1">#REF!</definedName>
    <definedName name="________RHP10">#REF!</definedName>
    <definedName name="________RI1">#REF!</definedName>
    <definedName name="________RI10">#REF!</definedName>
    <definedName name="________RII1">#REF!</definedName>
    <definedName name="________RII10">#REF!</definedName>
    <definedName name="________RIP1">#REF!</definedName>
    <definedName name="________RIP10">#REF!</definedName>
    <definedName name="________rp95">#REF!</definedName>
    <definedName name="________san110">#REF!</definedName>
    <definedName name="________sat10">#REF!</definedName>
    <definedName name="________sat12">#REF!</definedName>
    <definedName name="________sat14">#REF!</definedName>
    <definedName name="________sat16">#REF!</definedName>
    <definedName name="________sat20">#REF!</definedName>
    <definedName name="________sat8">#REF!</definedName>
    <definedName name="________sc1">#REF!</definedName>
    <definedName name="________SC2">#REF!</definedName>
    <definedName name="________sc3">#REF!</definedName>
    <definedName name="________slg1">#REF!</definedName>
    <definedName name="________slg2">#REF!</definedName>
    <definedName name="________slg3">#REF!</definedName>
    <definedName name="________slg4">#REF!</definedName>
    <definedName name="________slg5">#REF!</definedName>
    <definedName name="________slg6">#REF!</definedName>
    <definedName name="________SN3">#REF!</definedName>
    <definedName name="________sua20">#REF!</definedName>
    <definedName name="________sua30">#REF!</definedName>
    <definedName name="________T10" localSheetId="7" hidden="1">{"'Sheet1'!$L$16"}</definedName>
    <definedName name="________T10" localSheetId="8" hidden="1">{"'Sheet1'!$L$16"}</definedName>
    <definedName name="________T10" hidden="1">{"'Sheet1'!$L$16"}</definedName>
    <definedName name="________TB1">#REF!</definedName>
    <definedName name="________tb2" localSheetId="7" hidden="1">{"'Sheet1'!$L$16"}</definedName>
    <definedName name="________tb2" localSheetId="8" hidden="1">{"'Sheet1'!$L$16"}</definedName>
    <definedName name="________tb2" hidden="1">{"'Sheet1'!$L$16"}</definedName>
    <definedName name="________tct5">#REF!</definedName>
    <definedName name="________tg1">#REF!</definedName>
    <definedName name="________tg427">#REF!</definedName>
    <definedName name="________th100">#REF!</definedName>
    <definedName name="________TH160">#REF!</definedName>
    <definedName name="________TH20">#REF!</definedName>
    <definedName name="________TL1">#REF!</definedName>
    <definedName name="________TL2">#REF!</definedName>
    <definedName name="________TL3">#REF!</definedName>
    <definedName name="________TL5">#REF!</definedName>
    <definedName name="________TLA120">#REF!</definedName>
    <definedName name="________TLA35">#REF!</definedName>
    <definedName name="________TLA50">#REF!</definedName>
    <definedName name="________TLA70">#REF!</definedName>
    <definedName name="________TLA95">#REF!</definedName>
    <definedName name="________tlp3">#REF!</definedName>
    <definedName name="________TM2" hidden="1">{"'Sheet1'!$L$16"}</definedName>
    <definedName name="________TN1">#REF!</definedName>
    <definedName name="________TN2">#REF!</definedName>
    <definedName name="________to10">#REF!</definedName>
    <definedName name="________to7">#REF!</definedName>
    <definedName name="________TR250">#REF!</definedName>
    <definedName name="________tr375">#REF!</definedName>
    <definedName name="________tra100">#REF!</definedName>
    <definedName name="________tra102">#REF!</definedName>
    <definedName name="________tra104">#REF!</definedName>
    <definedName name="________tra106">#REF!</definedName>
    <definedName name="________tra108">#REF!</definedName>
    <definedName name="________tra110">#REF!</definedName>
    <definedName name="________tra112">#REF!</definedName>
    <definedName name="________tra114">#REF!</definedName>
    <definedName name="________tra116">#REF!</definedName>
    <definedName name="________tra118">#REF!</definedName>
    <definedName name="________tra120">#REF!</definedName>
    <definedName name="________tra122">#REF!</definedName>
    <definedName name="________tra124">#REF!</definedName>
    <definedName name="________tra126">#REF!</definedName>
    <definedName name="________tra128">#REF!</definedName>
    <definedName name="________tra130">#REF!</definedName>
    <definedName name="________tra132">#REF!</definedName>
    <definedName name="________tra134">#REF!</definedName>
    <definedName name="________tra136">#REF!</definedName>
    <definedName name="________tra138">#REF!</definedName>
    <definedName name="________tra140">#REF!</definedName>
    <definedName name="________tra70">#REF!</definedName>
    <definedName name="________tra72">#REF!</definedName>
    <definedName name="________tra74">#REF!</definedName>
    <definedName name="________tra76">#REF!</definedName>
    <definedName name="________tra78">#REF!</definedName>
    <definedName name="________tra80">#REF!</definedName>
    <definedName name="________tra82">#REF!</definedName>
    <definedName name="________tra84">#REF!</definedName>
    <definedName name="________tra86">#REF!</definedName>
    <definedName name="________tra88">#REF!</definedName>
    <definedName name="________tra90">#REF!</definedName>
    <definedName name="________tra92">#REF!</definedName>
    <definedName name="________tra94">#REF!</definedName>
    <definedName name="________tra96">#REF!</definedName>
    <definedName name="________tra98">#REF!</definedName>
    <definedName name="________tt3" hidden="1">{"'Sheet1'!$L$16"}</definedName>
    <definedName name="________tz593">#REF!</definedName>
    <definedName name="________ui108">#REF!</definedName>
    <definedName name="________ui110">#REF!</definedName>
    <definedName name="________ui140">#REF!</definedName>
    <definedName name="________ui180">#REF!</definedName>
    <definedName name="________UT2">#REF!</definedName>
    <definedName name="________VAT5">#REF!</definedName>
    <definedName name="________vb1215">#REF!</definedName>
    <definedName name="________vb1224">#REF!</definedName>
    <definedName name="________vb1225">#REF!</definedName>
    <definedName name="________vc2121">#REF!</definedName>
    <definedName name="________vc2122">#REF!</definedName>
    <definedName name="________vc2123">#REF!</definedName>
    <definedName name="________vc2124">#REF!</definedName>
    <definedName name="________vc2131">#REF!</definedName>
    <definedName name="________vc2141">#REF!</definedName>
    <definedName name="________vc2142">#REF!</definedName>
    <definedName name="________vc2143">#REF!</definedName>
    <definedName name="________vc2223">#REF!</definedName>
    <definedName name="________vc3136">#REF!</definedName>
    <definedName name="________vl1">#REF!</definedName>
    <definedName name="________VL100">#REF!</definedName>
    <definedName name="________VL150">#REF!</definedName>
    <definedName name="________VL200">#REF!</definedName>
    <definedName name="________VL250">#REF!</definedName>
    <definedName name="________VL50">#REF!</definedName>
    <definedName name="________VLP2">#REF!</definedName>
    <definedName name="________vm100">#REF!</definedName>
    <definedName name="________vm50">#REF!</definedName>
    <definedName name="________VTB1">#REF!</definedName>
    <definedName name="________vtb7">#REF!</definedName>
    <definedName name="________VXL1">#REF!</definedName>
    <definedName name="________vxl7">#REF!</definedName>
    <definedName name="________xb80">#REF!</definedName>
    <definedName name="________xm2">#REF!</definedName>
    <definedName name="________xm3">#REF!</definedName>
    <definedName name="________xm4">#REF!</definedName>
    <definedName name="________xm40">#REF!</definedName>
    <definedName name="________xm5">#REF!</definedName>
    <definedName name="________xx3">#REF!</definedName>
    <definedName name="________xx4">#REF!</definedName>
    <definedName name="________xx5">#REF!</definedName>
    <definedName name="________xx6">#REF!</definedName>
    <definedName name="________xx7">#REF!</definedName>
    <definedName name="_______a1" localSheetId="7" hidden="1">{"'Sheet1'!$L$16"}</definedName>
    <definedName name="_______a1" localSheetId="8" hidden="1">{"'Sheet1'!$L$16"}</definedName>
    <definedName name="_______a1" hidden="1">{"'Sheet1'!$L$16"}</definedName>
    <definedName name="_______A100000">#REF!</definedName>
    <definedName name="_______a129" localSheetId="7" hidden="1">{"Offgrid",#N/A,FALSE,"OFFGRID";"Region",#N/A,FALSE,"REGION";"Offgrid -2",#N/A,FALSE,"OFFGRID";"WTP",#N/A,FALSE,"WTP";"WTP -2",#N/A,FALSE,"WTP";"Project",#N/A,FALSE,"PROJECT";"Summary -2",#N/A,FALSE,"SUMMARY"}</definedName>
    <definedName name="_______a129" localSheetId="8" hidden="1">{"Offgrid",#N/A,FALSE,"OFFGRID";"Region",#N/A,FALSE,"REGION";"Offgrid -2",#N/A,FALSE,"OFFGRID";"WTP",#N/A,FALSE,"WTP";"WTP -2",#N/A,FALSE,"WTP";"Project",#N/A,FALSE,"PROJECT";"Summary -2",#N/A,FALSE,"SUMMARY"}</definedName>
    <definedName name="_______a129" hidden="1">{"Offgrid",#N/A,FALSE,"OFFGRID";"Region",#N/A,FALSE,"REGION";"Offgrid -2",#N/A,FALSE,"OFFGRID";"WTP",#N/A,FALSE,"WTP";"WTP -2",#N/A,FALSE,"WTP";"Project",#N/A,FALSE,"PROJECT";"Summary -2",#N/A,FALSE,"SUMMARY"}</definedName>
    <definedName name="_______a130" localSheetId="7" hidden="1">{"Offgrid",#N/A,FALSE,"OFFGRID";"Region",#N/A,FALSE,"REGION";"Offgrid -2",#N/A,FALSE,"OFFGRID";"WTP",#N/A,FALSE,"WTP";"WTP -2",#N/A,FALSE,"WTP";"Project",#N/A,FALSE,"PROJECT";"Summary -2",#N/A,FALSE,"SUMMARY"}</definedName>
    <definedName name="_______a130" localSheetId="8" hidden="1">{"Offgrid",#N/A,FALSE,"OFFGRID";"Region",#N/A,FALSE,"REGION";"Offgrid -2",#N/A,FALSE,"OFFGRID";"WTP",#N/A,FALSE,"WTP";"WTP -2",#N/A,FALSE,"WTP";"Project",#N/A,FALSE,"PROJECT";"Summary -2",#N/A,FALSE,"SUMMARY"}</definedName>
    <definedName name="_______a130" hidden="1">{"Offgrid",#N/A,FALSE,"OFFGRID";"Region",#N/A,FALSE,"REGION";"Offgrid -2",#N/A,FALSE,"OFFGRID";"WTP",#N/A,FALSE,"WTP";"WTP -2",#N/A,FALSE,"WTP";"Project",#N/A,FALSE,"PROJECT";"Summary -2",#N/A,FALSE,"SUMMARY"}</definedName>
    <definedName name="_______a2" hidden="1">{"'Sheet1'!$L$16"}</definedName>
    <definedName name="_______a3" hidden="1">{"'Sheet1'!$L$16"}</definedName>
    <definedName name="_______A90000">#REF!</definedName>
    <definedName name="_______atn1">#REF!</definedName>
    <definedName name="_______atn10">#REF!</definedName>
    <definedName name="_______atn2">#REF!</definedName>
    <definedName name="_______atn3">#REF!</definedName>
    <definedName name="_______atn4">#REF!</definedName>
    <definedName name="_______atn5">#REF!</definedName>
    <definedName name="_______atn6">#REF!</definedName>
    <definedName name="_______atn7">#REF!</definedName>
    <definedName name="_______atn8">#REF!</definedName>
    <definedName name="_______atn9">#REF!</definedName>
    <definedName name="_______bac2">#REF!</definedName>
    <definedName name="_______bac3">#REF!</definedName>
    <definedName name="_______Bia1">#REF!</definedName>
    <definedName name="_______Bia2">#REF!</definedName>
    <definedName name="_______bnc5">#REF!</definedName>
    <definedName name="_______boi1">#REF!</definedName>
    <definedName name="_______boi2">#REF!</definedName>
    <definedName name="_______btc20">#REF!</definedName>
    <definedName name="_______btc30">#REF!</definedName>
    <definedName name="_______btc35">#REF!</definedName>
    <definedName name="_______btc40">#REF!</definedName>
    <definedName name="_______btc50">#REF!</definedName>
    <definedName name="_______btd70">#REF!</definedName>
    <definedName name="_______btm10">#REF!</definedName>
    <definedName name="_______btm100">#REF!</definedName>
    <definedName name="_______BTM150">#REF!</definedName>
    <definedName name="_______BTM250">#REF!</definedName>
    <definedName name="_______btM300">#REF!</definedName>
    <definedName name="_______btm350">#REF!</definedName>
    <definedName name="_______btm400">#REF!</definedName>
    <definedName name="_______BTM50">#REF!</definedName>
    <definedName name="_______btm500">#REF!</definedName>
    <definedName name="_______bua25">#REF!</definedName>
    <definedName name="_______bua75">#REF!</definedName>
    <definedName name="_______buM16">#REF!</definedName>
    <definedName name="_______buM20">#REF!</definedName>
    <definedName name="_______Can2">#REF!</definedName>
    <definedName name="_______cao1">#REF!</definedName>
    <definedName name="_______cao2">#REF!</definedName>
    <definedName name="_______cao3">#REF!</definedName>
    <definedName name="_______cao4">#REF!</definedName>
    <definedName name="_______cao5">#REF!</definedName>
    <definedName name="_______cao6">#REF!</definedName>
    <definedName name="_______cat2">#REF!</definedName>
    <definedName name="_______cat3">#REF!</definedName>
    <definedName name="_______cat4">#REF!</definedName>
    <definedName name="_______cat5">#REF!</definedName>
    <definedName name="_______cau10">#REF!</definedName>
    <definedName name="_______Cau2">#REF!</definedName>
    <definedName name="_______cau25">#REF!</definedName>
    <definedName name="_______cau5">#REF!</definedName>
    <definedName name="_______cau6">#REF!</definedName>
    <definedName name="_______cay75">#REF!</definedName>
    <definedName name="_______CHL3">#REF!</definedName>
    <definedName name="_______CON1">#REF!</definedName>
    <definedName name="_______CON2">#REF!</definedName>
    <definedName name="_______cot1">#REF!</definedName>
    <definedName name="_______CPC5">#REF!</definedName>
    <definedName name="_______cpd1">#REF!</definedName>
    <definedName name="_______cpd2">#REF!</definedName>
    <definedName name="_______CT250">#REF!</definedName>
    <definedName name="_______ctd80">#REF!</definedName>
    <definedName name="_______d1500" hidden="1">{"'Sheet1'!$L$16"}</definedName>
    <definedName name="_______d1600" hidden="1">{"'Sheet1'!$L$16"}</definedName>
    <definedName name="_______dai1">#REF!</definedName>
    <definedName name="_______dai2">#REF!</definedName>
    <definedName name="_______dai3">#REF!</definedName>
    <definedName name="_______dai4">#REF!</definedName>
    <definedName name="_______dai5">#REF!</definedName>
    <definedName name="_______dai6">#REF!</definedName>
    <definedName name="_______dam16">#REF!</definedName>
    <definedName name="_______dam18">#REF!</definedName>
    <definedName name="_______dam25">#REF!</definedName>
    <definedName name="_______dan1">#REF!</definedName>
    <definedName name="_______dan2">#REF!</definedName>
    <definedName name="_______dao125">#REF!</definedName>
    <definedName name="_______ddn400">#REF!</definedName>
    <definedName name="_______ddn600">#REF!</definedName>
    <definedName name="_______deo1">#REF!</definedName>
    <definedName name="_______deo10">#REF!</definedName>
    <definedName name="_______deo2">#REF!</definedName>
    <definedName name="_______deo3">#REF!</definedName>
    <definedName name="_______deo4">#REF!</definedName>
    <definedName name="_______deo5">#REF!</definedName>
    <definedName name="_______deo6">#REF!</definedName>
    <definedName name="_______deo7">#REF!</definedName>
    <definedName name="_______deo8">#REF!</definedName>
    <definedName name="_______deo9">#REF!</definedName>
    <definedName name="_______dgt100">#REF!</definedName>
    <definedName name="_______DT12" localSheetId="8" hidden="1">{"'Sheet1'!$L$16"}</definedName>
    <definedName name="_______DT12" hidden="1">{"'Sheet1'!$L$16"}</definedName>
    <definedName name="_______FIL2">#REF!</definedName>
    <definedName name="_______GID1">#REF!</definedName>
    <definedName name="_______go8" hidden="1">{"'Sheet1'!$L$16"}</definedName>
    <definedName name="_______Goi8" localSheetId="7" hidden="1">{"'Sheet1'!$L$16"}</definedName>
    <definedName name="_______Goi8" localSheetId="8" hidden="1">{"'Sheet1'!$L$16"}</definedName>
    <definedName name="_______Goi8" hidden="1">{"'Sheet1'!$L$16"}</definedName>
    <definedName name="_______gon4">#REF!</definedName>
    <definedName name="_______gvl1">#REF!</definedName>
    <definedName name="_______gxm30">#REF!</definedName>
    <definedName name="_______h1" localSheetId="7" hidden="1">{"'Sheet1'!$L$16"}</definedName>
    <definedName name="_______h1" localSheetId="8" hidden="1">{"'Sheet1'!$L$16"}</definedName>
    <definedName name="_______h1" hidden="1">{"'Sheet1'!$L$16"}</definedName>
    <definedName name="_______h10" localSheetId="7" hidden="1">{#N/A,#N/A,FALSE,"Chi tiÆt"}</definedName>
    <definedName name="_______h10" localSheetId="8" hidden="1">{#N/A,#N/A,FALSE,"Chi tiÆt"}</definedName>
    <definedName name="_______h10" hidden="1">{#N/A,#N/A,FALSE,"Chi tiÆt"}</definedName>
    <definedName name="_______h2" localSheetId="7" hidden="1">{"'Sheet1'!$L$16"}</definedName>
    <definedName name="_______h2" localSheetId="8" hidden="1">{"'Sheet1'!$L$16"}</definedName>
    <definedName name="_______h2" hidden="1">{"'Sheet1'!$L$16"}</definedName>
    <definedName name="_______h3" localSheetId="7" hidden="1">{"'Sheet1'!$L$16"}</definedName>
    <definedName name="_______h3" localSheetId="8" hidden="1">{"'Sheet1'!$L$16"}</definedName>
    <definedName name="_______h3" hidden="1">{"'Sheet1'!$L$16"}</definedName>
    <definedName name="_______h5" localSheetId="7" hidden="1">{"'Sheet1'!$L$16"}</definedName>
    <definedName name="_______h5" localSheetId="8" hidden="1">{"'Sheet1'!$L$16"}</definedName>
    <definedName name="_______h5" hidden="1">{"'Sheet1'!$L$16"}</definedName>
    <definedName name="_______h6" localSheetId="7" hidden="1">{"'Sheet1'!$L$16"}</definedName>
    <definedName name="_______h6" localSheetId="8" hidden="1">{"'Sheet1'!$L$16"}</definedName>
    <definedName name="_______h6" hidden="1">{"'Sheet1'!$L$16"}</definedName>
    <definedName name="_______h7" localSheetId="7" hidden="1">{"'Sheet1'!$L$16"}</definedName>
    <definedName name="_______h7" localSheetId="8" hidden="1">{"'Sheet1'!$L$16"}</definedName>
    <definedName name="_______h7" hidden="1">{"'Sheet1'!$L$16"}</definedName>
    <definedName name="_______h8" localSheetId="7" hidden="1">{"'Sheet1'!$L$16"}</definedName>
    <definedName name="_______h8" localSheetId="8" hidden="1">{"'Sheet1'!$L$16"}</definedName>
    <definedName name="_______h8" hidden="1">{"'Sheet1'!$L$16"}</definedName>
    <definedName name="_______h9" localSheetId="7" hidden="1">{"'Sheet1'!$L$16"}</definedName>
    <definedName name="_______h9" localSheetId="8" hidden="1">{"'Sheet1'!$L$16"}</definedName>
    <definedName name="_______h9" hidden="1">{"'Sheet1'!$L$16"}</definedName>
    <definedName name="_______H90000">#REF!</definedName>
    <definedName name="_______han23">#REF!</definedName>
    <definedName name="_______hom2">#REF!</definedName>
    <definedName name="_______hsm1">#REF!</definedName>
    <definedName name="_______hsm2">1.1289</definedName>
    <definedName name="_______hsn1">#REF!</definedName>
    <definedName name="_______hso2">#REF!</definedName>
    <definedName name="_______hsv1">#REF!</definedName>
    <definedName name="_______hu1" localSheetId="7" hidden="1">{"'Sheet1'!$L$16"}</definedName>
    <definedName name="_______hu1" localSheetId="8" hidden="1">{"'Sheet1'!$L$16"}</definedName>
    <definedName name="_______hu1" hidden="1">{"'Sheet1'!$L$16"}</definedName>
    <definedName name="_______hu2" localSheetId="7" hidden="1">{"'Sheet1'!$L$16"}</definedName>
    <definedName name="_______hu2" localSheetId="8" hidden="1">{"'Sheet1'!$L$16"}</definedName>
    <definedName name="_______hu2" hidden="1">{"'Sheet1'!$L$16"}</definedName>
    <definedName name="_______hu5" localSheetId="7" hidden="1">{"'Sheet1'!$L$16"}</definedName>
    <definedName name="_______hu5" localSheetId="8" hidden="1">{"'Sheet1'!$L$16"}</definedName>
    <definedName name="_______hu5" hidden="1">{"'Sheet1'!$L$16"}</definedName>
    <definedName name="_______hu6" localSheetId="7" hidden="1">{"'Sheet1'!$L$16"}</definedName>
    <definedName name="_______hu6" localSheetId="8" hidden="1">{"'Sheet1'!$L$16"}</definedName>
    <definedName name="_______hu6" hidden="1">{"'Sheet1'!$L$16"}</definedName>
    <definedName name="_______hu7" localSheetId="7" hidden="1">{"'Sheet1'!$L$16"}</definedName>
    <definedName name="_______hu7" localSheetId="8" hidden="1">{"'Sheet1'!$L$16"}</definedName>
    <definedName name="_______hu7" hidden="1">{"'Sheet1'!$L$16"}</definedName>
    <definedName name="_______KCM1" hidden="1">{"'Sheet1'!$L$16"}</definedName>
    <definedName name="_______kha1">#REF!</definedName>
    <definedName name="_______khu7">#REF!</definedName>
    <definedName name="_______kl1">#REF!</definedName>
    <definedName name="_______KM188">#REF!</definedName>
    <definedName name="_______km189">#REF!</definedName>
    <definedName name="_______km193">#REF!</definedName>
    <definedName name="_______km194">#REF!</definedName>
    <definedName name="_______km195">#REF!</definedName>
    <definedName name="_______km196">#REF!</definedName>
    <definedName name="_______km197">#REF!</definedName>
    <definedName name="_______km198">#REF!</definedName>
    <definedName name="_______Km36">#REF!</definedName>
    <definedName name="_______Knc36">#REF!</definedName>
    <definedName name="_______Knc57">#REF!</definedName>
    <definedName name="_______Kvl36">#REF!</definedName>
    <definedName name="_______Lan1" hidden="1">{"'Sheet1'!$L$16"}</definedName>
    <definedName name="_______LAN3" hidden="1">{"'Sheet1'!$L$16"}</definedName>
    <definedName name="_______lap1">#REF!</definedName>
    <definedName name="_______lap2">#REF!</definedName>
    <definedName name="_______lb40">#REF!</definedName>
    <definedName name="_______LCB1">#REF!</definedName>
    <definedName name="_______lop16">#REF!</definedName>
    <definedName name="_______lop25">#REF!</definedName>
    <definedName name="_______lop9">#REF!</definedName>
    <definedName name="_______ltt1">[3]DLdauvao!$D$10</definedName>
    <definedName name="_______lu10">#REF!</definedName>
    <definedName name="_______lu85">#REF!</definedName>
    <definedName name="_______MA5">#REF!</definedName>
    <definedName name="_______MAC12">#REF!</definedName>
    <definedName name="_______MAC46">#REF!</definedName>
    <definedName name="_______mai1">#REF!</definedName>
    <definedName name="_______mai2">#REF!</definedName>
    <definedName name="_______may2">#REF!</definedName>
    <definedName name="_______may3">#REF!</definedName>
    <definedName name="_______MB1">#REF!</definedName>
    <definedName name="_______MB2">#REF!</definedName>
    <definedName name="_______mk42">#REF!</definedName>
    <definedName name="_______mk65">#REF!</definedName>
    <definedName name="_______MN1">#REF!</definedName>
    <definedName name="_______MN2">#REF!</definedName>
    <definedName name="_______mnk10">#REF!</definedName>
    <definedName name="_______mnk1200">#REF!</definedName>
    <definedName name="_______mnk17">#REF!</definedName>
    <definedName name="_______mnk6">#REF!</definedName>
    <definedName name="_______mnk9">#REF!</definedName>
    <definedName name="_______MT1">#REF!</definedName>
    <definedName name="_______MT2">#REF!</definedName>
    <definedName name="_______mx1">#REF!</definedName>
    <definedName name="_______mx2">#REF!</definedName>
    <definedName name="_______na1">#REF!</definedName>
    <definedName name="_______na2">#REF!</definedName>
    <definedName name="_______na3">#REF!</definedName>
    <definedName name="_______nc151">#REF!</definedName>
    <definedName name="_______NC2">#REF!</definedName>
    <definedName name="_______NC3">#REF!</definedName>
    <definedName name="_______NC4">#REF!</definedName>
    <definedName name="_______NC5">#REF!</definedName>
    <definedName name="_______nc6">#REF!</definedName>
    <definedName name="_______nc7">#REF!</definedName>
    <definedName name="_______ncc2">#REF!</definedName>
    <definedName name="_______NCC3">#REF!</definedName>
    <definedName name="_______NCC4">#REF!</definedName>
    <definedName name="_______ncc5">#REF!</definedName>
    <definedName name="_______ncc6">#REF!</definedName>
    <definedName name="_______ncc7">#REF!</definedName>
    <definedName name="_______NCL100">#REF!</definedName>
    <definedName name="_______NCL200">#REF!</definedName>
    <definedName name="_______NCL250">#REF!</definedName>
    <definedName name="_______ncm200">#REF!</definedName>
    <definedName name="_______NET2">#REF!</definedName>
    <definedName name="_______nin190">#REF!</definedName>
    <definedName name="_______NSO2" localSheetId="7" hidden="1">{"'Sheet1'!$L$16"}</definedName>
    <definedName name="_______NSO2" localSheetId="8" hidden="1">{"'Sheet1'!$L$16"}</definedName>
    <definedName name="_______NSO2" hidden="1">{"'Sheet1'!$L$16"}</definedName>
    <definedName name="_______ond100">#REF!</definedName>
    <definedName name="_______oto12">#REF!</definedName>
    <definedName name="_______oto5">#REF!</definedName>
    <definedName name="_______oto7">#REF!</definedName>
    <definedName name="_______PA3" localSheetId="7" hidden="1">{"'Sheet1'!$L$16"}</definedName>
    <definedName name="_______PA3" localSheetId="8" hidden="1">{"'Sheet1'!$L$16"}</definedName>
    <definedName name="_______PA3" hidden="1">{"'Sheet1'!$L$16"}</definedName>
    <definedName name="_______pc30">#REF!</definedName>
    <definedName name="_______pc40">#REF!</definedName>
    <definedName name="_______Ph30">#REF!</definedName>
    <definedName name="_______phi10">#REF!</definedName>
    <definedName name="_______phi1000">#REF!</definedName>
    <definedName name="_______phi12">#REF!</definedName>
    <definedName name="_______phi14">#REF!</definedName>
    <definedName name="_______phi1500">#REF!</definedName>
    <definedName name="_______phi16">#REF!</definedName>
    <definedName name="_______phi18">#REF!</definedName>
    <definedName name="_______phi20">#REF!</definedName>
    <definedName name="_______phi2000">#REF!</definedName>
    <definedName name="_______phi22">#REF!</definedName>
    <definedName name="_______phi25">#REF!</definedName>
    <definedName name="_______phi28">#REF!</definedName>
    <definedName name="_______phi50">#REF!</definedName>
    <definedName name="_______phi6">#REF!</definedName>
    <definedName name="_______phi750">#REF!</definedName>
    <definedName name="_______phi8">#REF!</definedName>
    <definedName name="_______PL1">#REF!</definedName>
    <definedName name="_______PL2">#REF!</definedName>
    <definedName name="_______PXB80">#REF!</definedName>
    <definedName name="_______rai20">#REF!</definedName>
    <definedName name="_______RHH1">#REF!</definedName>
    <definedName name="_______RHH10">#REF!</definedName>
    <definedName name="_______RHP1">#REF!</definedName>
    <definedName name="_______RHP10">#REF!</definedName>
    <definedName name="_______RI1">#REF!</definedName>
    <definedName name="_______RI10">#REF!</definedName>
    <definedName name="_______RII1">#REF!</definedName>
    <definedName name="_______RII10">#REF!</definedName>
    <definedName name="_______RIP1">#REF!</definedName>
    <definedName name="_______RIP10">#REF!</definedName>
    <definedName name="_______rp95">#REF!</definedName>
    <definedName name="_______san110">#REF!</definedName>
    <definedName name="_______sat10">#REF!</definedName>
    <definedName name="_______sat12">#REF!</definedName>
    <definedName name="_______sat14">#REF!</definedName>
    <definedName name="_______sat16">#REF!</definedName>
    <definedName name="_______sat20">#REF!</definedName>
    <definedName name="_______Sat27">#REF!</definedName>
    <definedName name="_______Sat6">#REF!</definedName>
    <definedName name="_______sat8">#REF!</definedName>
    <definedName name="_______sc1">#REF!</definedName>
    <definedName name="_______SC2">#REF!</definedName>
    <definedName name="_______sc3">#REF!</definedName>
    <definedName name="_______slg1">#REF!</definedName>
    <definedName name="_______slg2">#REF!</definedName>
    <definedName name="_______slg3">#REF!</definedName>
    <definedName name="_______slg4">#REF!</definedName>
    <definedName name="_______slg5">#REF!</definedName>
    <definedName name="_______slg6">#REF!</definedName>
    <definedName name="_______SN3">#REF!</definedName>
    <definedName name="_______sua20">#REF!</definedName>
    <definedName name="_______sua30">#REF!</definedName>
    <definedName name="_______T10" localSheetId="7" hidden="1">{"'Sheet1'!$L$16"}</definedName>
    <definedName name="_______T10" localSheetId="8" hidden="1">{"'Sheet1'!$L$16"}</definedName>
    <definedName name="_______T10" hidden="1">{"'Sheet1'!$L$16"}</definedName>
    <definedName name="_______TB1">#REF!</definedName>
    <definedName name="_______tb2" localSheetId="7" hidden="1">{"'Sheet1'!$L$16"}</definedName>
    <definedName name="_______tb2" localSheetId="8" hidden="1">{"'Sheet1'!$L$16"}</definedName>
    <definedName name="_______tb2" hidden="1">{"'Sheet1'!$L$16"}</definedName>
    <definedName name="_______tct5">#REF!</definedName>
    <definedName name="_______tg1">#REF!</definedName>
    <definedName name="_______tg427">#REF!</definedName>
    <definedName name="_______th100">#REF!</definedName>
    <definedName name="_______TH160">#REF!</definedName>
    <definedName name="_______TH20">#REF!</definedName>
    <definedName name="_______TL1">#REF!</definedName>
    <definedName name="_______TL2">#REF!</definedName>
    <definedName name="_______TL3">#REF!</definedName>
    <definedName name="_______TL5">#REF!</definedName>
    <definedName name="_______TLA120">#REF!</definedName>
    <definedName name="_______TLA35">#REF!</definedName>
    <definedName name="_______TLA50">#REF!</definedName>
    <definedName name="_______TLA70">#REF!</definedName>
    <definedName name="_______TLA95">#REF!</definedName>
    <definedName name="_______tlp3">#REF!</definedName>
    <definedName name="_______TM2" hidden="1">{"'Sheet1'!$L$16"}</definedName>
    <definedName name="_______TN1">#REF!</definedName>
    <definedName name="_______TN2">#REF!</definedName>
    <definedName name="_______to10">#REF!</definedName>
    <definedName name="_______to7">#REF!</definedName>
    <definedName name="_______TR250">#REF!</definedName>
    <definedName name="_______tr375">#REF!</definedName>
    <definedName name="_______tra100">#REF!</definedName>
    <definedName name="_______tra102">#REF!</definedName>
    <definedName name="_______tra104">#REF!</definedName>
    <definedName name="_______tra106">#REF!</definedName>
    <definedName name="_______tra108">#REF!</definedName>
    <definedName name="_______tra110">#REF!</definedName>
    <definedName name="_______tra112">#REF!</definedName>
    <definedName name="_______tra114">#REF!</definedName>
    <definedName name="_______tra116">#REF!</definedName>
    <definedName name="_______tra118">#REF!</definedName>
    <definedName name="_______tra120">#REF!</definedName>
    <definedName name="_______tra122">#REF!</definedName>
    <definedName name="_______tra124">#REF!</definedName>
    <definedName name="_______tra126">#REF!</definedName>
    <definedName name="_______tra128">#REF!</definedName>
    <definedName name="_______tra130">#REF!</definedName>
    <definedName name="_______tra132">#REF!</definedName>
    <definedName name="_______tra134">#REF!</definedName>
    <definedName name="_______tra136">#REF!</definedName>
    <definedName name="_______tra138">#REF!</definedName>
    <definedName name="_______tra140">#REF!</definedName>
    <definedName name="_______tra70">#REF!</definedName>
    <definedName name="_______tra72">#REF!</definedName>
    <definedName name="_______tra74">#REF!</definedName>
    <definedName name="_______tra76">#REF!</definedName>
    <definedName name="_______tra78">#REF!</definedName>
    <definedName name="_______tra80">#REF!</definedName>
    <definedName name="_______tra82">#REF!</definedName>
    <definedName name="_______tra84">#REF!</definedName>
    <definedName name="_______tra86">#REF!</definedName>
    <definedName name="_______tra88">#REF!</definedName>
    <definedName name="_______tra90">#REF!</definedName>
    <definedName name="_______tra92">#REF!</definedName>
    <definedName name="_______tra94">#REF!</definedName>
    <definedName name="_______tra96">#REF!</definedName>
    <definedName name="_______tra98">#REF!</definedName>
    <definedName name="_______tt3" hidden="1">{"'Sheet1'!$L$16"}</definedName>
    <definedName name="_______tz593">#REF!</definedName>
    <definedName name="_______ui108">#REF!</definedName>
    <definedName name="_______ui110">#REF!</definedName>
    <definedName name="_______ui140">#REF!</definedName>
    <definedName name="_______ui180">#REF!</definedName>
    <definedName name="_______UT2">#REF!</definedName>
    <definedName name="_______VAT5">#REF!</definedName>
    <definedName name="_______vb1215">#REF!</definedName>
    <definedName name="_______vb1224">#REF!</definedName>
    <definedName name="_______vb1225">#REF!</definedName>
    <definedName name="_______vc2121">#REF!</definedName>
    <definedName name="_______vc2122">#REF!</definedName>
    <definedName name="_______vc2123">#REF!</definedName>
    <definedName name="_______vc2124">#REF!</definedName>
    <definedName name="_______vc2131">#REF!</definedName>
    <definedName name="_______vc2141">#REF!</definedName>
    <definedName name="_______vc2142">#REF!</definedName>
    <definedName name="_______vc2143">#REF!</definedName>
    <definedName name="_______vc2223">#REF!</definedName>
    <definedName name="_______vc3136">#REF!</definedName>
    <definedName name="_______vl1">#REF!</definedName>
    <definedName name="_______VL100">#REF!</definedName>
    <definedName name="_______VL150">#REF!</definedName>
    <definedName name="_______vl2" localSheetId="8">{"'Sheet1'!$L$16"}</definedName>
    <definedName name="_______vl2">{"'Sheet1'!$L$16"}</definedName>
    <definedName name="_______VL200">#REF!</definedName>
    <definedName name="_______VL250">#REF!</definedName>
    <definedName name="_______VL50">#REF!</definedName>
    <definedName name="_______VLP2">#REF!</definedName>
    <definedName name="_______vm100">#REF!</definedName>
    <definedName name="_______vm50">#REF!</definedName>
    <definedName name="_______VTB1">#REF!</definedName>
    <definedName name="_______vtb7">#REF!</definedName>
    <definedName name="_______VXL1">#REF!</definedName>
    <definedName name="_______vxl7">#REF!</definedName>
    <definedName name="_______xb80">#REF!</definedName>
    <definedName name="_______xm2">#REF!</definedName>
    <definedName name="_______xm3">#REF!</definedName>
    <definedName name="_______xm4">#REF!</definedName>
    <definedName name="_______xm40">#REF!</definedName>
    <definedName name="_______xm5">#REF!</definedName>
    <definedName name="_______xx3">#REF!</definedName>
    <definedName name="_______xx4">#REF!</definedName>
    <definedName name="_______xx5">#REF!</definedName>
    <definedName name="_______xx6">#REF!</definedName>
    <definedName name="_______xx7">#REF!</definedName>
    <definedName name="______a1" localSheetId="7" hidden="1">{"'Sheet1'!$L$16"}</definedName>
    <definedName name="______a1" localSheetId="8" hidden="1">{"'Sheet1'!$L$16"}</definedName>
    <definedName name="______a1" hidden="1">{"'Sheet1'!$L$16"}</definedName>
    <definedName name="______A100000">#REF!</definedName>
    <definedName name="______a129" localSheetId="7" hidden="1">{"Offgrid",#N/A,FALSE,"OFFGRID";"Region",#N/A,FALSE,"REGION";"Offgrid -2",#N/A,FALSE,"OFFGRID";"WTP",#N/A,FALSE,"WTP";"WTP -2",#N/A,FALSE,"WTP";"Project",#N/A,FALSE,"PROJECT";"Summary -2",#N/A,FALSE,"SUMMARY"}</definedName>
    <definedName name="______a129" localSheetId="8" hidden="1">{"Offgrid",#N/A,FALSE,"OFFGRID";"Region",#N/A,FALSE,"REGION";"Offgrid -2",#N/A,FALSE,"OFFGRID";"WTP",#N/A,FALSE,"WTP";"WTP -2",#N/A,FALSE,"WTP";"Project",#N/A,FALSE,"PROJECT";"Summary -2",#N/A,FALSE,"SUMMARY"}</definedName>
    <definedName name="______a129" hidden="1">{"Offgrid",#N/A,FALSE,"OFFGRID";"Region",#N/A,FALSE,"REGION";"Offgrid -2",#N/A,FALSE,"OFFGRID";"WTP",#N/A,FALSE,"WTP";"WTP -2",#N/A,FALSE,"WTP";"Project",#N/A,FALSE,"PROJECT";"Summary -2",#N/A,FALSE,"SUMMARY"}</definedName>
    <definedName name="______a130" localSheetId="7" hidden="1">{"Offgrid",#N/A,FALSE,"OFFGRID";"Region",#N/A,FALSE,"REGION";"Offgrid -2",#N/A,FALSE,"OFFGRID";"WTP",#N/A,FALSE,"WTP";"WTP -2",#N/A,FALSE,"WTP";"Project",#N/A,FALSE,"PROJECT";"Summary -2",#N/A,FALSE,"SUMMARY"}</definedName>
    <definedName name="______a130" localSheetId="8" hidden="1">{"Offgrid",#N/A,FALSE,"OFFGRID";"Region",#N/A,FALSE,"REGION";"Offgrid -2",#N/A,FALSE,"OFFGRID";"WTP",#N/A,FALSE,"WTP";"WTP -2",#N/A,FALSE,"WTP";"Project",#N/A,FALSE,"PROJECT";"Summary -2",#N/A,FALSE,"SUMMARY"}</definedName>
    <definedName name="______a130" hidden="1">{"Offgrid",#N/A,FALSE,"OFFGRID";"Region",#N/A,FALSE,"REGION";"Offgrid -2",#N/A,FALSE,"OFFGRID";"WTP",#N/A,FALSE,"WTP";"WTP -2",#N/A,FALSE,"WTP";"Project",#N/A,FALSE,"PROJECT";"Summary -2",#N/A,FALSE,"SUMMARY"}</definedName>
    <definedName name="______a2" hidden="1">{"'Sheet1'!$L$16"}</definedName>
    <definedName name="______a3" hidden="1">{"'Sheet1'!$L$16"}</definedName>
    <definedName name="______A90000">#REF!</definedName>
    <definedName name="______atn1">#REF!</definedName>
    <definedName name="______atn10">#REF!</definedName>
    <definedName name="______atn2">#REF!</definedName>
    <definedName name="______atn3">#REF!</definedName>
    <definedName name="______atn4">#REF!</definedName>
    <definedName name="______atn5">#REF!</definedName>
    <definedName name="______atn6">#REF!</definedName>
    <definedName name="______atn7">#REF!</definedName>
    <definedName name="______atn8">#REF!</definedName>
    <definedName name="______atn9">#REF!</definedName>
    <definedName name="______bac3">#REF!</definedName>
    <definedName name="______Bia1">#REF!</definedName>
    <definedName name="______Bia2">#REF!</definedName>
    <definedName name="______bnc5">#REF!</definedName>
    <definedName name="______boi1">#REF!</definedName>
    <definedName name="______boi2">#REF!</definedName>
    <definedName name="______btc20">#REF!</definedName>
    <definedName name="______btc30">#REF!</definedName>
    <definedName name="______btc35">#REF!</definedName>
    <definedName name="______btc40">#REF!</definedName>
    <definedName name="______btc50">#REF!</definedName>
    <definedName name="______btd70">#REF!</definedName>
    <definedName name="______btm10">#REF!</definedName>
    <definedName name="______btm100">#REF!</definedName>
    <definedName name="______BTM150">#REF!</definedName>
    <definedName name="______BTM250">#REF!</definedName>
    <definedName name="______btM300">#REF!</definedName>
    <definedName name="______btm350">#REF!</definedName>
    <definedName name="______btm400">#REF!</definedName>
    <definedName name="______BTM50">#REF!</definedName>
    <definedName name="______btm500">#REF!</definedName>
    <definedName name="______bua25">#REF!</definedName>
    <definedName name="______bua75">#REF!</definedName>
    <definedName name="______buM16">#REF!</definedName>
    <definedName name="______buM20">#REF!</definedName>
    <definedName name="______Can2">#REF!</definedName>
    <definedName name="______cao1">#REF!</definedName>
    <definedName name="______cao2">#REF!</definedName>
    <definedName name="______cao3">#REF!</definedName>
    <definedName name="______cao4">#REF!</definedName>
    <definedName name="______cao5">#REF!</definedName>
    <definedName name="______cao6">#REF!</definedName>
    <definedName name="______cat2">#REF!</definedName>
    <definedName name="______cat3">#REF!</definedName>
    <definedName name="______cat4">#REF!</definedName>
    <definedName name="______cat5">#REF!</definedName>
    <definedName name="______Cau2">#REF!</definedName>
    <definedName name="______cau5">#REF!</definedName>
    <definedName name="______cau6">#REF!</definedName>
    <definedName name="______cay75">#REF!</definedName>
    <definedName name="______CHL3">#REF!</definedName>
    <definedName name="______CON1">#REF!</definedName>
    <definedName name="______CON2">#REF!</definedName>
    <definedName name="______cot1">#REF!</definedName>
    <definedName name="______CPC5">#REF!</definedName>
    <definedName name="______cpd1">#REF!</definedName>
    <definedName name="______cpd2">#REF!</definedName>
    <definedName name="______ctd80">#REF!</definedName>
    <definedName name="______d1500" localSheetId="7" hidden="1">{"'Sheet1'!$L$16"}</definedName>
    <definedName name="______d1500" localSheetId="8" hidden="1">{"'Sheet1'!$L$16"}</definedName>
    <definedName name="______d1500" hidden="1">{"'Sheet1'!$L$16"}</definedName>
    <definedName name="______d1600" hidden="1">{"'Sheet1'!$L$16"}</definedName>
    <definedName name="______dai1">#REF!</definedName>
    <definedName name="______dai2">#REF!</definedName>
    <definedName name="______dai3">#REF!</definedName>
    <definedName name="______dai4">#REF!</definedName>
    <definedName name="______dai5">#REF!</definedName>
    <definedName name="______dai6">#REF!</definedName>
    <definedName name="______dam16">#REF!</definedName>
    <definedName name="______dam18">#REF!</definedName>
    <definedName name="______dam25">#REF!</definedName>
    <definedName name="______dan1">#REF!</definedName>
    <definedName name="______dan2">#REF!</definedName>
    <definedName name="______dao125">#REF!</definedName>
    <definedName name="______ddn400">#REF!</definedName>
    <definedName name="______ddn600">#REF!</definedName>
    <definedName name="______deo1">#REF!</definedName>
    <definedName name="______deo10">#REF!</definedName>
    <definedName name="______deo2">#REF!</definedName>
    <definedName name="______deo3">#REF!</definedName>
    <definedName name="______deo4">#REF!</definedName>
    <definedName name="______deo5">#REF!</definedName>
    <definedName name="______deo6">#REF!</definedName>
    <definedName name="______deo7">#REF!</definedName>
    <definedName name="______deo8">#REF!</definedName>
    <definedName name="______deo9">#REF!</definedName>
    <definedName name="______DT12" localSheetId="8" hidden="1">{"'Sheet1'!$L$16"}</definedName>
    <definedName name="______DT12" hidden="1">{"'Sheet1'!$L$16"}</definedName>
    <definedName name="______f5" localSheetId="7" hidden="1">{"'Sheet1'!$L$16"}</definedName>
    <definedName name="______f5" localSheetId="8" hidden="1">{"'Sheet1'!$L$16"}</definedName>
    <definedName name="______f5" hidden="1">{"'Sheet1'!$L$16"}</definedName>
    <definedName name="______FIL2">#REF!</definedName>
    <definedName name="______go8" hidden="1">{"'Sheet1'!$L$16"}</definedName>
    <definedName name="______Goi8" localSheetId="7" hidden="1">{"'Sheet1'!$L$16"}</definedName>
    <definedName name="______Goi8" localSheetId="8" hidden="1">{"'Sheet1'!$L$16"}</definedName>
    <definedName name="______Goi8" hidden="1">{"'Sheet1'!$L$16"}</definedName>
    <definedName name="______gon4">#REF!</definedName>
    <definedName name="______gvl1">#REF!</definedName>
    <definedName name="______gxm30">#REF!</definedName>
    <definedName name="______h1" localSheetId="7" hidden="1">{"'Sheet1'!$L$16"}</definedName>
    <definedName name="______h1" localSheetId="8" hidden="1">{"'Sheet1'!$L$16"}</definedName>
    <definedName name="______h1" hidden="1">{"'Sheet1'!$L$16"}</definedName>
    <definedName name="______h10" localSheetId="7" hidden="1">{#N/A,#N/A,FALSE,"Chi tiÆt"}</definedName>
    <definedName name="______h10" localSheetId="8" hidden="1">{#N/A,#N/A,FALSE,"Chi tiÆt"}</definedName>
    <definedName name="______h10" hidden="1">{#N/A,#N/A,FALSE,"Chi tiÆt"}</definedName>
    <definedName name="______h2" localSheetId="7" hidden="1">{"'Sheet1'!$L$16"}</definedName>
    <definedName name="______h2" localSheetId="8" hidden="1">{"'Sheet1'!$L$16"}</definedName>
    <definedName name="______h2" hidden="1">{"'Sheet1'!$L$16"}</definedName>
    <definedName name="______h3" localSheetId="7" hidden="1">{"'Sheet1'!$L$16"}</definedName>
    <definedName name="______h3" localSheetId="8" hidden="1">{"'Sheet1'!$L$16"}</definedName>
    <definedName name="______h3" hidden="1">{"'Sheet1'!$L$16"}</definedName>
    <definedName name="______h5" localSheetId="7" hidden="1">{"'Sheet1'!$L$16"}</definedName>
    <definedName name="______h5" localSheetId="8" hidden="1">{"'Sheet1'!$L$16"}</definedName>
    <definedName name="______h5" hidden="1">{"'Sheet1'!$L$16"}</definedName>
    <definedName name="______h6" localSheetId="7" hidden="1">{"'Sheet1'!$L$16"}</definedName>
    <definedName name="______h6" localSheetId="8" hidden="1">{"'Sheet1'!$L$16"}</definedName>
    <definedName name="______h6" hidden="1">{"'Sheet1'!$L$16"}</definedName>
    <definedName name="______h7" localSheetId="7" hidden="1">{"'Sheet1'!$L$16"}</definedName>
    <definedName name="______h7" localSheetId="8" hidden="1">{"'Sheet1'!$L$16"}</definedName>
    <definedName name="______h7" hidden="1">{"'Sheet1'!$L$16"}</definedName>
    <definedName name="______h8" localSheetId="7" hidden="1">{"'Sheet1'!$L$16"}</definedName>
    <definedName name="______h8" localSheetId="8" hidden="1">{"'Sheet1'!$L$16"}</definedName>
    <definedName name="______h8" hidden="1">{"'Sheet1'!$L$16"}</definedName>
    <definedName name="______h9" localSheetId="7" hidden="1">{"'Sheet1'!$L$16"}</definedName>
    <definedName name="______h9" localSheetId="8" hidden="1">{"'Sheet1'!$L$16"}</definedName>
    <definedName name="______h9" hidden="1">{"'Sheet1'!$L$16"}</definedName>
    <definedName name="______H90000">#REF!</definedName>
    <definedName name="______han23">#REF!</definedName>
    <definedName name="______hom2">#REF!</definedName>
    <definedName name="______hsm1">#REF!</definedName>
    <definedName name="______hsm2">1.1289</definedName>
    <definedName name="______hsn1">#REF!</definedName>
    <definedName name="______hso2">#REF!</definedName>
    <definedName name="______hsv1">#REF!</definedName>
    <definedName name="______hu1" localSheetId="7" hidden="1">{"'Sheet1'!$L$16"}</definedName>
    <definedName name="______hu1" localSheetId="8" hidden="1">{"'Sheet1'!$L$16"}</definedName>
    <definedName name="______hu1" hidden="1">{"'Sheet1'!$L$16"}</definedName>
    <definedName name="______hu2" localSheetId="7" hidden="1">{"'Sheet1'!$L$16"}</definedName>
    <definedName name="______hu2" localSheetId="8" hidden="1">{"'Sheet1'!$L$16"}</definedName>
    <definedName name="______hu2" hidden="1">{"'Sheet1'!$L$16"}</definedName>
    <definedName name="______hu5" localSheetId="7" hidden="1">{"'Sheet1'!$L$16"}</definedName>
    <definedName name="______hu5" localSheetId="8" hidden="1">{"'Sheet1'!$L$16"}</definedName>
    <definedName name="______hu5" hidden="1">{"'Sheet1'!$L$16"}</definedName>
    <definedName name="______hu6" localSheetId="7" hidden="1">{"'Sheet1'!$L$16"}</definedName>
    <definedName name="______hu6" localSheetId="8" hidden="1">{"'Sheet1'!$L$16"}</definedName>
    <definedName name="______hu6" hidden="1">{"'Sheet1'!$L$16"}</definedName>
    <definedName name="______hu7" localSheetId="7" hidden="1">{"'Sheet1'!$L$16"}</definedName>
    <definedName name="______hu7" localSheetId="8" hidden="1">{"'Sheet1'!$L$16"}</definedName>
    <definedName name="______hu7" hidden="1">{"'Sheet1'!$L$16"}</definedName>
    <definedName name="______huy1" localSheetId="8" hidden="1">{"'Sheet1'!$L$16"}</definedName>
    <definedName name="______huy1" hidden="1">{"'Sheet1'!$L$16"}</definedName>
    <definedName name="______KCM1" hidden="1">{"'Sheet1'!$L$16"}</definedName>
    <definedName name="______kha1">#REF!</definedName>
    <definedName name="______khu7">#REF!</definedName>
    <definedName name="______kl1">#REF!</definedName>
    <definedName name="______KM188">#REF!</definedName>
    <definedName name="______km189">#REF!</definedName>
    <definedName name="______km193">#REF!</definedName>
    <definedName name="______km194">#REF!</definedName>
    <definedName name="______km195">#REF!</definedName>
    <definedName name="______km196">#REF!</definedName>
    <definedName name="______km197">#REF!</definedName>
    <definedName name="______km198">#REF!</definedName>
    <definedName name="______Km36">#REF!</definedName>
    <definedName name="______Knc36">#REF!</definedName>
    <definedName name="______Knc57">#REF!</definedName>
    <definedName name="______Kvl36">#REF!</definedName>
    <definedName name="______Lan1" hidden="1">{"'Sheet1'!$L$16"}</definedName>
    <definedName name="______LAN3" hidden="1">{"'Sheet1'!$L$16"}</definedName>
    <definedName name="______lap1">#REF!</definedName>
    <definedName name="______lap2">#REF!</definedName>
    <definedName name="______lb40">#REF!</definedName>
    <definedName name="______LCB1">#REF!</definedName>
    <definedName name="______lop16">#REF!</definedName>
    <definedName name="______lop25">#REF!</definedName>
    <definedName name="______lop9">#REF!</definedName>
    <definedName name="______ltt1">[3]DLdauvao!$D$10</definedName>
    <definedName name="______lu10">#REF!</definedName>
    <definedName name="______lu85">#REF!</definedName>
    <definedName name="______M2" localSheetId="7" hidden="1">{"'Sheet1'!$L$16"}</definedName>
    <definedName name="______M2" localSheetId="8" hidden="1">{"'Sheet1'!$L$16"}</definedName>
    <definedName name="______M2" hidden="1">{"'Sheet1'!$L$16"}</definedName>
    <definedName name="______MA5">#REF!</definedName>
    <definedName name="______MAC12">#REF!</definedName>
    <definedName name="______MAC46">#REF!</definedName>
    <definedName name="______mai1">#REF!</definedName>
    <definedName name="______mai2">#REF!</definedName>
    <definedName name="______may2">#REF!</definedName>
    <definedName name="______may3">#REF!</definedName>
    <definedName name="______MB1">#REF!</definedName>
    <definedName name="______MB2">#REF!</definedName>
    <definedName name="______mk42">#REF!</definedName>
    <definedName name="______mk65">#REF!</definedName>
    <definedName name="______MN1">#REF!</definedName>
    <definedName name="______MN2">#REF!</definedName>
    <definedName name="______mnk10">#REF!</definedName>
    <definedName name="______mnk1200">#REF!</definedName>
    <definedName name="______mnk17">#REF!</definedName>
    <definedName name="______mnk6">#REF!</definedName>
    <definedName name="______mnk9">#REF!</definedName>
    <definedName name="______MT1">#REF!</definedName>
    <definedName name="______MT2">#REF!</definedName>
    <definedName name="______mx1">#REF!</definedName>
    <definedName name="______mx2">#REF!</definedName>
    <definedName name="______na1">#REF!</definedName>
    <definedName name="______na2">#REF!</definedName>
    <definedName name="______na3">#REF!</definedName>
    <definedName name="______nc151">#REF!</definedName>
    <definedName name="______NC2">#REF!</definedName>
    <definedName name="______NC3">#REF!</definedName>
    <definedName name="______NC4">#REF!</definedName>
    <definedName name="______NC5">#REF!</definedName>
    <definedName name="______nc6">#REF!</definedName>
    <definedName name="______nc7">#REF!</definedName>
    <definedName name="______ncc2">#REF!</definedName>
    <definedName name="______NCC3">#REF!</definedName>
    <definedName name="______NCC4">#REF!</definedName>
    <definedName name="______ncc5">#REF!</definedName>
    <definedName name="______ncc6">#REF!</definedName>
    <definedName name="______ncc7">#REF!</definedName>
    <definedName name="______NCL100">#REF!</definedName>
    <definedName name="______NCL200">#REF!</definedName>
    <definedName name="______NCL250">#REF!</definedName>
    <definedName name="______ncm200">#REF!</definedName>
    <definedName name="______NET2">#REF!</definedName>
    <definedName name="______nin190">#REF!</definedName>
    <definedName name="______ns02" localSheetId="7" hidden="1">{"'Sheet1'!$L$16"}</definedName>
    <definedName name="______ns02" localSheetId="8" hidden="1">{"'Sheet1'!$L$16"}</definedName>
    <definedName name="______ns02" hidden="1">{"'Sheet1'!$L$16"}</definedName>
    <definedName name="______NSO2" localSheetId="7" hidden="1">{"'Sheet1'!$L$16"}</definedName>
    <definedName name="______NSO2" localSheetId="8" hidden="1">{"'Sheet1'!$L$16"}</definedName>
    <definedName name="______NSO2" hidden="1">{"'Sheet1'!$L$16"}</definedName>
    <definedName name="______ond100">#REF!</definedName>
    <definedName name="______oto5">#REF!</definedName>
    <definedName name="______oto7">#REF!</definedName>
    <definedName name="______PA3" localSheetId="7" hidden="1">{"'Sheet1'!$L$16"}</definedName>
    <definedName name="______PA3" localSheetId="8" hidden="1">{"'Sheet1'!$L$16"}</definedName>
    <definedName name="______PA3" hidden="1">{"'Sheet1'!$L$16"}</definedName>
    <definedName name="______pc30">#REF!</definedName>
    <definedName name="______Ph30">#REF!</definedName>
    <definedName name="______phi10">#REF!</definedName>
    <definedName name="______phi1000">#REF!</definedName>
    <definedName name="______phi12">#REF!</definedName>
    <definedName name="______phi14">#REF!</definedName>
    <definedName name="______phi1500">#REF!</definedName>
    <definedName name="______phi16">#REF!</definedName>
    <definedName name="______phi18">#REF!</definedName>
    <definedName name="______phi20">#REF!</definedName>
    <definedName name="______phi2000">#REF!</definedName>
    <definedName name="______phi22">#REF!</definedName>
    <definedName name="______phi25">#REF!</definedName>
    <definedName name="______phi28">#REF!</definedName>
    <definedName name="______phi50">#REF!</definedName>
    <definedName name="______phi6">#REF!</definedName>
    <definedName name="______phi750">#REF!</definedName>
    <definedName name="______phi8">#REF!</definedName>
    <definedName name="______PL1">#REF!</definedName>
    <definedName name="______PL2">#REF!</definedName>
    <definedName name="______PXB80">#REF!</definedName>
    <definedName name="______rai20">#REF!</definedName>
    <definedName name="______RHH1">#REF!</definedName>
    <definedName name="______RHH10">#REF!</definedName>
    <definedName name="______RHP1">#REF!</definedName>
    <definedName name="______RHP10">#REF!</definedName>
    <definedName name="______RI1">#REF!</definedName>
    <definedName name="______RI10">#REF!</definedName>
    <definedName name="______RII1">#REF!</definedName>
    <definedName name="______RII10">#REF!</definedName>
    <definedName name="______RIP1">#REF!</definedName>
    <definedName name="______RIP10">#REF!</definedName>
    <definedName name="______rp95">#REF!</definedName>
    <definedName name="______san110">#REF!</definedName>
    <definedName name="______sat10">#REF!</definedName>
    <definedName name="______sat12">#REF!</definedName>
    <definedName name="______sat14">#REF!</definedName>
    <definedName name="______sat16">#REF!</definedName>
    <definedName name="______sat20">#REF!</definedName>
    <definedName name="______sat8">#REF!</definedName>
    <definedName name="______sc1">#REF!</definedName>
    <definedName name="______SC2">#REF!</definedName>
    <definedName name="______sc3">#REF!</definedName>
    <definedName name="______SCL4" localSheetId="8" hidden="1">{"'Sheet1'!$L$16"}</definedName>
    <definedName name="______SCL4" hidden="1">{"'Sheet1'!$L$16"}</definedName>
    <definedName name="______slg1">#REF!</definedName>
    <definedName name="______slg2">#REF!</definedName>
    <definedName name="______slg3">#REF!</definedName>
    <definedName name="______slg4">#REF!</definedName>
    <definedName name="______slg5">#REF!</definedName>
    <definedName name="______slg6">#REF!</definedName>
    <definedName name="______SN3">#REF!</definedName>
    <definedName name="______sua20">#REF!</definedName>
    <definedName name="______sua30">#REF!</definedName>
    <definedName name="______T10" localSheetId="7" hidden="1">{"'Sheet1'!$L$16"}</definedName>
    <definedName name="______T10" localSheetId="8" hidden="1">{"'Sheet1'!$L$16"}</definedName>
    <definedName name="______T10" hidden="1">{"'Sheet1'!$L$16"}</definedName>
    <definedName name="______TB1">#REF!</definedName>
    <definedName name="______tb2" localSheetId="7" hidden="1">{"'Sheet1'!$L$16"}</definedName>
    <definedName name="______tb2" localSheetId="8" hidden="1">{"'Sheet1'!$L$16"}</definedName>
    <definedName name="______tb2" hidden="1">{"'Sheet1'!$L$16"}</definedName>
    <definedName name="______tg1">#REF!</definedName>
    <definedName name="______tg427">#REF!</definedName>
    <definedName name="______TH20">#REF!</definedName>
    <definedName name="______TK155">#REF!</definedName>
    <definedName name="______TK422">#REF!</definedName>
    <definedName name="______TL1">#REF!</definedName>
    <definedName name="______TL2">#REF!</definedName>
    <definedName name="______TL3">#REF!</definedName>
    <definedName name="______TL5">#REF!</definedName>
    <definedName name="______TLA120">#REF!</definedName>
    <definedName name="______TLA35">#REF!</definedName>
    <definedName name="______TLA50">#REF!</definedName>
    <definedName name="______TLA70">#REF!</definedName>
    <definedName name="______TLA95">#REF!</definedName>
    <definedName name="______tlp3">#REF!</definedName>
    <definedName name="______TM2" hidden="1">{"'Sheet1'!$L$16"}</definedName>
    <definedName name="______TN1">#REF!</definedName>
    <definedName name="______TN2">#REF!</definedName>
    <definedName name="______to10">#REF!</definedName>
    <definedName name="______to7">#REF!</definedName>
    <definedName name="______tra100">#REF!</definedName>
    <definedName name="______tra102">#REF!</definedName>
    <definedName name="______tra104">#REF!</definedName>
    <definedName name="______tra106">#REF!</definedName>
    <definedName name="______tra108">#REF!</definedName>
    <definedName name="______tra110">#REF!</definedName>
    <definedName name="______tra112">#REF!</definedName>
    <definedName name="______tra114">#REF!</definedName>
    <definedName name="______tra116">#REF!</definedName>
    <definedName name="______tra118">#REF!</definedName>
    <definedName name="______tra120">#REF!</definedName>
    <definedName name="______tra122">#REF!</definedName>
    <definedName name="______tra124">#REF!</definedName>
    <definedName name="______tra126">#REF!</definedName>
    <definedName name="______tra128">#REF!</definedName>
    <definedName name="______tra130">#REF!</definedName>
    <definedName name="______tra132">#REF!</definedName>
    <definedName name="______tra134">#REF!</definedName>
    <definedName name="______tra136">#REF!</definedName>
    <definedName name="______tra138">#REF!</definedName>
    <definedName name="______tra140">#REF!</definedName>
    <definedName name="______tra70">#REF!</definedName>
    <definedName name="______tra72">#REF!</definedName>
    <definedName name="______tra74">#REF!</definedName>
    <definedName name="______tra76">#REF!</definedName>
    <definedName name="______tra78">#REF!</definedName>
    <definedName name="______tra80">#REF!</definedName>
    <definedName name="______tra82">#REF!</definedName>
    <definedName name="______tra84">#REF!</definedName>
    <definedName name="______tra86">#REF!</definedName>
    <definedName name="______tra88">#REF!</definedName>
    <definedName name="______tra90">#REF!</definedName>
    <definedName name="______tra92">#REF!</definedName>
    <definedName name="______tra94">#REF!</definedName>
    <definedName name="______tra96">#REF!</definedName>
    <definedName name="______tra98">#REF!</definedName>
    <definedName name="______tt3" hidden="1">{"'Sheet1'!$L$16"}</definedName>
    <definedName name="______tz593">#REF!</definedName>
    <definedName name="______ui108">#REF!</definedName>
    <definedName name="______ui180">#REF!</definedName>
    <definedName name="______UT2">#REF!</definedName>
    <definedName name="______VAT5">#REF!</definedName>
    <definedName name="______vb1215">#REF!</definedName>
    <definedName name="______vb1224">#REF!</definedName>
    <definedName name="______vb1225">#REF!</definedName>
    <definedName name="______vc2121">#REF!</definedName>
    <definedName name="______vc2122">#REF!</definedName>
    <definedName name="______vc2123">#REF!</definedName>
    <definedName name="______vc2124">#REF!</definedName>
    <definedName name="______vc2131">#REF!</definedName>
    <definedName name="______vc2141">#REF!</definedName>
    <definedName name="______vc2142">#REF!</definedName>
    <definedName name="______vc2143">#REF!</definedName>
    <definedName name="______vc2223">#REF!</definedName>
    <definedName name="______vc3136">#REF!</definedName>
    <definedName name="______VL100">#REF!</definedName>
    <definedName name="______VL150">#REF!</definedName>
    <definedName name="______vl2" hidden="1">{"'Sheet1'!$L$16"}</definedName>
    <definedName name="______VL200">#REF!</definedName>
    <definedName name="______VL250">#REF!</definedName>
    <definedName name="______VL50">#REF!</definedName>
    <definedName name="______VLP2">#REF!</definedName>
    <definedName name="______vm100">#REF!</definedName>
    <definedName name="______vm50">#REF!</definedName>
    <definedName name="______VTB1">#REF!</definedName>
    <definedName name="______vtb7">#REF!</definedName>
    <definedName name="______VXL1">#REF!</definedName>
    <definedName name="______vxl7">#REF!</definedName>
    <definedName name="______xb80">#REF!</definedName>
    <definedName name="______xm2">#REF!</definedName>
    <definedName name="______xm3">#REF!</definedName>
    <definedName name="______xm4">#REF!</definedName>
    <definedName name="______xm40">#REF!</definedName>
    <definedName name="______xm5">#REF!</definedName>
    <definedName name="______xx3">#REF!</definedName>
    <definedName name="______xx4">#REF!</definedName>
    <definedName name="______xx5">#REF!</definedName>
    <definedName name="______xx6">#REF!</definedName>
    <definedName name="______xx7">#REF!</definedName>
    <definedName name="_____a1" localSheetId="7" hidden="1">{"'Sheet1'!$L$16"}</definedName>
    <definedName name="_____a1" localSheetId="8" hidden="1">{"'Sheet1'!$L$16"}</definedName>
    <definedName name="_____a1" hidden="1">{"'Sheet1'!$L$16"}</definedName>
    <definedName name="_____A100000">#REF!</definedName>
    <definedName name="_____a129" localSheetId="7" hidden="1">{"Offgrid",#N/A,FALSE,"OFFGRID";"Region",#N/A,FALSE,"REGION";"Offgrid -2",#N/A,FALSE,"OFFGRID";"WTP",#N/A,FALSE,"WTP";"WTP -2",#N/A,FALSE,"WTP";"Project",#N/A,FALSE,"PROJECT";"Summary -2",#N/A,FALSE,"SUMMARY"}</definedName>
    <definedName name="_____a129" localSheetId="8"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7" hidden="1">{"Offgrid",#N/A,FALSE,"OFFGRID";"Region",#N/A,FALSE,"REGION";"Offgrid -2",#N/A,FALSE,"OFFGRID";"WTP",#N/A,FALSE,"WTP";"WTP -2",#N/A,FALSE,"WTP";"Project",#N/A,FALSE,"PROJECT";"Summary -2",#N/A,FALSE,"SUMMARY"}</definedName>
    <definedName name="_____a130" localSheetId="8"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hidden="1">{"'Sheet1'!$L$16"}</definedName>
    <definedName name="_____a3" hidden="1">{"'Sheet1'!$L$16"}</definedName>
    <definedName name="_____A90000">#REF!</definedName>
    <definedName name="_____atn1">#REF!</definedName>
    <definedName name="_____atn10">#REF!</definedName>
    <definedName name="_____atn2">#REF!</definedName>
    <definedName name="_____atn3">#REF!</definedName>
    <definedName name="_____atn4">#REF!</definedName>
    <definedName name="_____atn5">#REF!</definedName>
    <definedName name="_____atn6">#REF!</definedName>
    <definedName name="_____atn7">#REF!</definedName>
    <definedName name="_____atn8">#REF!</definedName>
    <definedName name="_____atn9">#REF!</definedName>
    <definedName name="_____bac3">#REF!</definedName>
    <definedName name="_____Bia1">#REF!</definedName>
    <definedName name="_____Bia2">#REF!</definedName>
    <definedName name="_____bnc5">#REF!</definedName>
    <definedName name="_____boi1">#REF!</definedName>
    <definedName name="_____boi2">#REF!</definedName>
    <definedName name="_____btc20">#REF!</definedName>
    <definedName name="_____btc30">#REF!</definedName>
    <definedName name="_____btc35">#REF!</definedName>
    <definedName name="_____btc40">#REF!</definedName>
    <definedName name="_____btc50">#REF!</definedName>
    <definedName name="_____btd70">#REF!</definedName>
    <definedName name="_____btm10">#REF!</definedName>
    <definedName name="_____btm100">#REF!</definedName>
    <definedName name="_____BTM150">#REF!</definedName>
    <definedName name="_____BTM250">#REF!</definedName>
    <definedName name="_____btM300">#REF!</definedName>
    <definedName name="_____btm350">#REF!</definedName>
    <definedName name="_____btm400">#REF!</definedName>
    <definedName name="_____BTM50">#REF!</definedName>
    <definedName name="_____btm500">#REF!</definedName>
    <definedName name="_____bua25">#REF!</definedName>
    <definedName name="_____bua75">#REF!</definedName>
    <definedName name="_____buM16">#REF!</definedName>
    <definedName name="_____buM20">#REF!</definedName>
    <definedName name="_____Can2">#REF!</definedName>
    <definedName name="_____cao1">#REF!</definedName>
    <definedName name="_____cao2">#REF!</definedName>
    <definedName name="_____cao3">#REF!</definedName>
    <definedName name="_____cao4">#REF!</definedName>
    <definedName name="_____cao5">#REF!</definedName>
    <definedName name="_____cao6">#REF!</definedName>
    <definedName name="_____cat2">#REF!</definedName>
    <definedName name="_____cat3">#REF!</definedName>
    <definedName name="_____cat4">#REF!</definedName>
    <definedName name="_____cat5">#REF!</definedName>
    <definedName name="_____Cau2">#REF!</definedName>
    <definedName name="_____cau5">#REF!</definedName>
    <definedName name="_____cau6">#REF!</definedName>
    <definedName name="_____cay75">#REF!</definedName>
    <definedName name="_____CHL3">#REF!</definedName>
    <definedName name="_____CON1">#REF!</definedName>
    <definedName name="_____CON2">#REF!</definedName>
    <definedName name="_____cot1">#REF!</definedName>
    <definedName name="_____CPC5">#REF!</definedName>
    <definedName name="_____cpd1">#REF!</definedName>
    <definedName name="_____cpd2">#REF!</definedName>
    <definedName name="_____ctd80">#REF!</definedName>
    <definedName name="_____d1500" localSheetId="7" hidden="1">{"'Sheet1'!$L$16"}</definedName>
    <definedName name="_____d1500" localSheetId="8" hidden="1">{"'Sheet1'!$L$16"}</definedName>
    <definedName name="_____d1500" hidden="1">{"'Sheet1'!$L$16"}</definedName>
    <definedName name="_____d1600" hidden="1">{"'Sheet1'!$L$16"}</definedName>
    <definedName name="_____dai1">#REF!</definedName>
    <definedName name="_____dai2">#REF!</definedName>
    <definedName name="_____dai3">#REF!</definedName>
    <definedName name="_____dai4">#REF!</definedName>
    <definedName name="_____dai5">#REF!</definedName>
    <definedName name="_____dai6">#REF!</definedName>
    <definedName name="_____dam16">#REF!</definedName>
    <definedName name="_____dam18">#REF!</definedName>
    <definedName name="_____dam25">#REF!</definedName>
    <definedName name="_____dan1">#REF!</definedName>
    <definedName name="_____dan2">#REF!</definedName>
    <definedName name="_____dao125">#REF!</definedName>
    <definedName name="_____ddn400">#REF!</definedName>
    <definedName name="_____ddn600">#REF!</definedName>
    <definedName name="_____deo1">#REF!</definedName>
    <definedName name="_____deo10">#REF!</definedName>
    <definedName name="_____deo2">#REF!</definedName>
    <definedName name="_____deo3">#REF!</definedName>
    <definedName name="_____deo4">#REF!</definedName>
    <definedName name="_____deo5">#REF!</definedName>
    <definedName name="_____deo6">#REF!</definedName>
    <definedName name="_____deo7">#REF!</definedName>
    <definedName name="_____deo8">#REF!</definedName>
    <definedName name="_____deo9">#REF!</definedName>
    <definedName name="_____DT12" localSheetId="8" hidden="1">{"'Sheet1'!$L$16"}</definedName>
    <definedName name="_____DT12" hidden="1">{"'Sheet1'!$L$16"}</definedName>
    <definedName name="_____f5" localSheetId="7" hidden="1">{"'Sheet1'!$L$16"}</definedName>
    <definedName name="_____f5" localSheetId="8" hidden="1">{"'Sheet1'!$L$16"}</definedName>
    <definedName name="_____f5" hidden="1">{"'Sheet1'!$L$16"}</definedName>
    <definedName name="_____FIL2">#REF!</definedName>
    <definedName name="_____go8" hidden="1">{"'Sheet1'!$L$16"}</definedName>
    <definedName name="_____Goi8" localSheetId="7" hidden="1">{"'Sheet1'!$L$16"}</definedName>
    <definedName name="_____Goi8" localSheetId="8" hidden="1">{"'Sheet1'!$L$16"}</definedName>
    <definedName name="_____Goi8" hidden="1">{"'Sheet1'!$L$16"}</definedName>
    <definedName name="_____gon4">#REF!</definedName>
    <definedName name="_____gvl1">#REF!</definedName>
    <definedName name="_____gxm30">#REF!</definedName>
    <definedName name="_____h1" localSheetId="7" hidden="1">{"'Sheet1'!$L$16"}</definedName>
    <definedName name="_____h1" localSheetId="8" hidden="1">{"'Sheet1'!$L$16"}</definedName>
    <definedName name="_____h1" hidden="1">{"'Sheet1'!$L$16"}</definedName>
    <definedName name="_____h10" localSheetId="7" hidden="1">{#N/A,#N/A,FALSE,"Chi tiÆt"}</definedName>
    <definedName name="_____h10" localSheetId="8" hidden="1">{#N/A,#N/A,FALSE,"Chi tiÆt"}</definedName>
    <definedName name="_____h10" hidden="1">{#N/A,#N/A,FALSE,"Chi tiÆt"}</definedName>
    <definedName name="_____h2" localSheetId="7" hidden="1">{"'Sheet1'!$L$16"}</definedName>
    <definedName name="_____h2" localSheetId="8" hidden="1">{"'Sheet1'!$L$16"}</definedName>
    <definedName name="_____h2" hidden="1">{"'Sheet1'!$L$16"}</definedName>
    <definedName name="_____h3" localSheetId="7" hidden="1">{"'Sheet1'!$L$16"}</definedName>
    <definedName name="_____h3" localSheetId="8" hidden="1">{"'Sheet1'!$L$16"}</definedName>
    <definedName name="_____h3" hidden="1">{"'Sheet1'!$L$16"}</definedName>
    <definedName name="_____h5" localSheetId="7" hidden="1">{"'Sheet1'!$L$16"}</definedName>
    <definedName name="_____h5" localSheetId="8" hidden="1">{"'Sheet1'!$L$16"}</definedName>
    <definedName name="_____h5" hidden="1">{"'Sheet1'!$L$16"}</definedName>
    <definedName name="_____h6" localSheetId="7" hidden="1">{"'Sheet1'!$L$16"}</definedName>
    <definedName name="_____h6" localSheetId="8" hidden="1">{"'Sheet1'!$L$16"}</definedName>
    <definedName name="_____h6" hidden="1">{"'Sheet1'!$L$16"}</definedName>
    <definedName name="_____h7" localSheetId="7" hidden="1">{"'Sheet1'!$L$16"}</definedName>
    <definedName name="_____h7" localSheetId="8" hidden="1">{"'Sheet1'!$L$16"}</definedName>
    <definedName name="_____h7" hidden="1">{"'Sheet1'!$L$16"}</definedName>
    <definedName name="_____h8" localSheetId="7" hidden="1">{"'Sheet1'!$L$16"}</definedName>
    <definedName name="_____h8" localSheetId="8" hidden="1">{"'Sheet1'!$L$16"}</definedName>
    <definedName name="_____h8" hidden="1">{"'Sheet1'!$L$16"}</definedName>
    <definedName name="_____h9" localSheetId="7" hidden="1">{"'Sheet1'!$L$16"}</definedName>
    <definedName name="_____h9" localSheetId="8" hidden="1">{"'Sheet1'!$L$16"}</definedName>
    <definedName name="_____h9" hidden="1">{"'Sheet1'!$L$16"}</definedName>
    <definedName name="_____H90000">#REF!</definedName>
    <definedName name="_____han23">#REF!</definedName>
    <definedName name="_____hom2">#REF!</definedName>
    <definedName name="_____hsm1">#REF!</definedName>
    <definedName name="_____hsm2">1.1289</definedName>
    <definedName name="_____hsn1">#REF!</definedName>
    <definedName name="_____hso2">#REF!</definedName>
    <definedName name="_____hsv1">#REF!</definedName>
    <definedName name="_____hu1" localSheetId="7" hidden="1">{"'Sheet1'!$L$16"}</definedName>
    <definedName name="_____hu1" localSheetId="8" hidden="1">{"'Sheet1'!$L$16"}</definedName>
    <definedName name="_____hu1" hidden="1">{"'Sheet1'!$L$16"}</definedName>
    <definedName name="_____hu2" localSheetId="7" hidden="1">{"'Sheet1'!$L$16"}</definedName>
    <definedName name="_____hu2" localSheetId="8" hidden="1">{"'Sheet1'!$L$16"}</definedName>
    <definedName name="_____hu2" hidden="1">{"'Sheet1'!$L$16"}</definedName>
    <definedName name="_____hu5" localSheetId="7" hidden="1">{"'Sheet1'!$L$16"}</definedName>
    <definedName name="_____hu5" localSheetId="8" hidden="1">{"'Sheet1'!$L$16"}</definedName>
    <definedName name="_____hu5" hidden="1">{"'Sheet1'!$L$16"}</definedName>
    <definedName name="_____hu6" localSheetId="7" hidden="1">{"'Sheet1'!$L$16"}</definedName>
    <definedName name="_____hu6" localSheetId="8" hidden="1">{"'Sheet1'!$L$16"}</definedName>
    <definedName name="_____hu6" hidden="1">{"'Sheet1'!$L$16"}</definedName>
    <definedName name="_____hu7" localSheetId="7" hidden="1">{"'Sheet1'!$L$16"}</definedName>
    <definedName name="_____hu7" localSheetId="8" hidden="1">{"'Sheet1'!$L$16"}</definedName>
    <definedName name="_____hu7" hidden="1">{"'Sheet1'!$L$16"}</definedName>
    <definedName name="_____huy1" localSheetId="8" hidden="1">{"'Sheet1'!$L$16"}</definedName>
    <definedName name="_____huy1" hidden="1">{"'Sheet1'!$L$16"}</definedName>
    <definedName name="_____KCM1" hidden="1">{"'Sheet1'!$L$16"}</definedName>
    <definedName name="_____kha1">#REF!</definedName>
    <definedName name="_____khu7">#REF!</definedName>
    <definedName name="_____kl1">#REF!</definedName>
    <definedName name="_____KM188">#REF!</definedName>
    <definedName name="_____km189">#REF!</definedName>
    <definedName name="_____km193">#REF!</definedName>
    <definedName name="_____km194">#REF!</definedName>
    <definedName name="_____km195">#REF!</definedName>
    <definedName name="_____km196">#REF!</definedName>
    <definedName name="_____km197">#REF!</definedName>
    <definedName name="_____km198">#REF!</definedName>
    <definedName name="_____Km36">#REF!</definedName>
    <definedName name="_____Knc36">#REF!</definedName>
    <definedName name="_____Knc57">#REF!</definedName>
    <definedName name="_____Kvl36">#REF!</definedName>
    <definedName name="_____Lan1" hidden="1">{"'Sheet1'!$L$16"}</definedName>
    <definedName name="_____LAN3" hidden="1">{"'Sheet1'!$L$16"}</definedName>
    <definedName name="_____lap1">#REF!</definedName>
    <definedName name="_____lap2">#REF!</definedName>
    <definedName name="_____lb40">#REF!</definedName>
    <definedName name="_____LCB1">#REF!</definedName>
    <definedName name="_____lop16">#REF!</definedName>
    <definedName name="_____lop25">#REF!</definedName>
    <definedName name="_____lop9">#REF!</definedName>
    <definedName name="_____ltt1">[3]DLdauvao!$D$10</definedName>
    <definedName name="_____lu10">#REF!</definedName>
    <definedName name="_____lu85">#REF!</definedName>
    <definedName name="_____M2" localSheetId="7" hidden="1">{"'Sheet1'!$L$16"}</definedName>
    <definedName name="_____M2" localSheetId="8" hidden="1">{"'Sheet1'!$L$16"}</definedName>
    <definedName name="_____M2" hidden="1">{"'Sheet1'!$L$16"}</definedName>
    <definedName name="_____MA5">#REF!</definedName>
    <definedName name="_____MAC12">#REF!</definedName>
    <definedName name="_____MAC46">#REF!</definedName>
    <definedName name="_____mai1">#REF!</definedName>
    <definedName name="_____mai2">#REF!</definedName>
    <definedName name="_____may2">#REF!</definedName>
    <definedName name="_____may3">#REF!</definedName>
    <definedName name="_____MB1">#REF!</definedName>
    <definedName name="_____MB2">#REF!</definedName>
    <definedName name="_____mk42">#REF!</definedName>
    <definedName name="_____mk65">#REF!</definedName>
    <definedName name="_____MN1">#REF!</definedName>
    <definedName name="_____MN2">#REF!</definedName>
    <definedName name="_____mnk10">#REF!</definedName>
    <definedName name="_____mnk1200">#REF!</definedName>
    <definedName name="_____mnk17">#REF!</definedName>
    <definedName name="_____mnk6">#REF!</definedName>
    <definedName name="_____mnk9">#REF!</definedName>
    <definedName name="_____MT1">#REF!</definedName>
    <definedName name="_____MT2">#REF!</definedName>
    <definedName name="_____mx1">#REF!</definedName>
    <definedName name="_____mx2">#REF!</definedName>
    <definedName name="_____na1">#REF!</definedName>
    <definedName name="_____na2">#REF!</definedName>
    <definedName name="_____na3">#REF!</definedName>
    <definedName name="_____nc151">#REF!</definedName>
    <definedName name="_____NC2">#REF!</definedName>
    <definedName name="_____NC3">#REF!</definedName>
    <definedName name="_____NC4">#REF!</definedName>
    <definedName name="_____NC5">#REF!</definedName>
    <definedName name="_____nc6">#REF!</definedName>
    <definedName name="_____nc7">#REF!</definedName>
    <definedName name="_____ncc2">#REF!</definedName>
    <definedName name="_____NCC3">#REF!</definedName>
    <definedName name="_____NCC4">#REF!</definedName>
    <definedName name="_____ncc5">#REF!</definedName>
    <definedName name="_____ncc6">#REF!</definedName>
    <definedName name="_____ncc7">#REF!</definedName>
    <definedName name="_____NCL100">#REF!</definedName>
    <definedName name="_____NCL200">#REF!</definedName>
    <definedName name="_____NCL250">#REF!</definedName>
    <definedName name="_____ncm200">#REF!</definedName>
    <definedName name="_____NET2">#REF!</definedName>
    <definedName name="_____nin190">#REF!</definedName>
    <definedName name="_____ns02" localSheetId="7" hidden="1">{"'Sheet1'!$L$16"}</definedName>
    <definedName name="_____ns02" localSheetId="8" hidden="1">{"'Sheet1'!$L$16"}</definedName>
    <definedName name="_____ns02" hidden="1">{"'Sheet1'!$L$16"}</definedName>
    <definedName name="_____NSO2" localSheetId="7" hidden="1">{"'Sheet1'!$L$16"}</definedName>
    <definedName name="_____NSO2" localSheetId="8" hidden="1">{"'Sheet1'!$L$16"}</definedName>
    <definedName name="_____NSO2" hidden="1">{"'Sheet1'!$L$16"}</definedName>
    <definedName name="_____ond100">#REF!</definedName>
    <definedName name="_____oto5">#REF!</definedName>
    <definedName name="_____oto7">#REF!</definedName>
    <definedName name="_____PA3" localSheetId="7" hidden="1">{"'Sheet1'!$L$16"}</definedName>
    <definedName name="_____PA3" localSheetId="8" hidden="1">{"'Sheet1'!$L$16"}</definedName>
    <definedName name="_____PA3" hidden="1">{"'Sheet1'!$L$16"}</definedName>
    <definedName name="_____pc30">#REF!</definedName>
    <definedName name="_____Ph30">#REF!</definedName>
    <definedName name="_____phi10">#REF!</definedName>
    <definedName name="_____phi1000">#REF!</definedName>
    <definedName name="_____phi12">#REF!</definedName>
    <definedName name="_____phi14">#REF!</definedName>
    <definedName name="_____phi1500">#REF!</definedName>
    <definedName name="_____phi16">#REF!</definedName>
    <definedName name="_____phi18">#REF!</definedName>
    <definedName name="_____phi20">#REF!</definedName>
    <definedName name="_____phi2000">#REF!</definedName>
    <definedName name="_____phi22">#REF!</definedName>
    <definedName name="_____phi25">#REF!</definedName>
    <definedName name="_____phi28">#REF!</definedName>
    <definedName name="_____phi50">#REF!</definedName>
    <definedName name="_____phi6">#REF!</definedName>
    <definedName name="_____phi750">#REF!</definedName>
    <definedName name="_____phi8">#REF!</definedName>
    <definedName name="_____PL1">#REF!</definedName>
    <definedName name="_____PL2">#REF!</definedName>
    <definedName name="_____PXB80">#REF!</definedName>
    <definedName name="_____rai20">#REF!</definedName>
    <definedName name="_____RHH1">#REF!</definedName>
    <definedName name="_____RHH10">#REF!</definedName>
    <definedName name="_____RHP1">#REF!</definedName>
    <definedName name="_____RHP10">#REF!</definedName>
    <definedName name="_____RI1">#REF!</definedName>
    <definedName name="_____RI10">#REF!</definedName>
    <definedName name="_____RII1">#REF!</definedName>
    <definedName name="_____RII10">#REF!</definedName>
    <definedName name="_____RIP1">#REF!</definedName>
    <definedName name="_____RIP10">#REF!</definedName>
    <definedName name="_____rp95">#REF!</definedName>
    <definedName name="_____san110">#REF!</definedName>
    <definedName name="_____sat10">#REF!</definedName>
    <definedName name="_____sat12">#REF!</definedName>
    <definedName name="_____sat14">#REF!</definedName>
    <definedName name="_____sat16">#REF!</definedName>
    <definedName name="_____sat20">#REF!</definedName>
    <definedName name="_____Sat27">#REF!</definedName>
    <definedName name="_____Sat6">#REF!</definedName>
    <definedName name="_____sat8">#REF!</definedName>
    <definedName name="_____sc1">#REF!</definedName>
    <definedName name="_____SC2">#REF!</definedName>
    <definedName name="_____sc3">#REF!</definedName>
    <definedName name="_____SCL4" localSheetId="8" hidden="1">{"'Sheet1'!$L$16"}</definedName>
    <definedName name="_____SCL4" hidden="1">{"'Sheet1'!$L$16"}</definedName>
    <definedName name="_____slg1">#REF!</definedName>
    <definedName name="_____slg2">#REF!</definedName>
    <definedName name="_____slg3">#REF!</definedName>
    <definedName name="_____slg4">#REF!</definedName>
    <definedName name="_____slg5">#REF!</definedName>
    <definedName name="_____slg6">#REF!</definedName>
    <definedName name="_____SN3">#REF!</definedName>
    <definedName name="_____sua20">#REF!</definedName>
    <definedName name="_____sua30">#REF!</definedName>
    <definedName name="_____T10" localSheetId="7" hidden="1">{"'Sheet1'!$L$16"}</definedName>
    <definedName name="_____T10" localSheetId="8" hidden="1">{"'Sheet1'!$L$16"}</definedName>
    <definedName name="_____T10" hidden="1">{"'Sheet1'!$L$16"}</definedName>
    <definedName name="_____TB1">#REF!</definedName>
    <definedName name="_____tb2" localSheetId="7" hidden="1">{"'Sheet1'!$L$16"}</definedName>
    <definedName name="_____tb2" localSheetId="8" hidden="1">{"'Sheet1'!$L$16"}</definedName>
    <definedName name="_____tb2" hidden="1">{"'Sheet1'!$L$16"}</definedName>
    <definedName name="_____tg1">#REF!</definedName>
    <definedName name="_____tg427">#REF!</definedName>
    <definedName name="_____TH20">#REF!</definedName>
    <definedName name="_____TK155">#REF!</definedName>
    <definedName name="_____TK422">#REF!</definedName>
    <definedName name="_____TL1">#REF!</definedName>
    <definedName name="_____TL2">#REF!</definedName>
    <definedName name="_____TL3">#REF!</definedName>
    <definedName name="_____TL5">#REF!</definedName>
    <definedName name="_____TLA120">#REF!</definedName>
    <definedName name="_____TLA35">#REF!</definedName>
    <definedName name="_____TLA50">#REF!</definedName>
    <definedName name="_____TLA70">#REF!</definedName>
    <definedName name="_____TLA95">#REF!</definedName>
    <definedName name="_____tlp3">#REF!</definedName>
    <definedName name="_____TM2" hidden="1">{"'Sheet1'!$L$16"}</definedName>
    <definedName name="_____TN1">#REF!</definedName>
    <definedName name="_____TN2">#REF!</definedName>
    <definedName name="_____to10">#REF!</definedName>
    <definedName name="_____to7">#REF!</definedName>
    <definedName name="_____tra100">#REF!</definedName>
    <definedName name="_____tra102">#REF!</definedName>
    <definedName name="_____tra104">#REF!</definedName>
    <definedName name="_____tra106">#REF!</definedName>
    <definedName name="_____tra108">#REF!</definedName>
    <definedName name="_____tra110">#REF!</definedName>
    <definedName name="_____tra112">#REF!</definedName>
    <definedName name="_____tra114">#REF!</definedName>
    <definedName name="_____tra116">#REF!</definedName>
    <definedName name="_____tra118">#REF!</definedName>
    <definedName name="_____tra120">#REF!</definedName>
    <definedName name="_____tra122">#REF!</definedName>
    <definedName name="_____tra124">#REF!</definedName>
    <definedName name="_____tra126">#REF!</definedName>
    <definedName name="_____tra128">#REF!</definedName>
    <definedName name="_____tra130">#REF!</definedName>
    <definedName name="_____tra132">#REF!</definedName>
    <definedName name="_____tra134">#REF!</definedName>
    <definedName name="_____tra136">#REF!</definedName>
    <definedName name="_____tra138">#REF!</definedName>
    <definedName name="_____tra140">#REF!</definedName>
    <definedName name="_____tra70">#REF!</definedName>
    <definedName name="_____tra72">#REF!</definedName>
    <definedName name="_____tra74">#REF!</definedName>
    <definedName name="_____tra76">#REF!</definedName>
    <definedName name="_____tra78">#REF!</definedName>
    <definedName name="_____tra80">#REF!</definedName>
    <definedName name="_____tra82">#REF!</definedName>
    <definedName name="_____tra84">#REF!</definedName>
    <definedName name="_____tra86">#REF!</definedName>
    <definedName name="_____tra88">#REF!</definedName>
    <definedName name="_____tra90">#REF!</definedName>
    <definedName name="_____tra92">#REF!</definedName>
    <definedName name="_____tra94">#REF!</definedName>
    <definedName name="_____tra96">#REF!</definedName>
    <definedName name="_____tra98">#REF!</definedName>
    <definedName name="_____tt3" hidden="1">{"'Sheet1'!$L$16"}</definedName>
    <definedName name="_____tz593">#REF!</definedName>
    <definedName name="_____ui108">#REF!</definedName>
    <definedName name="_____ui180">#REF!</definedName>
    <definedName name="_____UT2">#REF!</definedName>
    <definedName name="_____VAT5">#REF!</definedName>
    <definedName name="_____vb1215">#REF!</definedName>
    <definedName name="_____vb1224">#REF!</definedName>
    <definedName name="_____vb1225">#REF!</definedName>
    <definedName name="_____vc2121">#REF!</definedName>
    <definedName name="_____vc2122">#REF!</definedName>
    <definedName name="_____vc2123">#REF!</definedName>
    <definedName name="_____vc2124">#REF!</definedName>
    <definedName name="_____vc2131">#REF!</definedName>
    <definedName name="_____vc2141">#REF!</definedName>
    <definedName name="_____vc2142">#REF!</definedName>
    <definedName name="_____vc2143">#REF!</definedName>
    <definedName name="_____vc2223">#REF!</definedName>
    <definedName name="_____vc3136">#REF!</definedName>
    <definedName name="_____VL100">#REF!</definedName>
    <definedName name="_____VL150">#REF!</definedName>
    <definedName name="_____vl2" localSheetId="7">{"'Sheet1'!$L$16"}</definedName>
    <definedName name="_____vl2" localSheetId="8">{"'Sheet1'!$L$16"}</definedName>
    <definedName name="_____vl2" hidden="1">{"'Sheet1'!$L$16"}</definedName>
    <definedName name="_____VL200">#REF!</definedName>
    <definedName name="_____VL250">#REF!</definedName>
    <definedName name="_____VL50">#REF!</definedName>
    <definedName name="_____VLP2">#REF!</definedName>
    <definedName name="_____vm100">#REF!</definedName>
    <definedName name="_____vm50">#REF!</definedName>
    <definedName name="_____VTB1">#REF!</definedName>
    <definedName name="_____vtb7">#REF!</definedName>
    <definedName name="_____VXL1">#REF!</definedName>
    <definedName name="_____vxl7">#REF!</definedName>
    <definedName name="_____xb80">#REF!</definedName>
    <definedName name="_____xm2">#REF!</definedName>
    <definedName name="_____xm3">#REF!</definedName>
    <definedName name="_____xm4">#REF!</definedName>
    <definedName name="_____xm40">#REF!</definedName>
    <definedName name="_____xm5">#REF!</definedName>
    <definedName name="_____xx3">#REF!</definedName>
    <definedName name="_____xx4">#REF!</definedName>
    <definedName name="_____xx5">#REF!</definedName>
    <definedName name="_____xx6">#REF!</definedName>
    <definedName name="_____xx7">#REF!</definedName>
    <definedName name="____082007">#REF!</definedName>
    <definedName name="____a1" localSheetId="7" hidden="1">{"'Sheet1'!$L$16"}</definedName>
    <definedName name="____a1" localSheetId="8" hidden="1">{"'Sheet1'!$L$16"}</definedName>
    <definedName name="____a1" hidden="1">{"'Sheet1'!$L$16"}</definedName>
    <definedName name="____A100000">#REF!</definedName>
    <definedName name="____a129" localSheetId="7" hidden="1">{"Offgrid",#N/A,FALSE,"OFFGRID";"Region",#N/A,FALSE,"REGION";"Offgrid -2",#N/A,FALSE,"OFFGRID";"WTP",#N/A,FALSE,"WTP";"WTP -2",#N/A,FALSE,"WTP";"Project",#N/A,FALSE,"PROJECT";"Summary -2",#N/A,FALSE,"SUMMARY"}</definedName>
    <definedName name="____a129" localSheetId="8"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7" hidden="1">{"Offgrid",#N/A,FALSE,"OFFGRID";"Region",#N/A,FALSE,"REGION";"Offgrid -2",#N/A,FALSE,"OFFGRID";"WTP",#N/A,FALSE,"WTP";"WTP -2",#N/A,FALSE,"WTP";"Project",#N/A,FALSE,"PROJECT";"Summary -2",#N/A,FALSE,"SUMMARY"}</definedName>
    <definedName name="____a130" localSheetId="8"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2" hidden="1">{"'Sheet1'!$L$16"}</definedName>
    <definedName name="____a3" hidden="1">{"'Sheet1'!$L$16"}</definedName>
    <definedName name="____A90000">#REF!</definedName>
    <definedName name="____atn1">#REF!</definedName>
    <definedName name="____atn10">#REF!</definedName>
    <definedName name="____atn2">#REF!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B1" localSheetId="8" hidden="1">{"'Sheet1'!$L$16"}</definedName>
    <definedName name="____B1" hidden="1">{"'Sheet1'!$L$16"}</definedName>
    <definedName name="____bac3">#REF!</definedName>
    <definedName name="____ban2" localSheetId="8" hidden="1">{"'Sheet1'!$L$16"}</definedName>
    <definedName name="____ban2" hidden="1">{"'Sheet1'!$L$16"}</definedName>
    <definedName name="____Bia1">#REF!</definedName>
    <definedName name="____Bia2">#REF!</definedName>
    <definedName name="____bnc5">#REF!</definedName>
    <definedName name="____boi1">#REF!</definedName>
    <definedName name="____boi2">#REF!</definedName>
    <definedName name="____boi3">#REF!</definedName>
    <definedName name="____boi4">#REF!</definedName>
    <definedName name="____btc20">#REF!</definedName>
    <definedName name="____btc30">#REF!</definedName>
    <definedName name="____btc35">#REF!</definedName>
    <definedName name="____btc40">#REF!</definedName>
    <definedName name="____btc50">#REF!</definedName>
    <definedName name="____btd70">#REF!</definedName>
    <definedName name="____btm10">#REF!</definedName>
    <definedName name="____btm100">#REF!</definedName>
    <definedName name="____BTM150">#REF!</definedName>
    <definedName name="____BTM250">#REF!</definedName>
    <definedName name="____btM300">#REF!</definedName>
    <definedName name="____btm350">#REF!</definedName>
    <definedName name="____btm400">#REF!</definedName>
    <definedName name="____BTM50">#REF!</definedName>
    <definedName name="____btm500">#REF!</definedName>
    <definedName name="____bua25">#REF!</definedName>
    <definedName name="____bua75">#REF!</definedName>
    <definedName name="____buM16">#REF!</definedName>
    <definedName name="____buM20">#REF!</definedName>
    <definedName name="____Can2">#REF!</definedName>
    <definedName name="____cao1">#REF!</definedName>
    <definedName name="____cao2">#REF!</definedName>
    <definedName name="____cao3">#REF!</definedName>
    <definedName name="____cao4">#REF!</definedName>
    <definedName name="____cao5">#REF!</definedName>
    <definedName name="____cao6">#REF!</definedName>
    <definedName name="____cat2">#REF!</definedName>
    <definedName name="____cat3">#REF!</definedName>
    <definedName name="____cat4">#REF!</definedName>
    <definedName name="____cat5">#REF!</definedName>
    <definedName name="____Cau2">#REF!</definedName>
    <definedName name="____cau5">#REF!</definedName>
    <definedName name="____cau6">#REF!</definedName>
    <definedName name="____cay75">#REF!</definedName>
    <definedName name="____CHL3">#REF!</definedName>
    <definedName name="____CON1">#REF!</definedName>
    <definedName name="____CON2">#REF!</definedName>
    <definedName name="____cot1">#REF!</definedName>
    <definedName name="____CPC5">#REF!</definedName>
    <definedName name="____cpd1">#REF!</definedName>
    <definedName name="____cpd2">#REF!</definedName>
    <definedName name="____ctd80">#REF!</definedName>
    <definedName name="____d1500" localSheetId="7" hidden="1">{"'Sheet1'!$L$16"}</definedName>
    <definedName name="____d1500" localSheetId="8" hidden="1">{"'Sheet1'!$L$16"}</definedName>
    <definedName name="____d1500" hidden="1">{"'Sheet1'!$L$16"}</definedName>
    <definedName name="____d1600" hidden="1">{"'Sheet1'!$L$16"}</definedName>
    <definedName name="____D2">#REF!</definedName>
    <definedName name="____dai1">#REF!</definedName>
    <definedName name="____dai2">#REF!</definedName>
    <definedName name="____dai3">#REF!</definedName>
    <definedName name="____dai4">#REF!</definedName>
    <definedName name="____dai5">#REF!</definedName>
    <definedName name="____dai6">#REF!</definedName>
    <definedName name="____dam16">#REF!</definedName>
    <definedName name="____dam18">#REF!</definedName>
    <definedName name="____dam25">#REF!</definedName>
    <definedName name="____dan1">#REF!</definedName>
    <definedName name="____dan2">#REF!</definedName>
    <definedName name="____dao1">#REF!</definedName>
    <definedName name="____dao125">#REF!</definedName>
    <definedName name="____dbu1">#REF!</definedName>
    <definedName name="____dbu2">#REF!</definedName>
    <definedName name="____ddn400">#REF!</definedName>
    <definedName name="____ddn600">#REF!</definedName>
    <definedName name="____deo1">#REF!</definedName>
    <definedName name="____deo10">#REF!</definedName>
    <definedName name="____deo2">#REF!</definedName>
    <definedName name="____deo3">#REF!</definedName>
    <definedName name="____deo4">#REF!</definedName>
    <definedName name="____deo5">#REF!</definedName>
    <definedName name="____deo6">#REF!</definedName>
    <definedName name="____deo7">#REF!</definedName>
    <definedName name="____deo8">#REF!</definedName>
    <definedName name="____deo9">#REF!</definedName>
    <definedName name="____DT12" localSheetId="8" hidden="1">{"'Sheet1'!$L$16"}</definedName>
    <definedName name="____DT12" hidden="1">{"'Sheet1'!$L$16"}</definedName>
    <definedName name="____E99999">#REF!</definedName>
    <definedName name="____f5" localSheetId="7" hidden="1">{"'Sheet1'!$L$16"}</definedName>
    <definedName name="____f5" localSheetId="8" hidden="1">{"'Sheet1'!$L$16"}</definedName>
    <definedName name="____f5" hidden="1">{"'Sheet1'!$L$16"}</definedName>
    <definedName name="____FIL2">#REF!</definedName>
    <definedName name="____go8" hidden="1">{"'Sheet1'!$L$16"}</definedName>
    <definedName name="____Goi8" localSheetId="7" hidden="1">{"'Sheet1'!$L$16"}</definedName>
    <definedName name="____Goi8" localSheetId="8" hidden="1">{"'Sheet1'!$L$16"}</definedName>
    <definedName name="____Goi8" hidden="1">{"'Sheet1'!$L$16"}</definedName>
    <definedName name="____gon4">#REF!</definedName>
    <definedName name="____gvl1">#REF!</definedName>
    <definedName name="____gxm30">#REF!</definedName>
    <definedName name="____h1" localSheetId="7" hidden="1">{"'Sheet1'!$L$16"}</definedName>
    <definedName name="____h1" localSheetId="8" hidden="1">{"'Sheet1'!$L$16"}</definedName>
    <definedName name="____h1" hidden="1">{"'Sheet1'!$L$16"}</definedName>
    <definedName name="____h10" localSheetId="7" hidden="1">{#N/A,#N/A,FALSE,"Chi tiÆt"}</definedName>
    <definedName name="____h10" localSheetId="8" hidden="1">{#N/A,#N/A,FALSE,"Chi tiÆt"}</definedName>
    <definedName name="____h10" hidden="1">{#N/A,#N/A,FALSE,"Chi tiÆt"}</definedName>
    <definedName name="____h2" localSheetId="7" hidden="1">{"'Sheet1'!$L$16"}</definedName>
    <definedName name="____h2" localSheetId="8" hidden="1">{"'Sheet1'!$L$16"}</definedName>
    <definedName name="____h2" hidden="1">{"'Sheet1'!$L$16"}</definedName>
    <definedName name="____h3" localSheetId="7" hidden="1">{"'Sheet1'!$L$16"}</definedName>
    <definedName name="____h3" localSheetId="8" hidden="1">{"'Sheet1'!$L$16"}</definedName>
    <definedName name="____h3" hidden="1">{"'Sheet1'!$L$16"}</definedName>
    <definedName name="____h5" localSheetId="7" hidden="1">{"'Sheet1'!$L$16"}</definedName>
    <definedName name="____h5" localSheetId="8" hidden="1">{"'Sheet1'!$L$16"}</definedName>
    <definedName name="____h5" hidden="1">{"'Sheet1'!$L$16"}</definedName>
    <definedName name="____h6" localSheetId="7" hidden="1">{"'Sheet1'!$L$16"}</definedName>
    <definedName name="____h6" localSheetId="8" hidden="1">{"'Sheet1'!$L$16"}</definedName>
    <definedName name="____h6" hidden="1">{"'Sheet1'!$L$16"}</definedName>
    <definedName name="____h7" localSheetId="7" hidden="1">{"'Sheet1'!$L$16"}</definedName>
    <definedName name="____h7" localSheetId="8" hidden="1">{"'Sheet1'!$L$16"}</definedName>
    <definedName name="____h7" hidden="1">{"'Sheet1'!$L$16"}</definedName>
    <definedName name="____h8" localSheetId="7" hidden="1">{"'Sheet1'!$L$16"}</definedName>
    <definedName name="____h8" localSheetId="8" hidden="1">{"'Sheet1'!$L$16"}</definedName>
    <definedName name="____h8" hidden="1">{"'Sheet1'!$L$16"}</definedName>
    <definedName name="____h9" localSheetId="7" hidden="1">{"'Sheet1'!$L$16"}</definedName>
    <definedName name="____h9" localSheetId="8" hidden="1">{"'Sheet1'!$L$16"}</definedName>
    <definedName name="____h9" hidden="1">{"'Sheet1'!$L$16"}</definedName>
    <definedName name="____H90000">#REF!</definedName>
    <definedName name="____han23">#REF!</definedName>
    <definedName name="____hom2">#REF!</definedName>
    <definedName name="____hsm1">#REF!</definedName>
    <definedName name="____hsm2">1.1289</definedName>
    <definedName name="____hsn1">#REF!</definedName>
    <definedName name="____hso2">#REF!</definedName>
    <definedName name="____hsv1">#REF!</definedName>
    <definedName name="____hu1" localSheetId="7" hidden="1">{"'Sheet1'!$L$16"}</definedName>
    <definedName name="____hu1" localSheetId="8" hidden="1">{"'Sheet1'!$L$16"}</definedName>
    <definedName name="____hu1" hidden="1">{"'Sheet1'!$L$16"}</definedName>
    <definedName name="____hu2" localSheetId="7" hidden="1">{"'Sheet1'!$L$16"}</definedName>
    <definedName name="____hu2" localSheetId="8" hidden="1">{"'Sheet1'!$L$16"}</definedName>
    <definedName name="____hu2" hidden="1">{"'Sheet1'!$L$16"}</definedName>
    <definedName name="____hu5" localSheetId="7" hidden="1">{"'Sheet1'!$L$16"}</definedName>
    <definedName name="____hu5" localSheetId="8" hidden="1">{"'Sheet1'!$L$16"}</definedName>
    <definedName name="____hu5" hidden="1">{"'Sheet1'!$L$16"}</definedName>
    <definedName name="____hu6" localSheetId="7" hidden="1">{"'Sheet1'!$L$16"}</definedName>
    <definedName name="____hu6" localSheetId="8" hidden="1">{"'Sheet1'!$L$16"}</definedName>
    <definedName name="____hu6" hidden="1">{"'Sheet1'!$L$16"}</definedName>
    <definedName name="____hu7" localSheetId="7" hidden="1">{"'Sheet1'!$L$16"}</definedName>
    <definedName name="____hu7" localSheetId="8" hidden="1">{"'Sheet1'!$L$16"}</definedName>
    <definedName name="____hu7" hidden="1">{"'Sheet1'!$L$16"}</definedName>
    <definedName name="____huy1" localSheetId="8" hidden="1">{"'Sheet1'!$L$16"}</definedName>
    <definedName name="____huy1" hidden="1">{"'Sheet1'!$L$16"}</definedName>
    <definedName name="____KCM1" hidden="1">{"'Sheet1'!$L$16"}</definedName>
    <definedName name="____kha1">#REF!</definedName>
    <definedName name="____khu7">#REF!</definedName>
    <definedName name="____kl1">#REF!</definedName>
    <definedName name="____KM188">#REF!</definedName>
    <definedName name="____km189">#REF!</definedName>
    <definedName name="____km190">#REF!</definedName>
    <definedName name="____km191">#REF!</definedName>
    <definedName name="____km192">#REF!</definedName>
    <definedName name="____km193">#REF!</definedName>
    <definedName name="____km194">#REF!</definedName>
    <definedName name="____km195">#REF!</definedName>
    <definedName name="____km196">#REF!</definedName>
    <definedName name="____km197">#REF!</definedName>
    <definedName name="____km198">#REF!</definedName>
    <definedName name="____Km36">#REF!</definedName>
    <definedName name="____Knc36">#REF!</definedName>
    <definedName name="____Knc57">#REF!</definedName>
    <definedName name="____Kvl36">#REF!</definedName>
    <definedName name="____Lan1" hidden="1">{"'Sheet1'!$L$16"}</definedName>
    <definedName name="____LAN3" hidden="1">{"'Sheet1'!$L$16"}</definedName>
    <definedName name="____lap1">#REF!</definedName>
    <definedName name="____lap2">#REF!</definedName>
    <definedName name="____lb40">#REF!</definedName>
    <definedName name="____LCB1">#REF!</definedName>
    <definedName name="____lop16">#REF!</definedName>
    <definedName name="____lop25">#REF!</definedName>
    <definedName name="____lop9">#REF!</definedName>
    <definedName name="____ltt1">[3]DLdauvao!$D$10</definedName>
    <definedName name="____lu10">#REF!</definedName>
    <definedName name="____lu85">#REF!</definedName>
    <definedName name="____M2" localSheetId="7" hidden="1">{"'Sheet1'!$L$16"}</definedName>
    <definedName name="____M2" localSheetId="8" hidden="1">{"'Sheet1'!$L$16"}</definedName>
    <definedName name="____M2" hidden="1">{"'Sheet1'!$L$16"}</definedName>
    <definedName name="____M36" localSheetId="8" hidden="1">{"'Sheet1'!$L$16"}</definedName>
    <definedName name="____M36" hidden="1">{"'Sheet1'!$L$16"}</definedName>
    <definedName name="____ma10">#REF!</definedName>
    <definedName name="____ma3">#REF!</definedName>
    <definedName name="____MA5">#REF!</definedName>
    <definedName name="____ma6">#REF!</definedName>
    <definedName name="____ma7">#REF!</definedName>
    <definedName name="____ma8">#REF!</definedName>
    <definedName name="____ma9">#REF!</definedName>
    <definedName name="____MAC12">#REF!</definedName>
    <definedName name="____MAC46">#REF!</definedName>
    <definedName name="____mai1">#REF!</definedName>
    <definedName name="____mai2">#REF!</definedName>
    <definedName name="____may2">#REF!</definedName>
    <definedName name="____may3">#REF!</definedName>
    <definedName name="____MB1">#REF!</definedName>
    <definedName name="____MB2">#REF!</definedName>
    <definedName name="____mk42">#REF!</definedName>
    <definedName name="____mk65">#REF!</definedName>
    <definedName name="____MN1">#REF!</definedName>
    <definedName name="____MN2">#REF!</definedName>
    <definedName name="____mnk10">#REF!</definedName>
    <definedName name="____mnk1200">#REF!</definedName>
    <definedName name="____mnk17">#REF!</definedName>
    <definedName name="____mnk6">#REF!</definedName>
    <definedName name="____mnk9">#REF!</definedName>
    <definedName name="____MT1">#REF!</definedName>
    <definedName name="____MT2">#REF!</definedName>
    <definedName name="____mx1">#REF!</definedName>
    <definedName name="____mx2">#REF!</definedName>
    <definedName name="____na1">#REF!</definedName>
    <definedName name="____na2">#REF!</definedName>
    <definedName name="____na3">#REF!</definedName>
    <definedName name="____nc151">#REF!</definedName>
    <definedName name="____NC2">#REF!</definedName>
    <definedName name="____NC3">#REF!</definedName>
    <definedName name="____NC4">#REF!</definedName>
    <definedName name="____NC5">#REF!</definedName>
    <definedName name="____nc6">#REF!</definedName>
    <definedName name="____nc7">#REF!</definedName>
    <definedName name="____ncc2">#REF!</definedName>
    <definedName name="____NCC3">#REF!</definedName>
    <definedName name="____NCC4">#REF!</definedName>
    <definedName name="____ncc5">#REF!</definedName>
    <definedName name="____ncc6">#REF!</definedName>
    <definedName name="____ncc7">#REF!</definedName>
    <definedName name="____NCL100">#REF!</definedName>
    <definedName name="____NCL200">#REF!</definedName>
    <definedName name="____NCL250">#REF!</definedName>
    <definedName name="____ncm200">#REF!</definedName>
    <definedName name="____NET2">#REF!</definedName>
    <definedName name="____nin190">#REF!</definedName>
    <definedName name="____ns02" localSheetId="7" hidden="1">{"'Sheet1'!$L$16"}</definedName>
    <definedName name="____ns02" localSheetId="8" hidden="1">{"'Sheet1'!$L$16"}</definedName>
    <definedName name="____ns02" hidden="1">{"'Sheet1'!$L$16"}</definedName>
    <definedName name="____NSO2" localSheetId="7" hidden="1">{"'Sheet1'!$L$16"}</definedName>
    <definedName name="____NSO2" localSheetId="8" hidden="1">{"'Sheet1'!$L$16"}</definedName>
    <definedName name="____NSO2" hidden="1">{"'Sheet1'!$L$16"}</definedName>
    <definedName name="____ond100">#REF!</definedName>
    <definedName name="____oto5">#REF!</definedName>
    <definedName name="____oto7">#REF!</definedName>
    <definedName name="____PA3" localSheetId="7" hidden="1">{"'Sheet1'!$L$16"}</definedName>
    <definedName name="____PA3" localSheetId="8" hidden="1">{"'Sheet1'!$L$16"}</definedName>
    <definedName name="____PA3" hidden="1">{"'Sheet1'!$L$16"}</definedName>
    <definedName name="____pc30">#REF!</definedName>
    <definedName name="____Ph30">#REF!</definedName>
    <definedName name="____phi10">#REF!</definedName>
    <definedName name="____phi1000">#REF!</definedName>
    <definedName name="____phi12">#REF!</definedName>
    <definedName name="____phi14">#REF!</definedName>
    <definedName name="____phi1500">#REF!</definedName>
    <definedName name="____phi16">#REF!</definedName>
    <definedName name="____phi18">#REF!</definedName>
    <definedName name="____phi20">#REF!</definedName>
    <definedName name="____phi2000">#REF!</definedName>
    <definedName name="____phi22">#REF!</definedName>
    <definedName name="____phi25">#REF!</definedName>
    <definedName name="____phi28">#REF!</definedName>
    <definedName name="____phi50">#REF!</definedName>
    <definedName name="____phi6">#REF!</definedName>
    <definedName name="____phi750">#REF!</definedName>
    <definedName name="____phi8">#REF!</definedName>
    <definedName name="____PL1">#REF!</definedName>
    <definedName name="____PL1242">#REF!</definedName>
    <definedName name="____Pl2" localSheetId="8" hidden="1">{"'Sheet1'!$L$16"}</definedName>
    <definedName name="____Pl2" hidden="1">{"'Sheet1'!$L$16"}</definedName>
    <definedName name="____PXB80">#REF!</definedName>
    <definedName name="____rai20">#REF!</definedName>
    <definedName name="____RHH1">#REF!</definedName>
    <definedName name="____RHH10">#REF!</definedName>
    <definedName name="____RHP1">#REF!</definedName>
    <definedName name="____RHP10">#REF!</definedName>
    <definedName name="____RI1">#REF!</definedName>
    <definedName name="____RI10">#REF!</definedName>
    <definedName name="____RII1">#REF!</definedName>
    <definedName name="____RII10">#REF!</definedName>
    <definedName name="____RIP1">#REF!</definedName>
    <definedName name="____RIP10">#REF!</definedName>
    <definedName name="____rp95">#REF!</definedName>
    <definedName name="____san110">#REF!</definedName>
    <definedName name="____sat10">#REF!</definedName>
    <definedName name="____sat12">#REF!</definedName>
    <definedName name="____sat14">#REF!</definedName>
    <definedName name="____sat16">#REF!</definedName>
    <definedName name="____sat20">#REF!</definedName>
    <definedName name="____Sat27">#REF!</definedName>
    <definedName name="____Sat6">#REF!</definedName>
    <definedName name="____sat8">#REF!</definedName>
    <definedName name="____sc1">#REF!</definedName>
    <definedName name="____SC2">#REF!</definedName>
    <definedName name="____sc3">#REF!</definedName>
    <definedName name="____SCL4" localSheetId="8" hidden="1">{"'Sheet1'!$L$16"}</definedName>
    <definedName name="____SCL4" hidden="1">{"'Sheet1'!$L$16"}</definedName>
    <definedName name="____slg1">#REF!</definedName>
    <definedName name="____slg2">#REF!</definedName>
    <definedName name="____slg3">#REF!</definedName>
    <definedName name="____slg4">#REF!</definedName>
    <definedName name="____slg5">#REF!</definedName>
    <definedName name="____slg6">#REF!</definedName>
    <definedName name="____SN3">#REF!</definedName>
    <definedName name="____STD0898">#REF!</definedName>
    <definedName name="____sua20">#REF!</definedName>
    <definedName name="____sua30">#REF!</definedName>
    <definedName name="____T10" localSheetId="7" hidden="1">{"'Sheet1'!$L$16"}</definedName>
    <definedName name="____T10" localSheetId="8" hidden="1">{"'Sheet1'!$L$16"}</definedName>
    <definedName name="____T10" hidden="1">{"'Sheet1'!$L$16"}</definedName>
    <definedName name="____TB1">#REF!</definedName>
    <definedName name="____tb2" localSheetId="7" hidden="1">{"'Sheet1'!$L$16"}</definedName>
    <definedName name="____tb2" localSheetId="8" hidden="1">{"'Sheet1'!$L$16"}</definedName>
    <definedName name="____tb2" hidden="1">{"'Sheet1'!$L$16"}</definedName>
    <definedName name="____tg1">#REF!</definedName>
    <definedName name="____tg427">#REF!</definedName>
    <definedName name="____TH1">#REF!</definedName>
    <definedName name="____TH2">#REF!</definedName>
    <definedName name="____TH20">#REF!</definedName>
    <definedName name="____TH3">#REF!</definedName>
    <definedName name="____TK155">#REF!</definedName>
    <definedName name="____TK422">#REF!</definedName>
    <definedName name="____TL1">#REF!</definedName>
    <definedName name="____TL2">#REF!</definedName>
    <definedName name="____TL3">#REF!</definedName>
    <definedName name="____TL5">#REF!</definedName>
    <definedName name="____TLA120">#REF!</definedName>
    <definedName name="____TLA35">#REF!</definedName>
    <definedName name="____TLA50">#REF!</definedName>
    <definedName name="____TLA70">#REF!</definedName>
    <definedName name="____TLA95">#REF!</definedName>
    <definedName name="____tlp3">#REF!</definedName>
    <definedName name="____TM2" hidden="1">{"'Sheet1'!$L$16"}</definedName>
    <definedName name="____TN1">#REF!</definedName>
    <definedName name="____TN2">#REF!</definedName>
    <definedName name="____to10">#REF!</definedName>
    <definedName name="____to7">#REF!</definedName>
    <definedName name="____tra100">#REF!</definedName>
    <definedName name="____tra102">#REF!</definedName>
    <definedName name="____tra104">#REF!</definedName>
    <definedName name="____tra106">#REF!</definedName>
    <definedName name="____tra108">#REF!</definedName>
    <definedName name="____tra110">#REF!</definedName>
    <definedName name="____tra112">#REF!</definedName>
    <definedName name="____tra114">#REF!</definedName>
    <definedName name="____tra116">#REF!</definedName>
    <definedName name="____tra118">#REF!</definedName>
    <definedName name="____tra120">#REF!</definedName>
    <definedName name="____tra122">#REF!</definedName>
    <definedName name="____tra124">#REF!</definedName>
    <definedName name="____tra126">#REF!</definedName>
    <definedName name="____tra128">#REF!</definedName>
    <definedName name="____tra130">#REF!</definedName>
    <definedName name="____tra132">#REF!</definedName>
    <definedName name="____tra134">#REF!</definedName>
    <definedName name="____tra136">#REF!</definedName>
    <definedName name="____tra138">#REF!</definedName>
    <definedName name="____tra140">#REF!</definedName>
    <definedName name="____tra70">#REF!</definedName>
    <definedName name="____tra72">#REF!</definedName>
    <definedName name="____tra74">#REF!</definedName>
    <definedName name="____tra76">#REF!</definedName>
    <definedName name="____tra78">#REF!</definedName>
    <definedName name="____tra80">#REF!</definedName>
    <definedName name="____tra82">#REF!</definedName>
    <definedName name="____tra84">#REF!</definedName>
    <definedName name="____tra86">#REF!</definedName>
    <definedName name="____tra88">#REF!</definedName>
    <definedName name="____tra90">#REF!</definedName>
    <definedName name="____tra92">#REF!</definedName>
    <definedName name="____tra94">#REF!</definedName>
    <definedName name="____tra96">#REF!</definedName>
    <definedName name="____tra98">#REF!</definedName>
    <definedName name="____Tru21" localSheetId="8" hidden="1">{"'Sheet1'!$L$16"}</definedName>
    <definedName name="____Tru21" hidden="1">{"'Sheet1'!$L$16"}</definedName>
    <definedName name="____tt3" hidden="1">{"'Sheet1'!$L$16"}</definedName>
    <definedName name="____tz593">#REF!</definedName>
    <definedName name="____ui108">#REF!</definedName>
    <definedName name="____ui180">#REF!</definedName>
    <definedName name="____UT2">#REF!</definedName>
    <definedName name="____VAT5">#REF!</definedName>
    <definedName name="____vb1215">#REF!</definedName>
    <definedName name="____vb1224">#REF!</definedName>
    <definedName name="____vb1225">#REF!</definedName>
    <definedName name="____vc1">#REF!</definedName>
    <definedName name="____vc2">#REF!</definedName>
    <definedName name="____vc2121">#REF!</definedName>
    <definedName name="____vc2122">#REF!</definedName>
    <definedName name="____vc2123">#REF!</definedName>
    <definedName name="____vc2124">#REF!</definedName>
    <definedName name="____vc2131">#REF!</definedName>
    <definedName name="____vc2141">#REF!</definedName>
    <definedName name="____vc2142">#REF!</definedName>
    <definedName name="____vc2143">#REF!</definedName>
    <definedName name="____vc2223">#REF!</definedName>
    <definedName name="____vc3">#REF!</definedName>
    <definedName name="____vc3136">#REF!</definedName>
    <definedName name="____VL100">#REF!</definedName>
    <definedName name="____VL150">#REF!</definedName>
    <definedName name="____vl2" hidden="1">{"'Sheet1'!$L$16"}</definedName>
    <definedName name="____VL200">#REF!</definedName>
    <definedName name="____VL250">#REF!</definedName>
    <definedName name="____VL50">#REF!</definedName>
    <definedName name="____VLP2">#REF!</definedName>
    <definedName name="____vm100">#REF!</definedName>
    <definedName name="____vm50">#REF!</definedName>
    <definedName name="____VTB1">#REF!</definedName>
    <definedName name="____vtb7">#REF!</definedName>
    <definedName name="____VXL1">#REF!</definedName>
    <definedName name="____vxl7">#REF!</definedName>
    <definedName name="____xb80">#REF!</definedName>
    <definedName name="____xm2">#REF!</definedName>
    <definedName name="____xm3">#REF!</definedName>
    <definedName name="____xm4">#REF!</definedName>
    <definedName name="____xm40">#REF!</definedName>
    <definedName name="____xm5">#REF!</definedName>
    <definedName name="____xx3">#REF!</definedName>
    <definedName name="____xx4">#REF!</definedName>
    <definedName name="____xx5">#REF!</definedName>
    <definedName name="____xx6">#REF!</definedName>
    <definedName name="____xx7">#REF!</definedName>
    <definedName name="___082007">#REF!</definedName>
    <definedName name="___a1" localSheetId="7" hidden="1">{"'Sheet1'!$L$16"}</definedName>
    <definedName name="___a1" localSheetId="8" hidden="1">{"'Sheet1'!$L$16"}</definedName>
    <definedName name="___a1" hidden="1">{"'Sheet1'!$L$16"}</definedName>
    <definedName name="___A100000">#REF!</definedName>
    <definedName name="___a129" localSheetId="7" hidden="1">{"Offgrid",#N/A,FALSE,"OFFGRID";"Region",#N/A,FALSE,"REGION";"Offgrid -2",#N/A,FALSE,"OFFGRID";"WTP",#N/A,FALSE,"WTP";"WTP -2",#N/A,FALSE,"WTP";"Project",#N/A,FALSE,"PROJECT";"Summary -2",#N/A,FALSE,"SUMMARY"}</definedName>
    <definedName name="___a129" localSheetId="8"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7" hidden="1">{"Offgrid",#N/A,FALSE,"OFFGRID";"Region",#N/A,FALSE,"REGION";"Offgrid -2",#N/A,FALSE,"OFFGRID";"WTP",#N/A,FALSE,"WTP";"WTP -2",#N/A,FALSE,"WTP";"Project",#N/A,FALSE,"PROJECT";"Summary -2",#N/A,FALSE,"SUMMARY"}</definedName>
    <definedName name="___a130" localSheetId="8"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hidden="1">{"'Sheet1'!$L$16"}</definedName>
    <definedName name="___a3" hidden="1">{"'Sheet1'!$L$16"}</definedName>
    <definedName name="___A65700">'[4]MTO REV.2(ARMOR)'!#REF!</definedName>
    <definedName name="___A65800">'[4]MTO REV.2(ARMOR)'!#REF!</definedName>
    <definedName name="___A66000">'[4]MTO REV.2(ARMOR)'!#REF!</definedName>
    <definedName name="___A67000">'[4]MTO REV.2(ARMOR)'!#REF!</definedName>
    <definedName name="___A68000">'[4]MTO REV.2(ARMOR)'!#REF!</definedName>
    <definedName name="___A70000">'[4]MTO REV.2(ARMOR)'!#REF!</definedName>
    <definedName name="___A75000">'[4]MTO REV.2(ARMOR)'!#REF!</definedName>
    <definedName name="___A85000">'[4]MTO REV.2(ARMOR)'!#REF!</definedName>
    <definedName name="___A90000">#REF!</definedName>
    <definedName name="___abb91">[5]chitimc!#REF!</definedName>
    <definedName name="___atn1">#REF!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B1" localSheetId="8" hidden="1">{"'Sheet1'!$L$16"}</definedName>
    <definedName name="___B1" hidden="1">{"'Sheet1'!$L$16"}</definedName>
    <definedName name="___bac1">#REF!</definedName>
    <definedName name="___bac2">#REF!</definedName>
    <definedName name="___bac3">#REF!</definedName>
    <definedName name="___ban1">#REF!</definedName>
    <definedName name="___ban2" localSheetId="8" hidden="1">{"'Sheet1'!$L$16"}</definedName>
    <definedName name="___ban2" hidden="1">{"'Sheet1'!$L$16"}</definedName>
    <definedName name="___Bia1">#REF!</definedName>
    <definedName name="___Bia2">#REF!</definedName>
    <definedName name="___bnc2">#REF!</definedName>
    <definedName name="___bnc3">#REF!</definedName>
    <definedName name="___bnc4">#REF!</definedName>
    <definedName name="___bnc5">#REF!</definedName>
    <definedName name="___boi1">#REF!</definedName>
    <definedName name="___boi2">#REF!</definedName>
    <definedName name="___boi3">#REF!</definedName>
    <definedName name="___boi4">#REF!</definedName>
    <definedName name="___bom75">#REF!</definedName>
    <definedName name="___btc20">#REF!</definedName>
    <definedName name="___btc30">#REF!</definedName>
    <definedName name="___btc35">#REF!</definedName>
    <definedName name="___btc40">#REF!</definedName>
    <definedName name="___btc50">#REF!</definedName>
    <definedName name="___btd70">#REF!</definedName>
    <definedName name="___btm10">#REF!</definedName>
    <definedName name="___btm100">#REF!</definedName>
    <definedName name="___BTM150">#REF!</definedName>
    <definedName name="___BTM200">#REF!</definedName>
    <definedName name="___BTM250">#REF!</definedName>
    <definedName name="___btM300">#REF!</definedName>
    <definedName name="___btm350">#REF!</definedName>
    <definedName name="___btm400">#REF!</definedName>
    <definedName name="___BTM50">#REF!</definedName>
    <definedName name="___btm500">#REF!</definedName>
    <definedName name="___bua25">#REF!</definedName>
    <definedName name="___bua50">#REF!</definedName>
    <definedName name="___bua75">#REF!</definedName>
    <definedName name="___buM16">#REF!</definedName>
    <definedName name="___buM20">#REF!</definedName>
    <definedName name="___Can2">#REF!</definedName>
    <definedName name="___cao1">#REF!</definedName>
    <definedName name="___cao2">#REF!</definedName>
    <definedName name="___cao3">#REF!</definedName>
    <definedName name="___cao4">#REF!</definedName>
    <definedName name="___cao5">#REF!</definedName>
    <definedName name="___cao6">#REF!</definedName>
    <definedName name="___cap2005">#REF!</definedName>
    <definedName name="___cat2">#REF!</definedName>
    <definedName name="___cat3">#REF!</definedName>
    <definedName name="___cat4">#REF!</definedName>
    <definedName name="___cat5">#REF!</definedName>
    <definedName name="___cau10">#REF!</definedName>
    <definedName name="___cau16">#REF!</definedName>
    <definedName name="___Cau2">#REF!</definedName>
    <definedName name="___cau25">#REF!</definedName>
    <definedName name="___cau40">#REF!</definedName>
    <definedName name="___cau5">#REF!</definedName>
    <definedName name="___cau6">#REF!</definedName>
    <definedName name="___cau60">#REF!</definedName>
    <definedName name="___cay75">#REF!</definedName>
    <definedName name="___CHL3">#REF!</definedName>
    <definedName name="___CON1">#REF!</definedName>
    <definedName name="___CON2">#REF!</definedName>
    <definedName name="___cot1">#REF!</definedName>
    <definedName name="___CPC5">#REF!</definedName>
    <definedName name="___cpd1">#REF!</definedName>
    <definedName name="___cpd2">#REF!</definedName>
    <definedName name="___CT250">'[6]dongia (2)'!#REF!</definedName>
    <definedName name="___ctd80">#REF!</definedName>
    <definedName name="___cvc1">#REF!</definedName>
    <definedName name="___D1">#REF!</definedName>
    <definedName name="___d1500" localSheetId="7" hidden="1">{"'Sheet1'!$L$16"}</definedName>
    <definedName name="___d1500" localSheetId="8" hidden="1">{"'Sheet1'!$L$16"}</definedName>
    <definedName name="___d1500" hidden="1">{"'Sheet1'!$L$16"}</definedName>
    <definedName name="___d1600" hidden="1">{"'Sheet1'!$L$16"}</definedName>
    <definedName name="___D2">#REF!</definedName>
    <definedName name="___dai1">#REF!</definedName>
    <definedName name="___dai2">#REF!</definedName>
    <definedName name="___dai3">#REF!</definedName>
    <definedName name="___dai4">#REF!</definedName>
    <definedName name="___dai5">#REF!</definedName>
    <definedName name="___dai6">#REF!</definedName>
    <definedName name="___dam16">#REF!</definedName>
    <definedName name="___dam18">#REF!</definedName>
    <definedName name="___dam25">#REF!</definedName>
    <definedName name="___dan1">#REF!</definedName>
    <definedName name="___dan2">#REF!</definedName>
    <definedName name="___dao1">#REF!</definedName>
    <definedName name="___dao125">#REF!</definedName>
    <definedName name="___day1">'[7]Chiet tinh dz22'!#REF!</definedName>
    <definedName name="___dbu1">#REF!</definedName>
    <definedName name="___dbu2">#REF!</definedName>
    <definedName name="___dcp1">#REF!</definedName>
    <definedName name="___dcp2">#REF!</definedName>
    <definedName name="___ddn400">#REF!</definedName>
    <definedName name="___ddn600">#REF!</definedName>
    <definedName name="___deo1">#REF!</definedName>
    <definedName name="___deo10">#REF!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dgt100">'[6]dongia (2)'!#REF!</definedName>
    <definedName name="___DT12" localSheetId="8" hidden="1">{"'Sheet1'!$L$16"}</definedName>
    <definedName name="___DT12" hidden="1">{"'Sheet1'!$L$16"}</definedName>
    <definedName name="___dui15">#REF!</definedName>
    <definedName name="___E99999">#REF!</definedName>
    <definedName name="___eta1">#REF!</definedName>
    <definedName name="___f5" localSheetId="7" hidden="1">{"'Sheet1'!$L$16"}</definedName>
    <definedName name="___f5" localSheetId="8" hidden="1">{"'Sheet1'!$L$16"}</definedName>
    <definedName name="___f5" hidden="1">{"'Sheet1'!$L$16"}</definedName>
    <definedName name="___fcd3">#REF!</definedName>
    <definedName name="___FIL2">#REF!</definedName>
    <definedName name="___fpo1">#REF!</definedName>
    <definedName name="___gDC1">#REF!</definedName>
    <definedName name="___gDC3">#REF!</definedName>
    <definedName name="___gDW1">#REF!</definedName>
    <definedName name="___gdw2">#REF!</definedName>
    <definedName name="___gDW3">#REF!</definedName>
    <definedName name="___gLL1">#REF!</definedName>
    <definedName name="___gLL3">#REF!</definedName>
    <definedName name="___go8" hidden="1">{"'Sheet1'!$L$16"}</definedName>
    <definedName name="___Goi8" localSheetId="7" hidden="1">{"'Sheet1'!$L$16"}</definedName>
    <definedName name="___Goi8" localSheetId="8" hidden="1">{"'Sheet1'!$L$16"}</definedName>
    <definedName name="___Goi8" hidden="1">{"'Sheet1'!$L$16"}</definedName>
    <definedName name="___gon4">#REF!</definedName>
    <definedName name="___gvl1">#REF!</definedName>
    <definedName name="___gxm30">#REF!</definedName>
    <definedName name="___h1" localSheetId="7" hidden="1">{"'Sheet1'!$L$16"}</definedName>
    <definedName name="___h1" localSheetId="8" hidden="1">{"'Sheet1'!$L$16"}</definedName>
    <definedName name="___h1" hidden="1">{"'Sheet1'!$L$16"}</definedName>
    <definedName name="___h10" localSheetId="7" hidden="1">{#N/A,#N/A,FALSE,"Chi tiÆt"}</definedName>
    <definedName name="___h10" localSheetId="8" hidden="1">{#N/A,#N/A,FALSE,"Chi tiÆt"}</definedName>
    <definedName name="___h10" hidden="1">{#N/A,#N/A,FALSE,"Chi tiÆt"}</definedName>
    <definedName name="___h2" localSheetId="7" hidden="1">{"'Sheet1'!$L$16"}</definedName>
    <definedName name="___h2" localSheetId="8" hidden="1">{"'Sheet1'!$L$16"}</definedName>
    <definedName name="___h2" hidden="1">{"'Sheet1'!$L$16"}</definedName>
    <definedName name="___h3" localSheetId="7" hidden="1">{"'Sheet1'!$L$16"}</definedName>
    <definedName name="___h3" localSheetId="8" hidden="1">{"'Sheet1'!$L$16"}</definedName>
    <definedName name="___h3" hidden="1">{"'Sheet1'!$L$16"}</definedName>
    <definedName name="___h5" localSheetId="7" hidden="1">{"'Sheet1'!$L$16"}</definedName>
    <definedName name="___h5" localSheetId="8" hidden="1">{"'Sheet1'!$L$16"}</definedName>
    <definedName name="___h5" hidden="1">{"'Sheet1'!$L$16"}</definedName>
    <definedName name="___h6" localSheetId="7" hidden="1">{"'Sheet1'!$L$16"}</definedName>
    <definedName name="___h6" localSheetId="8" hidden="1">{"'Sheet1'!$L$16"}</definedName>
    <definedName name="___h6" hidden="1">{"'Sheet1'!$L$16"}</definedName>
    <definedName name="___h7" localSheetId="7" hidden="1">{"'Sheet1'!$L$16"}</definedName>
    <definedName name="___h7" localSheetId="8" hidden="1">{"'Sheet1'!$L$16"}</definedName>
    <definedName name="___h7" hidden="1">{"'Sheet1'!$L$16"}</definedName>
    <definedName name="___h8" localSheetId="7" hidden="1">{"'Sheet1'!$L$16"}</definedName>
    <definedName name="___h8" localSheetId="8" hidden="1">{"'Sheet1'!$L$16"}</definedName>
    <definedName name="___h8" hidden="1">{"'Sheet1'!$L$16"}</definedName>
    <definedName name="___h9" localSheetId="7" hidden="1">{"'Sheet1'!$L$16"}</definedName>
    <definedName name="___h9" localSheetId="8" hidden="1">{"'Sheet1'!$L$16"}</definedName>
    <definedName name="___h9" hidden="1">{"'Sheet1'!$L$16"}</definedName>
    <definedName name="___H90000">#REF!</definedName>
    <definedName name="___han23">#REF!</definedName>
    <definedName name="___hcd3">#REF!</definedName>
    <definedName name="___hh1">#REF!</definedName>
    <definedName name="___hh2">#REF!</definedName>
    <definedName name="___hh3">#REF!</definedName>
    <definedName name="___HKy2">#REF!</definedName>
    <definedName name="___hom2">#REF!</definedName>
    <definedName name="___hom4">#REF!</definedName>
    <definedName name="___hsm1">#REF!</definedName>
    <definedName name="___hsm2">1.1289</definedName>
    <definedName name="___hsn1">#REF!</definedName>
    <definedName name="___hso2">#REF!</definedName>
    <definedName name="___hsv1">#REF!</definedName>
    <definedName name="___htb1">#REF!</definedName>
    <definedName name="___hu1" localSheetId="7" hidden="1">{"'Sheet1'!$L$16"}</definedName>
    <definedName name="___hu1" localSheetId="8" hidden="1">{"'Sheet1'!$L$16"}</definedName>
    <definedName name="___hu1" hidden="1">{"'Sheet1'!$L$16"}</definedName>
    <definedName name="___hu2" localSheetId="7" hidden="1">{"'Sheet1'!$L$16"}</definedName>
    <definedName name="___hu2" localSheetId="8" hidden="1">{"'Sheet1'!$L$16"}</definedName>
    <definedName name="___hu2" hidden="1">{"'Sheet1'!$L$16"}</definedName>
    <definedName name="___hu5" localSheetId="7" hidden="1">{"'Sheet1'!$L$16"}</definedName>
    <definedName name="___hu5" localSheetId="8" hidden="1">{"'Sheet1'!$L$16"}</definedName>
    <definedName name="___hu5" hidden="1">{"'Sheet1'!$L$16"}</definedName>
    <definedName name="___hu6" localSheetId="7" hidden="1">{"'Sheet1'!$L$16"}</definedName>
    <definedName name="___hu6" localSheetId="8" hidden="1">{"'Sheet1'!$L$16"}</definedName>
    <definedName name="___hu6" hidden="1">{"'Sheet1'!$L$16"}</definedName>
    <definedName name="___hu7" localSheetId="7" hidden="1">{"'Sheet1'!$L$16"}</definedName>
    <definedName name="___hu7" localSheetId="8" hidden="1">{"'Sheet1'!$L$16"}</definedName>
    <definedName name="___hu7" hidden="1">{"'Sheet1'!$L$16"}</definedName>
    <definedName name="___huy1" localSheetId="8" hidden="1">{"'Sheet1'!$L$16"}</definedName>
    <definedName name="___huy1" hidden="1">{"'Sheet1'!$L$16"}</definedName>
    <definedName name="___KCM1" hidden="1">{"'Sheet1'!$L$16"}</definedName>
    <definedName name="___kha1">#REF!</definedName>
    <definedName name="___khu7">#REF!</definedName>
    <definedName name="___kl1">#REF!</definedName>
    <definedName name="___KM188">#REF!</definedName>
    <definedName name="___km189">#REF!</definedName>
    <definedName name="___km190">#REF!</definedName>
    <definedName name="___km191">#REF!</definedName>
    <definedName name="___km192">#REF!</definedName>
    <definedName name="___km193">#REF!</definedName>
    <definedName name="___km194">#REF!</definedName>
    <definedName name="___km195">#REF!</definedName>
    <definedName name="___km196">#REF!</definedName>
    <definedName name="___km197">#REF!</definedName>
    <definedName name="___km198">#REF!</definedName>
    <definedName name="___Km36">#REF!</definedName>
    <definedName name="___Knc1">#REF!</definedName>
    <definedName name="___Knc36">#REF!</definedName>
    <definedName name="___Knc57">#REF!</definedName>
    <definedName name="___KS2" localSheetId="8" hidden="1">{"'Sheet1'!$L$16"}</definedName>
    <definedName name="___KS2" hidden="1">{"'Sheet1'!$L$16"}</definedName>
    <definedName name="___Kvl36">#REF!</definedName>
    <definedName name="___L1">#REF!</definedName>
    <definedName name="___L6">#REF!</definedName>
    <definedName name="___Lan1" hidden="1">{"'Sheet1'!$L$16"}</definedName>
    <definedName name="___LAN3" hidden="1">{"'Sheet1'!$L$16"}</definedName>
    <definedName name="___lap1">#REF!</definedName>
    <definedName name="___lap2">#REF!</definedName>
    <definedName name="___lb40">#REF!</definedName>
    <definedName name="___LCB1">#REF!</definedName>
    <definedName name="___LL2">#REF!</definedName>
    <definedName name="___LL21">#REF!</definedName>
    <definedName name="___LL22">#REF!</definedName>
    <definedName name="___lop16">#REF!</definedName>
    <definedName name="___lop25">#REF!</definedName>
    <definedName name="___lop9">#REF!</definedName>
    <definedName name="___lr25">#REF!</definedName>
    <definedName name="___LTb40">#REF!</definedName>
    <definedName name="___ltt1">[8]DLdauvao!$D$10</definedName>
    <definedName name="___lu10">#REF!</definedName>
    <definedName name="___lu85">#REF!</definedName>
    <definedName name="___M2" localSheetId="7" hidden="1">{"'Sheet1'!$L$16"}</definedName>
    <definedName name="___M2" localSheetId="8" hidden="1">{"'Sheet1'!$L$16"}</definedName>
    <definedName name="___M2" hidden="1">{"'Sheet1'!$L$16"}</definedName>
    <definedName name="___M36" localSheetId="8" hidden="1">{"'Sheet1'!$L$16"}</definedName>
    <definedName name="___M36" hidden="1">{"'Sheet1'!$L$16"}</definedName>
    <definedName name="___ma10">#REF!</definedName>
    <definedName name="___ma3">#REF!</definedName>
    <definedName name="___MA5">#REF!</definedName>
    <definedName name="___ma6">#REF!</definedName>
    <definedName name="___ma7">#REF!</definedName>
    <definedName name="___ma8">#REF!</definedName>
    <definedName name="___ma9">#REF!</definedName>
    <definedName name="___MAC12">#REF!</definedName>
    <definedName name="___MAC46">#REF!</definedName>
    <definedName name="___mai1">#REF!</definedName>
    <definedName name="___mai2">#REF!</definedName>
    <definedName name="___may2">#REF!</definedName>
    <definedName name="___may3">#REF!</definedName>
    <definedName name="___MB1">#REF!</definedName>
    <definedName name="___MB2">#REF!</definedName>
    <definedName name="___MC1">#REF!</definedName>
    <definedName name="___MC2">#REF!</definedName>
    <definedName name="___MCB600">#REF!</definedName>
    <definedName name="___MCB800">#REF!</definedName>
    <definedName name="___md16">#REF!</definedName>
    <definedName name="___md25">#REF!</definedName>
    <definedName name="___md9">#REF!</definedName>
    <definedName name="___mdb1">#REF!</definedName>
    <definedName name="___MDC1">#REF!</definedName>
    <definedName name="___MDC2">#REF!</definedName>
    <definedName name="___MDL1">#REF!</definedName>
    <definedName name="___MDL2">#REF!</definedName>
    <definedName name="___mh2">#REF!</definedName>
    <definedName name="___mh23">#REF!</definedName>
    <definedName name="___mk42">#REF!</definedName>
    <definedName name="___mk65">#REF!</definedName>
    <definedName name="___mkD42">#REF!</definedName>
    <definedName name="___mkn17">#REF!</definedName>
    <definedName name="___MLL1">#REF!</definedName>
    <definedName name="___MLL3">#REF!</definedName>
    <definedName name="___MN1">#REF!</definedName>
    <definedName name="___MN2">#REF!</definedName>
    <definedName name="___mnk10">#REF!</definedName>
    <definedName name="___mnk1200">#REF!</definedName>
    <definedName name="___mnk17">#REF!</definedName>
    <definedName name="___mnk6">#REF!</definedName>
    <definedName name="___mnk9">#REF!</definedName>
    <definedName name="___MT1">#REF!</definedName>
    <definedName name="___MT2">#REF!</definedName>
    <definedName name="___mtc1">#REF!</definedName>
    <definedName name="___mtc3">#REF!</definedName>
    <definedName name="___mtc4">#REF!</definedName>
    <definedName name="___MVL486">#REF!</definedName>
    <definedName name="___mw2">#REF!</definedName>
    <definedName name="___mx1">#REF!</definedName>
    <definedName name="___mx2">#REF!</definedName>
    <definedName name="___na1">#REF!</definedName>
    <definedName name="___na2">#REF!</definedName>
    <definedName name="___na3">#REF!</definedName>
    <definedName name="___NC100">#REF!</definedName>
    <definedName name="___NC150">#REF!</definedName>
    <definedName name="___nc151">#REF!</definedName>
    <definedName name="___NC2">#REF!</definedName>
    <definedName name="___NC200">#REF!</definedName>
    <definedName name="___nc25">#REF!</definedName>
    <definedName name="___nc27">#REF!</definedName>
    <definedName name="___NC3">#REF!</definedName>
    <definedName name="___nc30">#REF!</definedName>
    <definedName name="___nc32">#REF!</definedName>
    <definedName name="___nc35">#REF!</definedName>
    <definedName name="___nc37">#REF!</definedName>
    <definedName name="___NC4">#REF!</definedName>
    <definedName name="___nc40">#REF!</definedName>
    <definedName name="___nc45">#REF!</definedName>
    <definedName name="___nc46">#REF!</definedName>
    <definedName name="___NC5">#REF!</definedName>
    <definedName name="___nc50">#REF!</definedName>
    <definedName name="___nc6">#REF!</definedName>
    <definedName name="___nc7">#REF!</definedName>
    <definedName name="___ncc2">#REF!</definedName>
    <definedName name="___NCC3">#REF!</definedName>
    <definedName name="___NCC4">#REF!</definedName>
    <definedName name="___ncc5">#REF!</definedName>
    <definedName name="___ncc6">#REF!</definedName>
    <definedName name="___ncc7">#REF!</definedName>
    <definedName name="___NCL100">#REF!</definedName>
    <definedName name="___NCL200">#REF!</definedName>
    <definedName name="___NCL250">#REF!</definedName>
    <definedName name="___ncm200">#REF!</definedName>
    <definedName name="___neo1">#REF!</definedName>
    <definedName name="___NET2">#REF!</definedName>
    <definedName name="___nga3">#REF!</definedName>
    <definedName name="___nin190">#REF!</definedName>
    <definedName name="___NPV11">#REF!</definedName>
    <definedName name="___npv22">#REF!</definedName>
    <definedName name="___ns02" localSheetId="7" hidden="1">{"'Sheet1'!$L$16"}</definedName>
    <definedName name="___ns02" localSheetId="8" hidden="1">{"'Sheet1'!$L$16"}</definedName>
    <definedName name="___ns02" hidden="1">{"'Sheet1'!$L$16"}</definedName>
    <definedName name="___NSO2" localSheetId="7" hidden="1">{"'Sheet1'!$L$16"}</definedName>
    <definedName name="___NSO2" localSheetId="8" hidden="1">{"'Sheet1'!$L$16"}</definedName>
    <definedName name="___NSO2" hidden="1">{"'Sheet1'!$L$16"}</definedName>
    <definedName name="___od100">#REF!</definedName>
    <definedName name="___ond100">#REF!</definedName>
    <definedName name="___ot150">#REF!</definedName>
    <definedName name="___oto10">[9]VL!#REF!</definedName>
    <definedName name="___oto12">#REF!</definedName>
    <definedName name="___oto5">#REF!</definedName>
    <definedName name="___oto7">#REF!</definedName>
    <definedName name="___PA3" localSheetId="7" hidden="1">{"'Sheet1'!$L$16"}</definedName>
    <definedName name="___PA3" localSheetId="8" hidden="1">{"'Sheet1'!$L$16"}</definedName>
    <definedName name="___PA3" hidden="1">{"'Sheet1'!$L$16"}</definedName>
    <definedName name="___pc30">#REF!</definedName>
    <definedName name="___pc40">#REF!</definedName>
    <definedName name="___Ph30">#REF!</definedName>
    <definedName name="___phi10">#REF!</definedName>
    <definedName name="___phi1000">#REF!</definedName>
    <definedName name="___phi12">#REF!</definedName>
    <definedName name="___phi14">#REF!</definedName>
    <definedName name="___phi1500">#REF!</definedName>
    <definedName name="___phi16">#REF!</definedName>
    <definedName name="___phi18">#REF!</definedName>
    <definedName name="___phi20">#REF!</definedName>
    <definedName name="___phi2000">#REF!</definedName>
    <definedName name="___phi22">#REF!</definedName>
    <definedName name="___phi25">#REF!</definedName>
    <definedName name="___phi28">#REF!</definedName>
    <definedName name="___phi50">#REF!</definedName>
    <definedName name="___phi6">#REF!</definedName>
    <definedName name="___phi750">#REF!</definedName>
    <definedName name="___phi8">#REF!</definedName>
    <definedName name="___PL1">#REF!</definedName>
    <definedName name="___PL1242">#REF!</definedName>
    <definedName name="___Pl2" localSheetId="8" hidden="1">{"'Sheet1'!$L$16"}</definedName>
    <definedName name="___Pl2" hidden="1">{"'Sheet1'!$L$16"}</definedName>
    <definedName name="___PL3" hidden="1">#REF!</definedName>
    <definedName name="___PM1">#REF!</definedName>
    <definedName name="___PXB80">#REF!</definedName>
    <definedName name="___qh2">#REF!</definedName>
    <definedName name="___rai20">#REF!</definedName>
    <definedName name="___rai50">#REF!</definedName>
    <definedName name="___Rd1">#REF!</definedName>
    <definedName name="___RHH1">#REF!</definedName>
    <definedName name="___RHH10">#REF!</definedName>
    <definedName name="___RHP1">#REF!</definedName>
    <definedName name="___RHP10">#REF!</definedName>
    <definedName name="___RI1">#REF!</definedName>
    <definedName name="___RI10">#REF!</definedName>
    <definedName name="___RII1">#REF!</definedName>
    <definedName name="___RII10">#REF!</definedName>
    <definedName name="___RIP1">#REF!</definedName>
    <definedName name="___RIP10">#REF!</definedName>
    <definedName name="___rp95">#REF!</definedName>
    <definedName name="___san108">#REF!</definedName>
    <definedName name="___san110">#REF!</definedName>
    <definedName name="___san140">#REF!</definedName>
    <definedName name="___sat10">#REF!</definedName>
    <definedName name="___sat12">#REF!</definedName>
    <definedName name="___sat14">#REF!</definedName>
    <definedName name="___sat16">#REF!</definedName>
    <definedName name="___sat20">#REF!</definedName>
    <definedName name="___Sat27">#REF!</definedName>
    <definedName name="___Sat6">#REF!</definedName>
    <definedName name="___sat8">#REF!</definedName>
    <definedName name="___SAU4">#REF!</definedName>
    <definedName name="___sc1">#REF!</definedName>
    <definedName name="___SC2">#REF!</definedName>
    <definedName name="___sc3">#REF!</definedName>
    <definedName name="___SCL4" localSheetId="8" hidden="1">{"'Sheet1'!$L$16"}</definedName>
    <definedName name="___SCL4" hidden="1">{"'Sheet1'!$L$16"}</definedName>
    <definedName name="___Sdd33">#REF!</definedName>
    <definedName name="___Sdh33">#REF!</definedName>
    <definedName name="___sl20">#REF!</definedName>
    <definedName name="___sl40">#REF!</definedName>
    <definedName name="___slg1">#REF!</definedName>
    <definedName name="___slg2">#REF!</definedName>
    <definedName name="___slg3">#REF!</definedName>
    <definedName name="___slg4">#REF!</definedName>
    <definedName name="___slg5">#REF!</definedName>
    <definedName name="___slg6">#REF!</definedName>
    <definedName name="___SN3">#REF!</definedName>
    <definedName name="___SPL4">#REF!</definedName>
    <definedName name="___Stb33">#REF!</definedName>
    <definedName name="___STD0898">#REF!</definedName>
    <definedName name="___su12">#REF!</definedName>
    <definedName name="___Su70">#REF!</definedName>
    <definedName name="___sua20">#REF!</definedName>
    <definedName name="___sua30">#REF!</definedName>
    <definedName name="___sw70609">[10]MTP!#REF!</definedName>
    <definedName name="___T10" localSheetId="7" hidden="1">{"'Sheet1'!$L$16"}</definedName>
    <definedName name="___T10" localSheetId="8" hidden="1">{"'Sheet1'!$L$16"}</definedName>
    <definedName name="___T10" hidden="1">{"'Sheet1'!$L$16"}</definedName>
    <definedName name="___tam1">#REF!</definedName>
    <definedName name="___TB1">#REF!</definedName>
    <definedName name="___tb2" localSheetId="7" hidden="1">{"'Sheet1'!$L$16"}</definedName>
    <definedName name="___tb2" localSheetId="8" hidden="1">{"'Sheet1'!$L$16"}</definedName>
    <definedName name="___tb2" hidden="1">{"'Sheet1'!$L$16"}</definedName>
    <definedName name="___tct3">#REF!</definedName>
    <definedName name="___tct5">#REF!</definedName>
    <definedName name="___tg1">#REF!</definedName>
    <definedName name="___tg10">#REF!</definedName>
    <definedName name="___tg16">#REF!</definedName>
    <definedName name="___tg427">#REF!</definedName>
    <definedName name="___TH1">#REF!</definedName>
    <definedName name="___th100">'[6]dongia (2)'!#REF!</definedName>
    <definedName name="___TH160">'[6]dongia (2)'!#REF!</definedName>
    <definedName name="___TH2">#REF!</definedName>
    <definedName name="___TH20">#REF!</definedName>
    <definedName name="___TH3">#REF!</definedName>
    <definedName name="___TK1">#REF!</definedName>
    <definedName name="___TK155">#REF!</definedName>
    <definedName name="___TK422">#REF!</definedName>
    <definedName name="___TL1">#REF!</definedName>
    <definedName name="___TL2">#REF!</definedName>
    <definedName name="___TL3">#REF!</definedName>
    <definedName name="___TL5">#REF!</definedName>
    <definedName name="___TLA120">#REF!</definedName>
    <definedName name="___TLA35">#REF!</definedName>
    <definedName name="___TLA50">#REF!</definedName>
    <definedName name="___TLA70">#REF!</definedName>
    <definedName name="___TLA95">#REF!</definedName>
    <definedName name="___tlp3">#REF!</definedName>
    <definedName name="___TM2" hidden="1">{"'Sheet1'!$L$16"}</definedName>
    <definedName name="___TN1">#REF!</definedName>
    <definedName name="___TN2">#REF!</definedName>
    <definedName name="___to10">#REF!</definedName>
    <definedName name="___to7">#REF!</definedName>
    <definedName name="___to700">#REF!</definedName>
    <definedName name="___TR250">'[6]dongia (2)'!#REF!</definedName>
    <definedName name="___tr375">[6]giathanh1!#REF!</definedName>
    <definedName name="___tra100">#REF!</definedName>
    <definedName name="___tra102">#REF!</definedName>
    <definedName name="___tra104">#REF!</definedName>
    <definedName name="___tra106">#REF!</definedName>
    <definedName name="___tra108">#REF!</definedName>
    <definedName name="___tra110">#REF!</definedName>
    <definedName name="___tra112">#REF!</definedName>
    <definedName name="___tra114">#REF!</definedName>
    <definedName name="___tra116">#REF!</definedName>
    <definedName name="___tra118">#REF!</definedName>
    <definedName name="___tra120">#REF!</definedName>
    <definedName name="___tra122">#REF!</definedName>
    <definedName name="___tra124">#REF!</definedName>
    <definedName name="___tra126">#REF!</definedName>
    <definedName name="___tra128">#REF!</definedName>
    <definedName name="___tra130">#REF!</definedName>
    <definedName name="___tra132">#REF!</definedName>
    <definedName name="___tra134">#REF!</definedName>
    <definedName name="___tra136">#REF!</definedName>
    <definedName name="___tra138">#REF!</definedName>
    <definedName name="___tra140">#REF!</definedName>
    <definedName name="___tra70">#REF!</definedName>
    <definedName name="___tra72">#REF!</definedName>
    <definedName name="___tra74">#REF!</definedName>
    <definedName name="___tra76">#REF!</definedName>
    <definedName name="___tra78">#REF!</definedName>
    <definedName name="___tra80">#REF!</definedName>
    <definedName name="___tra82">#REF!</definedName>
    <definedName name="___tra84">#REF!</definedName>
    <definedName name="___tra86">#REF!</definedName>
    <definedName name="___tra88">#REF!</definedName>
    <definedName name="___tra90">#REF!</definedName>
    <definedName name="___tra92">#REF!</definedName>
    <definedName name="___tra94">#REF!</definedName>
    <definedName name="___tra96">#REF!</definedName>
    <definedName name="___tra98">#REF!</definedName>
    <definedName name="___trh10">#REF!</definedName>
    <definedName name="___trh101">#REF!</definedName>
    <definedName name="___trh30">#REF!</definedName>
    <definedName name="___trh301">#REF!</definedName>
    <definedName name="___Tru21" localSheetId="8" hidden="1">{"'Sheet1'!$L$16"}</definedName>
    <definedName name="___Tru21" hidden="1">{"'Sheet1'!$L$16"}</definedName>
    <definedName name="___trx60">#REF!</definedName>
    <definedName name="___trx601">#REF!</definedName>
    <definedName name="___tt10">#REF!</definedName>
    <definedName name="___tt14">#REF!</definedName>
    <definedName name="___tt18">#REF!</definedName>
    <definedName name="___tt22">#REF!</definedName>
    <definedName name="___tt3" localSheetId="7" hidden="1">{"'Sheet1'!$L$16"}</definedName>
    <definedName name="___tt3" localSheetId="8" hidden="1">{"'Sheet1'!$L$16"}</definedName>
    <definedName name="___tt3" hidden="1">{"'Sheet1'!$L$16"}</definedName>
    <definedName name="___tt6">#REF!</definedName>
    <definedName name="___tz593">#REF!</definedName>
    <definedName name="___ui108">#REF!</definedName>
    <definedName name="___ui110">#REF!</definedName>
    <definedName name="___ui140">#REF!</definedName>
    <definedName name="___ui180">#REF!</definedName>
    <definedName name="___UT2">#REF!</definedName>
    <definedName name="___VAN1">#REF!</definedName>
    <definedName name="___VAT5">#REF!</definedName>
    <definedName name="___vb1214">#REF!</definedName>
    <definedName name="___vb1215">#REF!</definedName>
    <definedName name="___vb1224">#REF!</definedName>
    <definedName name="___vb1225">#REF!</definedName>
    <definedName name="___vb1234">#REF!</definedName>
    <definedName name="___vc1">#REF!</definedName>
    <definedName name="___vc2">#REF!</definedName>
    <definedName name="___vc2121">#REF!</definedName>
    <definedName name="___vc2122">#REF!</definedName>
    <definedName name="___vc2123">#REF!</definedName>
    <definedName name="___vc2124">#REF!</definedName>
    <definedName name="___vc2131">#REF!</definedName>
    <definedName name="___vc2132">#REF!</definedName>
    <definedName name="___vc2134">#REF!</definedName>
    <definedName name="___vc2141">#REF!</definedName>
    <definedName name="___vc2142">#REF!</definedName>
    <definedName name="___vc2143">#REF!</definedName>
    <definedName name="___vc2223">#REF!</definedName>
    <definedName name="___vc3">#REF!</definedName>
    <definedName name="___vc3136">#REF!</definedName>
    <definedName name="___vl1">#REF!</definedName>
    <definedName name="___VL100">#REF!</definedName>
    <definedName name="___VL150">#REF!</definedName>
    <definedName name="___vl2" localSheetId="7">{"'Sheet1'!$L$16"}</definedName>
    <definedName name="___vl2" localSheetId="8">{"'Sheet1'!$L$16"}</definedName>
    <definedName name="___vl2" hidden="1">{"'Sheet1'!$L$16"}</definedName>
    <definedName name="___VL200">#REF!</definedName>
    <definedName name="___VL250">#REF!</definedName>
    <definedName name="___vl3">#REF!</definedName>
    <definedName name="___vl4">#REF!</definedName>
    <definedName name="___VL50">#REF!</definedName>
    <definedName name="___VLP1">#REF!</definedName>
    <definedName name="___VLP2">#REF!</definedName>
    <definedName name="___VLP3">#REF!</definedName>
    <definedName name="___vm100">#REF!</definedName>
    <definedName name="___Vm125">#REF!</definedName>
    <definedName name="___vm150">#REF!</definedName>
    <definedName name="___vm50">#REF!</definedName>
    <definedName name="___vm75">#REF!</definedName>
    <definedName name="___VTB1">#REF!</definedName>
    <definedName name="___vtb7">#REF!</definedName>
    <definedName name="___vu1">#REF!</definedName>
    <definedName name="___vu12124">#REF!</definedName>
    <definedName name="___vu2">#REF!</definedName>
    <definedName name="___vu3">#REF!</definedName>
    <definedName name="___vua100">#REF!</definedName>
    <definedName name="___vua25">#REF!</definedName>
    <definedName name="___vua30">#REF!</definedName>
    <definedName name="___vua35">#REF!</definedName>
    <definedName name="___vua50">#REF!</definedName>
    <definedName name="___vua75">#REF!</definedName>
    <definedName name="___vub1215">#REF!</definedName>
    <definedName name="___vub1234">#REF!</definedName>
    <definedName name="___vuc2124">#REF!</definedName>
    <definedName name="___vuc2134">#REF!</definedName>
    <definedName name="___VXL1">#REF!</definedName>
    <definedName name="___vxl7">#REF!</definedName>
    <definedName name="___VXM70">#REF!</definedName>
    <definedName name="___VXM75">#REF!</definedName>
    <definedName name="___xb80">#REF!</definedName>
    <definedName name="___xm100">#REF!</definedName>
    <definedName name="___xm2">#REF!</definedName>
    <definedName name="___xm3">#REF!</definedName>
    <definedName name="___xm30">#REF!</definedName>
    <definedName name="___xm4">#REF!</definedName>
    <definedName name="___xm40">#REF!</definedName>
    <definedName name="___xm5">#REF!</definedName>
    <definedName name="___xm50">#REF!</definedName>
    <definedName name="___xm75">#REF!</definedName>
    <definedName name="___xx1">#REF!</definedName>
    <definedName name="___xx12">#REF!</definedName>
    <definedName name="___xx2">#REF!</definedName>
    <definedName name="___xx3">#REF!</definedName>
    <definedName name="___xx4">#REF!</definedName>
    <definedName name="___xx5">#REF!</definedName>
    <definedName name="___xx6">#REF!</definedName>
    <definedName name="___xx7">#REF!</definedName>
    <definedName name="___yy1">#REF!</definedName>
    <definedName name="___yy2">#REF!</definedName>
    <definedName name="___zx1">#REF!</definedName>
    <definedName name="__082007">#REF!</definedName>
    <definedName name="__a1" localSheetId="7" hidden="1">{"'Sheet1'!$L$16"}</definedName>
    <definedName name="__a1" localSheetId="8" hidden="1">{"'Sheet1'!$L$16"}</definedName>
    <definedName name="__a1" hidden="1">{"'Sheet1'!$L$16"}</definedName>
    <definedName name="__A100000">#REF!</definedName>
    <definedName name="__a129" localSheetId="7" hidden="1">{"Offgrid",#N/A,FALSE,"OFFGRID";"Region",#N/A,FALSE,"REGION";"Offgrid -2",#N/A,FALSE,"OFFGRID";"WTP",#N/A,FALSE,"WTP";"WTP -2",#N/A,FALSE,"WTP";"Project",#N/A,FALSE,"PROJECT";"Summary -2",#N/A,FALSE,"SUMMARY"}</definedName>
    <definedName name="__a129" localSheetId="8"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7" hidden="1">{"Offgrid",#N/A,FALSE,"OFFGRID";"Region",#N/A,FALSE,"REGION";"Offgrid -2",#N/A,FALSE,"OFFGRID";"WTP",#N/A,FALSE,"WTP";"WTP -2",#N/A,FALSE,"WTP";"Project",#N/A,FALSE,"PROJECT";"Summary -2",#N/A,FALSE,"SUMMARY"}</definedName>
    <definedName name="__a130" localSheetId="8"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2" hidden="1">{"'Sheet1'!$L$16"}</definedName>
    <definedName name="__a3" hidden="1">{"'Sheet1'!$L$16"}</definedName>
    <definedName name="__A65700">'[11]MTO REV.2(ARMOR)'!#REF!</definedName>
    <definedName name="__A65800">'[11]MTO REV.2(ARMOR)'!#REF!</definedName>
    <definedName name="__A66000">'[11]MTO REV.2(ARMOR)'!#REF!</definedName>
    <definedName name="__A67000">'[11]MTO REV.2(ARMOR)'!#REF!</definedName>
    <definedName name="__A68000">'[11]MTO REV.2(ARMOR)'!#REF!</definedName>
    <definedName name="__A70000">'[11]MTO REV.2(ARMOR)'!#REF!</definedName>
    <definedName name="__A75000">'[11]MTO REV.2(ARMOR)'!#REF!</definedName>
    <definedName name="__A85000">'[11]MTO REV.2(ARMOR)'!#REF!</definedName>
    <definedName name="__A90000">#REF!</definedName>
    <definedName name="__abb91">[5]chitimc!#REF!</definedName>
    <definedName name="__atn1">#REF!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B1" localSheetId="8" hidden="1">{"'Sheet1'!$L$16"}</definedName>
    <definedName name="__B1" hidden="1">{"'Sheet1'!$L$16"}</definedName>
    <definedName name="__bac1">#REF!</definedName>
    <definedName name="__bac2">#REF!</definedName>
    <definedName name="__bac3">#REF!</definedName>
    <definedName name="__ban2" localSheetId="8" hidden="1">{"'Sheet1'!$L$16"}</definedName>
    <definedName name="__ban2" hidden="1">{"'Sheet1'!$L$16"}</definedName>
    <definedName name="__Bia1">#REF!</definedName>
    <definedName name="__Bia2">#REF!</definedName>
    <definedName name="__bnc2">#REF!</definedName>
    <definedName name="__bnc3">#REF!</definedName>
    <definedName name="__bnc4">#REF!</definedName>
    <definedName name="__bnc5">#REF!</definedName>
    <definedName name="__boi1" localSheetId="7">#REF!</definedName>
    <definedName name="__boi1" localSheetId="8">#REF!</definedName>
    <definedName name="__boi1">#REF!</definedName>
    <definedName name="__boi2" localSheetId="7">#REF!</definedName>
    <definedName name="__boi2" localSheetId="8">#REF!</definedName>
    <definedName name="__boi2">#REF!</definedName>
    <definedName name="__boi3" localSheetId="7">#REF!</definedName>
    <definedName name="__boi3" localSheetId="8">#REF!</definedName>
    <definedName name="__boi3">#REF!</definedName>
    <definedName name="__boi4" localSheetId="7">#REF!</definedName>
    <definedName name="__boi4" localSheetId="8">#REF!</definedName>
    <definedName name="__boi4">#REF!</definedName>
    <definedName name="__btc20">#REF!</definedName>
    <definedName name="__btc30">#REF!</definedName>
    <definedName name="__btc35">#REF!</definedName>
    <definedName name="__btc40">#REF!</definedName>
    <definedName name="__btc50">#REF!</definedName>
    <definedName name="__btd70">#REF!</definedName>
    <definedName name="__btm10" localSheetId="7">#REF!</definedName>
    <definedName name="__btm10" localSheetId="8">#REF!</definedName>
    <definedName name="__btm10">#REF!</definedName>
    <definedName name="__btm100" localSheetId="7">#REF!</definedName>
    <definedName name="__btm100" localSheetId="8">#REF!</definedName>
    <definedName name="__btm100">#REF!</definedName>
    <definedName name="__BTM150">#REF!</definedName>
    <definedName name="__BTM200">#REF!</definedName>
    <definedName name="__BTM250" localSheetId="7">#REF!</definedName>
    <definedName name="__BTM250" localSheetId="8">#REF!</definedName>
    <definedName name="__BTM250">#REF!</definedName>
    <definedName name="__btM300" localSheetId="7">#REF!</definedName>
    <definedName name="__btM300" localSheetId="8">#REF!</definedName>
    <definedName name="__btM300">#REF!</definedName>
    <definedName name="__btm350">#REF!</definedName>
    <definedName name="__btm400">#REF!</definedName>
    <definedName name="__BTM50">#REF!</definedName>
    <definedName name="__btm500">#REF!</definedName>
    <definedName name="__bua25">#REF!</definedName>
    <definedName name="__bua75">#REF!</definedName>
    <definedName name="__buM16">#REF!</definedName>
    <definedName name="__buM20">#REF!</definedName>
    <definedName name="__Can2">#REF!</definedName>
    <definedName name="__cao1" localSheetId="7">#REF!</definedName>
    <definedName name="__cao1" localSheetId="8">#REF!</definedName>
    <definedName name="__cao1">#REF!</definedName>
    <definedName name="__cao2" localSheetId="7">#REF!</definedName>
    <definedName name="__cao2" localSheetId="8">#REF!</definedName>
    <definedName name="__cao2">#REF!</definedName>
    <definedName name="__cao3" localSheetId="7">#REF!</definedName>
    <definedName name="__cao3" localSheetId="8">#REF!</definedName>
    <definedName name="__cao3">#REF!</definedName>
    <definedName name="__cao4" localSheetId="7">#REF!</definedName>
    <definedName name="__cao4" localSheetId="8">#REF!</definedName>
    <definedName name="__cao4">#REF!</definedName>
    <definedName name="__cao5" localSheetId="7">#REF!</definedName>
    <definedName name="__cao5" localSheetId="8">#REF!</definedName>
    <definedName name="__cao5">#REF!</definedName>
    <definedName name="__cao6" localSheetId="7">#REF!</definedName>
    <definedName name="__cao6" localSheetId="8">#REF!</definedName>
    <definedName name="__cao6">#REF!</definedName>
    <definedName name="__cap2005">#REF!</definedName>
    <definedName name="__cat2">#REF!</definedName>
    <definedName name="__cat3">#REF!</definedName>
    <definedName name="__cat4">#REF!</definedName>
    <definedName name="__cat5">#REF!</definedName>
    <definedName name="__Cau2">#REF!</definedName>
    <definedName name="__cau5">#REF!</definedName>
    <definedName name="__cau6">#REF!</definedName>
    <definedName name="__cay75">#REF!</definedName>
    <definedName name="__CHL3">#REF!</definedName>
    <definedName name="__CON1" localSheetId="7">#REF!</definedName>
    <definedName name="__CON1" localSheetId="8">#REF!</definedName>
    <definedName name="__CON1">#REF!</definedName>
    <definedName name="__CON2" localSheetId="7">#REF!</definedName>
    <definedName name="__CON2" localSheetId="8">#REF!</definedName>
    <definedName name="__CON2">#REF!</definedName>
    <definedName name="__cot1">#REF!</definedName>
    <definedName name="__CPC5">#REF!</definedName>
    <definedName name="__cpd1">#REF!</definedName>
    <definedName name="__cpd2">#REF!</definedName>
    <definedName name="__CT250">'[6]dongia (2)'!#REF!</definedName>
    <definedName name="__ctd80">#REF!</definedName>
    <definedName name="__D1">#REF!</definedName>
    <definedName name="__d1500" localSheetId="7" hidden="1">{"'Sheet1'!$L$16"}</definedName>
    <definedName name="__d1500" localSheetId="8" hidden="1">{"'Sheet1'!$L$16"}</definedName>
    <definedName name="__d1500" hidden="1">{"'Sheet1'!$L$16"}</definedName>
    <definedName name="__d1600" hidden="1">{"'Sheet1'!$L$16"}</definedName>
    <definedName name="__D2">#REF!</definedName>
    <definedName name="__dai1" localSheetId="7">#REF!</definedName>
    <definedName name="__dai1" localSheetId="8">#REF!</definedName>
    <definedName name="__dai1">#REF!</definedName>
    <definedName name="__dai2" localSheetId="7">#REF!</definedName>
    <definedName name="__dai2" localSheetId="8">#REF!</definedName>
    <definedName name="__dai2">#REF!</definedName>
    <definedName name="__dai3" localSheetId="7">#REF!</definedName>
    <definedName name="__dai3" localSheetId="8">#REF!</definedName>
    <definedName name="__dai3">#REF!</definedName>
    <definedName name="__dai4" localSheetId="7">#REF!</definedName>
    <definedName name="__dai4" localSheetId="8">#REF!</definedName>
    <definedName name="__dai4">#REF!</definedName>
    <definedName name="__dai5" localSheetId="7">#REF!</definedName>
    <definedName name="__dai5" localSheetId="8">#REF!</definedName>
    <definedName name="__dai5">#REF!</definedName>
    <definedName name="__dai6" localSheetId="7">#REF!</definedName>
    <definedName name="__dai6" localSheetId="8">#REF!</definedName>
    <definedName name="__dai6">#REF!</definedName>
    <definedName name="__dam16">#REF!</definedName>
    <definedName name="__dam18">#REF!</definedName>
    <definedName name="__dam25">#REF!</definedName>
    <definedName name="__dan1" localSheetId="7">#REF!</definedName>
    <definedName name="__dan1" localSheetId="8">#REF!</definedName>
    <definedName name="__dan1">#REF!</definedName>
    <definedName name="__dan2" localSheetId="7">#REF!</definedName>
    <definedName name="__dan2" localSheetId="8">#REF!</definedName>
    <definedName name="__dan2">#REF!</definedName>
    <definedName name="__dao1" localSheetId="7">#REF!</definedName>
    <definedName name="__dao1" localSheetId="8">#REF!</definedName>
    <definedName name="__dao1">#REF!</definedName>
    <definedName name="__dao125">#REF!</definedName>
    <definedName name="__dao2">'[12]CT Thang Mo'!$B$161:$H$161</definedName>
    <definedName name="__dap2">'[12]CT Thang Mo'!$B$162:$H$162</definedName>
    <definedName name="__day1">'[13]Chiet tinh dz22'!#REF!</definedName>
    <definedName name="__day2">'[14]Chiet tinh dz35'!$H$3</definedName>
    <definedName name="__dbu1" localSheetId="7">'[15]CT Thang Mo'!#REF!</definedName>
    <definedName name="__dbu1" localSheetId="8">'[15]CT Thang Mo'!#REF!</definedName>
    <definedName name="__dbu1">#REF!</definedName>
    <definedName name="__dbu2" localSheetId="7">#REF!</definedName>
    <definedName name="__dbu2" localSheetId="8">#REF!</definedName>
    <definedName name="__dbu2">#REF!</definedName>
    <definedName name="__dcp1">#REF!</definedName>
    <definedName name="__dcp2">#REF!</definedName>
    <definedName name="__ddn400" localSheetId="7">#REF!</definedName>
    <definedName name="__ddn400" localSheetId="8">#REF!</definedName>
    <definedName name="__ddn400">#REF!</definedName>
    <definedName name="__ddn600" localSheetId="7">#REF!</definedName>
    <definedName name="__ddn600" localSheetId="8">#REF!</definedName>
    <definedName name="__ddn600">#REF!</definedName>
    <definedName name="__deo1">#REF!</definedName>
    <definedName name="__deo10">#REF!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gt100">'[6]dongia (2)'!#REF!</definedName>
    <definedName name="__DT12" localSheetId="8" hidden="1">{"'Sheet1'!$L$16"}</definedName>
    <definedName name="__DT12" hidden="1">{"'Sheet1'!$L$16"}</definedName>
    <definedName name="__dui15">#REF!</definedName>
    <definedName name="__E99999">#REF!</definedName>
    <definedName name="__eta1">#REF!</definedName>
    <definedName name="__f5" localSheetId="7" hidden="1">{"'Sheet1'!$L$16"}</definedName>
    <definedName name="__f5" localSheetId="8" hidden="1">{"'Sheet1'!$L$16"}</definedName>
    <definedName name="__f5" hidden="1">{"'Sheet1'!$L$16"}</definedName>
    <definedName name="__fcd3">#REF!</definedName>
    <definedName name="__FIL2">#REF!</definedName>
    <definedName name="__fpo1">#REF!</definedName>
    <definedName name="__gDC1">#REF!</definedName>
    <definedName name="__gDC3">#REF!</definedName>
    <definedName name="__gDW1">#REF!</definedName>
    <definedName name="__gdw2">#REF!</definedName>
    <definedName name="__gDW3">#REF!</definedName>
    <definedName name="__GID1">'[16]LKVL-CK-HT-GD1'!$A$4</definedName>
    <definedName name="__gLL1">#REF!</definedName>
    <definedName name="__gLL3">#REF!</definedName>
    <definedName name="__go8" hidden="1">{"'Sheet1'!$L$16"}</definedName>
    <definedName name="__Goi8" localSheetId="7" hidden="1">{"'Sheet1'!$L$16"}</definedName>
    <definedName name="__Goi8" localSheetId="8" hidden="1">{"'Sheet1'!$L$16"}</definedName>
    <definedName name="__Goi8" hidden="1">{"'Sheet1'!$L$16"}</definedName>
    <definedName name="__gon4" localSheetId="7">#REF!</definedName>
    <definedName name="__gon4" localSheetId="8">#REF!</definedName>
    <definedName name="__gon4">#REF!</definedName>
    <definedName name="__gvl1">#REF!</definedName>
    <definedName name="__gxm30">#REF!</definedName>
    <definedName name="__h1" localSheetId="7" hidden="1">{"'Sheet1'!$L$16"}</definedName>
    <definedName name="__h1" localSheetId="8" hidden="1">{"'Sheet1'!$L$16"}</definedName>
    <definedName name="__h1" hidden="1">{"'Sheet1'!$L$16"}</definedName>
    <definedName name="__h10" localSheetId="7" hidden="1">{#N/A,#N/A,FALSE,"Chi tiÆt"}</definedName>
    <definedName name="__h10" localSheetId="8" hidden="1">{#N/A,#N/A,FALSE,"Chi tiÆt"}</definedName>
    <definedName name="__h10" hidden="1">{#N/A,#N/A,FALSE,"Chi tiÆt"}</definedName>
    <definedName name="__h2" localSheetId="7" hidden="1">{"'Sheet1'!$L$16"}</definedName>
    <definedName name="__h2" localSheetId="8" hidden="1">{"'Sheet1'!$L$16"}</definedName>
    <definedName name="__h2" hidden="1">{"'Sheet1'!$L$16"}</definedName>
    <definedName name="__h3" localSheetId="7" hidden="1">{"'Sheet1'!$L$16"}</definedName>
    <definedName name="__h3" localSheetId="8" hidden="1">{"'Sheet1'!$L$16"}</definedName>
    <definedName name="__h3" hidden="1">{"'Sheet1'!$L$16"}</definedName>
    <definedName name="__h5" localSheetId="7" hidden="1">{"'Sheet1'!$L$16"}</definedName>
    <definedName name="__h5" localSheetId="8" hidden="1">{"'Sheet1'!$L$16"}</definedName>
    <definedName name="__h5" hidden="1">{"'Sheet1'!$L$16"}</definedName>
    <definedName name="__h6" localSheetId="7" hidden="1">{"'Sheet1'!$L$16"}</definedName>
    <definedName name="__h6" localSheetId="8" hidden="1">{"'Sheet1'!$L$16"}</definedName>
    <definedName name="__h6" hidden="1">{"'Sheet1'!$L$16"}</definedName>
    <definedName name="__h7" localSheetId="7" hidden="1">{"'Sheet1'!$L$16"}</definedName>
    <definedName name="__h7" localSheetId="8" hidden="1">{"'Sheet1'!$L$16"}</definedName>
    <definedName name="__h7" hidden="1">{"'Sheet1'!$L$16"}</definedName>
    <definedName name="__h8" localSheetId="7" hidden="1">{"'Sheet1'!$L$16"}</definedName>
    <definedName name="__h8" localSheetId="8" hidden="1">{"'Sheet1'!$L$16"}</definedName>
    <definedName name="__h8" hidden="1">{"'Sheet1'!$L$16"}</definedName>
    <definedName name="__h9" localSheetId="7" hidden="1">{"'Sheet1'!$L$16"}</definedName>
    <definedName name="__h9" localSheetId="8" hidden="1">{"'Sheet1'!$L$16"}</definedName>
    <definedName name="__h9" hidden="1">{"'Sheet1'!$L$16"}</definedName>
    <definedName name="__H90000">#REF!</definedName>
    <definedName name="__han23">#REF!</definedName>
    <definedName name="__hcd3">#REF!</definedName>
    <definedName name="__hh1">#REF!</definedName>
    <definedName name="__hh2">#REF!</definedName>
    <definedName name="__hh3">#REF!</definedName>
    <definedName name="__HKy2">#REF!</definedName>
    <definedName name="__hom2" localSheetId="7">#REF!</definedName>
    <definedName name="__hom2" localSheetId="8">#REF!</definedName>
    <definedName name="__hom2">#REF!</definedName>
    <definedName name="__hom4">#REF!</definedName>
    <definedName name="__hsm1">#REF!</definedName>
    <definedName name="__hsm2">1.1289</definedName>
    <definedName name="__hsn1">#REF!</definedName>
    <definedName name="__hso2">#REF!</definedName>
    <definedName name="__hsv1">#REF!</definedName>
    <definedName name="__htb1">#REF!</definedName>
    <definedName name="__hu1" localSheetId="7" hidden="1">{"'Sheet1'!$L$16"}</definedName>
    <definedName name="__hu1" localSheetId="8" hidden="1">{"'Sheet1'!$L$16"}</definedName>
    <definedName name="__hu1" hidden="1">{"'Sheet1'!$L$16"}</definedName>
    <definedName name="__hu2" localSheetId="7" hidden="1">{"'Sheet1'!$L$16"}</definedName>
    <definedName name="__hu2" localSheetId="8" hidden="1">{"'Sheet1'!$L$16"}</definedName>
    <definedName name="__hu2" hidden="1">{"'Sheet1'!$L$16"}</definedName>
    <definedName name="__hu5" localSheetId="7" hidden="1">{"'Sheet1'!$L$16"}</definedName>
    <definedName name="__hu5" localSheetId="8" hidden="1">{"'Sheet1'!$L$16"}</definedName>
    <definedName name="__hu5" hidden="1">{"'Sheet1'!$L$16"}</definedName>
    <definedName name="__hu6" localSheetId="7" hidden="1">{"'Sheet1'!$L$16"}</definedName>
    <definedName name="__hu6" localSheetId="8" hidden="1">{"'Sheet1'!$L$16"}</definedName>
    <definedName name="__hu6" hidden="1">{"'Sheet1'!$L$16"}</definedName>
    <definedName name="__hu7" localSheetId="7" hidden="1">{"'Sheet1'!$L$16"}</definedName>
    <definedName name="__hu7" localSheetId="8" hidden="1">{"'Sheet1'!$L$16"}</definedName>
    <definedName name="__hu7" hidden="1">{"'Sheet1'!$L$16"}</definedName>
    <definedName name="__huy1" localSheetId="8" hidden="1">{"'Sheet1'!$L$16"}</definedName>
    <definedName name="__huy1" hidden="1">{"'Sheet1'!$L$16"}</definedName>
    <definedName name="__IntlFixup" hidden="1">TRUE</definedName>
    <definedName name="__KCM1" hidden="1">{"'Sheet1'!$L$16"}</definedName>
    <definedName name="__kha1">#REF!</definedName>
    <definedName name="__khu7">#REF!</definedName>
    <definedName name="__kl1">#REF!</definedName>
    <definedName name="__KM188" localSheetId="7">#REF!</definedName>
    <definedName name="__KM188" localSheetId="8">#REF!</definedName>
    <definedName name="__KM188">#REF!</definedName>
    <definedName name="__km189" localSheetId="7">#REF!</definedName>
    <definedName name="__km189" localSheetId="8">#REF!</definedName>
    <definedName name="__km189">#REF!</definedName>
    <definedName name="__km190" localSheetId="7">#REF!</definedName>
    <definedName name="__km190" localSheetId="8">#REF!</definedName>
    <definedName name="__km190">#REF!</definedName>
    <definedName name="__km191" localSheetId="7">#REF!</definedName>
    <definedName name="__km191" localSheetId="8">#REF!</definedName>
    <definedName name="__km191">#REF!</definedName>
    <definedName name="__km192" localSheetId="7">#REF!</definedName>
    <definedName name="__km192" localSheetId="8">#REF!</definedName>
    <definedName name="__km192">#REF!</definedName>
    <definedName name="__km193" localSheetId="7">#REF!</definedName>
    <definedName name="__km193" localSheetId="8">#REF!</definedName>
    <definedName name="__km193">#REF!</definedName>
    <definedName name="__km194" localSheetId="7">#REF!</definedName>
    <definedName name="__km194" localSheetId="8">#REF!</definedName>
    <definedName name="__km194">#REF!</definedName>
    <definedName name="__km195" localSheetId="7">#REF!</definedName>
    <definedName name="__km195" localSheetId="8">#REF!</definedName>
    <definedName name="__km195">#REF!</definedName>
    <definedName name="__km196" localSheetId="7">#REF!</definedName>
    <definedName name="__km196" localSheetId="8">#REF!</definedName>
    <definedName name="__km196">#REF!</definedName>
    <definedName name="__km197" localSheetId="7">#REF!</definedName>
    <definedName name="__km197" localSheetId="8">#REF!</definedName>
    <definedName name="__km197">#REF!</definedName>
    <definedName name="__km198" localSheetId="7">#REF!</definedName>
    <definedName name="__km198" localSheetId="8">#REF!</definedName>
    <definedName name="__km198">#REF!</definedName>
    <definedName name="__Km36">#REF!</definedName>
    <definedName name="__Knc1">#REF!</definedName>
    <definedName name="__Knc36">#REF!</definedName>
    <definedName name="__Knc57">#REF!</definedName>
    <definedName name="__KS2" localSheetId="8" hidden="1">{"'Sheet1'!$L$16"}</definedName>
    <definedName name="__KS2" hidden="1">{"'Sheet1'!$L$16"}</definedName>
    <definedName name="__Kvl36">#REF!</definedName>
    <definedName name="__L1">#REF!</definedName>
    <definedName name="__L6">#REF!</definedName>
    <definedName name="__Lan1" hidden="1">{"'Sheet1'!$L$16"}</definedName>
    <definedName name="__LAN3" hidden="1">{"'Sheet1'!$L$16"}</definedName>
    <definedName name="__lap1" localSheetId="7">#REF!</definedName>
    <definedName name="__lap1" localSheetId="8">#REF!</definedName>
    <definedName name="__lap1">#REF!</definedName>
    <definedName name="__lap2" localSheetId="7">#REF!</definedName>
    <definedName name="__lap2" localSheetId="8">#REF!</definedName>
    <definedName name="__lap2">#REF!</definedName>
    <definedName name="__lb40">#REF!</definedName>
    <definedName name="__LCB1">#REF!</definedName>
    <definedName name="__LL2">#REF!</definedName>
    <definedName name="__LL21">#REF!</definedName>
    <definedName name="__LL22">#REF!</definedName>
    <definedName name="__lop16">#REF!</definedName>
    <definedName name="__lop25">#REF!</definedName>
    <definedName name="__lop9">#REF!</definedName>
    <definedName name="__lr25">#REF!</definedName>
    <definedName name="__LTb40">#REF!</definedName>
    <definedName name="__ltt1">[8]DLdauvao!$D$10</definedName>
    <definedName name="__lu10">#REF!</definedName>
    <definedName name="__lu85">#REF!</definedName>
    <definedName name="__M2" localSheetId="7" hidden="1">{"'Sheet1'!$L$16"}</definedName>
    <definedName name="__M2" localSheetId="8" hidden="1">{"'Sheet1'!$L$16"}</definedName>
    <definedName name="__M2" hidden="1">{"'Sheet1'!$L$16"}</definedName>
    <definedName name="__M36" localSheetId="8" hidden="1">{"'Sheet1'!$L$16"}</definedName>
    <definedName name="__M36" hidden="1">{"'Sheet1'!$L$16"}</definedName>
    <definedName name="__ma10">#REF!</definedName>
    <definedName name="__ma3">#REF!</definedName>
    <definedName name="__MA5">#REF!</definedName>
    <definedName name="__ma6">#REF!</definedName>
    <definedName name="__ma7">#REF!</definedName>
    <definedName name="__ma8">#REF!</definedName>
    <definedName name="__ma9">#REF!</definedName>
    <definedName name="__MAC12" localSheetId="7">#REF!</definedName>
    <definedName name="__MAC12" localSheetId="8">#REF!</definedName>
    <definedName name="__MAC12">#REF!</definedName>
    <definedName name="__MAC46" localSheetId="7">#REF!</definedName>
    <definedName name="__MAC46" localSheetId="8">#REF!</definedName>
    <definedName name="__MAC46">#REF!</definedName>
    <definedName name="__mai1">#REF!</definedName>
    <definedName name="__mai2">#REF!</definedName>
    <definedName name="__may2">#REF!</definedName>
    <definedName name="__may3">#REF!</definedName>
    <definedName name="__MB1">#REF!</definedName>
    <definedName name="__MB2">#REF!</definedName>
    <definedName name="__MC1">#REF!</definedName>
    <definedName name="__MC2">#REF!</definedName>
    <definedName name="__MCB600">#REF!</definedName>
    <definedName name="__MCB800">#REF!</definedName>
    <definedName name="__md16">#REF!</definedName>
    <definedName name="__md25">#REF!</definedName>
    <definedName name="__md9">#REF!</definedName>
    <definedName name="__mdb1">#REF!</definedName>
    <definedName name="__MDC1">#REF!</definedName>
    <definedName name="__MDC2">#REF!</definedName>
    <definedName name="__MDL1">#REF!</definedName>
    <definedName name="__MDL2">#REF!</definedName>
    <definedName name="__mh2">#REF!</definedName>
    <definedName name="__mh23">#REF!</definedName>
    <definedName name="__mk42">#REF!</definedName>
    <definedName name="__mk65">#REF!</definedName>
    <definedName name="__mkD42">#REF!</definedName>
    <definedName name="__mkn17">#REF!</definedName>
    <definedName name="__MLL1">#REF!</definedName>
    <definedName name="__MLL3">#REF!</definedName>
    <definedName name="__MN1">#REF!</definedName>
    <definedName name="__MN2">#REF!</definedName>
    <definedName name="__mnk10">#REF!</definedName>
    <definedName name="__mnk1200">#REF!</definedName>
    <definedName name="__mnk17">#REF!</definedName>
    <definedName name="__mnk6">#REF!</definedName>
    <definedName name="__mnk9">#REF!</definedName>
    <definedName name="__MT1">#REF!</definedName>
    <definedName name="__MT2">#REF!</definedName>
    <definedName name="__mtc1">#REF!</definedName>
    <definedName name="__mtc3">#REF!</definedName>
    <definedName name="__mtc4">#REF!</definedName>
    <definedName name="__MVL486">#REF!</definedName>
    <definedName name="__mw2">#REF!</definedName>
    <definedName name="__mx1">#REF!</definedName>
    <definedName name="__mx2">#REF!</definedName>
    <definedName name="__na1">#REF!</definedName>
    <definedName name="__na2">#REF!</definedName>
    <definedName name="__na3">#REF!</definedName>
    <definedName name="__NC100">#REF!</definedName>
    <definedName name="__NC150">#REF!</definedName>
    <definedName name="__nc151">#REF!</definedName>
    <definedName name="__NC2">#REF!</definedName>
    <definedName name="__NC200">#REF!</definedName>
    <definedName name="__nc25">#REF!</definedName>
    <definedName name="__nc27">#REF!</definedName>
    <definedName name="__NC3">#REF!</definedName>
    <definedName name="__nc30">#REF!</definedName>
    <definedName name="__nc32">#REF!</definedName>
    <definedName name="__nc35">#REF!</definedName>
    <definedName name="__nc37">#REF!</definedName>
    <definedName name="__NC4">#REF!</definedName>
    <definedName name="__nc40">#REF!</definedName>
    <definedName name="__nc45">#REF!</definedName>
    <definedName name="__nc46">#REF!</definedName>
    <definedName name="__NC5">#REF!</definedName>
    <definedName name="__nc50">#REF!</definedName>
    <definedName name="__nc6">#REF!</definedName>
    <definedName name="__nc7">#REF!</definedName>
    <definedName name="__ncc2">#REF!</definedName>
    <definedName name="__NCC3">#REF!</definedName>
    <definedName name="__NCC4">#REF!</definedName>
    <definedName name="__ncc5">#REF!</definedName>
    <definedName name="__ncc6">#REF!</definedName>
    <definedName name="__ncc7">#REF!</definedName>
    <definedName name="__NCL100" localSheetId="7">#REF!</definedName>
    <definedName name="__NCL100" localSheetId="8">#REF!</definedName>
    <definedName name="__NCL100">#REF!</definedName>
    <definedName name="__NCL200" localSheetId="7">#REF!</definedName>
    <definedName name="__NCL200" localSheetId="8">#REF!</definedName>
    <definedName name="__NCL200">#REF!</definedName>
    <definedName name="__NCL250" localSheetId="7">#REF!</definedName>
    <definedName name="__NCL250" localSheetId="8">#REF!</definedName>
    <definedName name="__NCL250">#REF!</definedName>
    <definedName name="__ncm200">#REF!</definedName>
    <definedName name="__NET2" localSheetId="7">#REF!</definedName>
    <definedName name="__NET2" localSheetId="8">#REF!</definedName>
    <definedName name="__NET2">#REF!</definedName>
    <definedName name="__nga3">#REF!</definedName>
    <definedName name="__nin190" localSheetId="7">#REF!</definedName>
    <definedName name="__nin190" localSheetId="8">#REF!</definedName>
    <definedName name="__nin190">#REF!</definedName>
    <definedName name="__NPV11">#REF!</definedName>
    <definedName name="__npv22">#REF!</definedName>
    <definedName name="__ns02" localSheetId="7" hidden="1">{"'Sheet1'!$L$16"}</definedName>
    <definedName name="__ns02" localSheetId="8" hidden="1">{"'Sheet1'!$L$16"}</definedName>
    <definedName name="__ns02" hidden="1">{"'Sheet1'!$L$16"}</definedName>
    <definedName name="__NSO2" localSheetId="7" hidden="1">{"'Sheet1'!$L$16"}</definedName>
    <definedName name="__NSO2" localSheetId="8" hidden="1">{"'Sheet1'!$L$16"}</definedName>
    <definedName name="__NSO2" hidden="1">{"'Sheet1'!$L$16"}</definedName>
    <definedName name="__od100">#REF!</definedName>
    <definedName name="__ond100">#REF!</definedName>
    <definedName name="__ot150">#REF!</definedName>
    <definedName name="__oto10">[9]VL!#REF!</definedName>
    <definedName name="__oto5">#REF!</definedName>
    <definedName name="__oto7">#REF!</definedName>
    <definedName name="__PA3" localSheetId="7" hidden="1">{"'Sheet1'!$L$16"}</definedName>
    <definedName name="__PA3" localSheetId="8" hidden="1">{"'Sheet1'!$L$16"}</definedName>
    <definedName name="__PA3" hidden="1">{"'Sheet1'!$L$16"}</definedName>
    <definedName name="__pc30">#REF!</definedName>
    <definedName name="__pc40">[17]GiaVL!$F$13</definedName>
    <definedName name="__Ph30">#REF!</definedName>
    <definedName name="__phi10" localSheetId="7">#REF!</definedName>
    <definedName name="__phi10" localSheetId="8">#REF!</definedName>
    <definedName name="__phi10">#REF!</definedName>
    <definedName name="__phi1000">#REF!</definedName>
    <definedName name="__phi12" localSheetId="7">#REF!</definedName>
    <definedName name="__phi12" localSheetId="8">#REF!</definedName>
    <definedName name="__phi12">#REF!</definedName>
    <definedName name="__phi14" localSheetId="7">#REF!</definedName>
    <definedName name="__phi14" localSheetId="8">#REF!</definedName>
    <definedName name="__phi14">#REF!</definedName>
    <definedName name="__phi1500">#REF!</definedName>
    <definedName name="__phi16" localSheetId="7">#REF!</definedName>
    <definedName name="__phi16" localSheetId="8">#REF!</definedName>
    <definedName name="__phi16">#REF!</definedName>
    <definedName name="__phi18" localSheetId="7">#REF!</definedName>
    <definedName name="__phi18" localSheetId="8">#REF!</definedName>
    <definedName name="__phi18">#REF!</definedName>
    <definedName name="__phi20" localSheetId="7">#REF!</definedName>
    <definedName name="__phi20" localSheetId="8">#REF!</definedName>
    <definedName name="__phi20">#REF!</definedName>
    <definedName name="__phi2000">#REF!</definedName>
    <definedName name="__phi22" localSheetId="7">#REF!</definedName>
    <definedName name="__phi22" localSheetId="8">#REF!</definedName>
    <definedName name="__phi22">#REF!</definedName>
    <definedName name="__phi25" localSheetId="7">#REF!</definedName>
    <definedName name="__phi25" localSheetId="8">#REF!</definedName>
    <definedName name="__phi25">#REF!</definedName>
    <definedName name="__phi28" localSheetId="7">#REF!</definedName>
    <definedName name="__phi28" localSheetId="8">#REF!</definedName>
    <definedName name="__phi28">#REF!</definedName>
    <definedName name="__phi50">#REF!</definedName>
    <definedName name="__phi6" localSheetId="7">#REF!</definedName>
    <definedName name="__phi6" localSheetId="8">#REF!</definedName>
    <definedName name="__phi6">#REF!</definedName>
    <definedName name="__phi750">#REF!</definedName>
    <definedName name="__phi8" localSheetId="7">#REF!</definedName>
    <definedName name="__phi8" localSheetId="8">#REF!</definedName>
    <definedName name="__phi8">#REF!</definedName>
    <definedName name="__PL1">#REF!</definedName>
    <definedName name="__PL1242" localSheetId="7">#REF!</definedName>
    <definedName name="__PL1242" localSheetId="8">#REF!</definedName>
    <definedName name="__PL1242">#REF!</definedName>
    <definedName name="__Pl2" localSheetId="8" hidden="1">{"'Sheet1'!$L$16"}</definedName>
    <definedName name="__Pl2" hidden="1">{"'Sheet1'!$L$16"}</definedName>
    <definedName name="__PM1">#REF!</definedName>
    <definedName name="__PXB80">#REF!</definedName>
    <definedName name="__qh2">#REF!</definedName>
    <definedName name="__rai20">#REF!</definedName>
    <definedName name="__rai50">#REF!</definedName>
    <definedName name="__Rd1">#REF!</definedName>
    <definedName name="__RHH1">#REF!</definedName>
    <definedName name="__RHH10">#REF!</definedName>
    <definedName name="__RHP1">#REF!</definedName>
    <definedName name="__RHP10">#REF!</definedName>
    <definedName name="__RI1">#REF!</definedName>
    <definedName name="__RI10">#REF!</definedName>
    <definedName name="__RII1">#REF!</definedName>
    <definedName name="__RII10">#REF!</definedName>
    <definedName name="__RIP1">#REF!</definedName>
    <definedName name="__RIP10">#REF!</definedName>
    <definedName name="__rp95">#REF!</definedName>
    <definedName name="__san108">#REF!</definedName>
    <definedName name="__san110">#REF!</definedName>
    <definedName name="__sat10" localSheetId="7">#REF!</definedName>
    <definedName name="__sat10" localSheetId="8">#REF!</definedName>
    <definedName name="__sat10">#REF!</definedName>
    <definedName name="__sat12">#REF!</definedName>
    <definedName name="__sat14" localSheetId="7">#REF!</definedName>
    <definedName name="__sat14" localSheetId="8">#REF!</definedName>
    <definedName name="__sat14">#REF!</definedName>
    <definedName name="__sat16" localSheetId="7">#REF!</definedName>
    <definedName name="__sat16" localSheetId="8">#REF!</definedName>
    <definedName name="__sat16">#REF!</definedName>
    <definedName name="__sat20" localSheetId="7">#REF!</definedName>
    <definedName name="__sat20" localSheetId="8">#REF!</definedName>
    <definedName name="__sat20">#REF!</definedName>
    <definedName name="__Sat27">#REF!</definedName>
    <definedName name="__Sat6">#REF!</definedName>
    <definedName name="__sat8" localSheetId="7">#REF!</definedName>
    <definedName name="__sat8" localSheetId="8">#REF!</definedName>
    <definedName name="__sat8">#REF!</definedName>
    <definedName name="__SAU4">#REF!</definedName>
    <definedName name="__sc1" localSheetId="7">#REF!</definedName>
    <definedName name="__sc1" localSheetId="8">#REF!</definedName>
    <definedName name="__sc1">#REF!</definedName>
    <definedName name="__SC2" localSheetId="7">#REF!</definedName>
    <definedName name="__SC2" localSheetId="8">#REF!</definedName>
    <definedName name="__SC2">#REF!</definedName>
    <definedName name="__sc3" localSheetId="7">#REF!</definedName>
    <definedName name="__sc3" localSheetId="8">#REF!</definedName>
    <definedName name="__sc3">#REF!</definedName>
    <definedName name="__SCL4" localSheetId="8" hidden="1">{"'Sheet1'!$L$16"}</definedName>
    <definedName name="__SCL4" hidden="1">{"'Sheet1'!$L$16"}</definedName>
    <definedName name="__Sdd33">#REF!</definedName>
    <definedName name="__Sdh33">#REF!</definedName>
    <definedName name="__slg1" localSheetId="7">#REF!</definedName>
    <definedName name="__slg1" localSheetId="8">#REF!</definedName>
    <definedName name="__slg1">#REF!</definedName>
    <definedName name="__slg2" localSheetId="7">#REF!</definedName>
    <definedName name="__slg2" localSheetId="8">#REF!</definedName>
    <definedName name="__slg2">#REF!</definedName>
    <definedName name="__slg3" localSheetId="7">#REF!</definedName>
    <definedName name="__slg3" localSheetId="8">#REF!</definedName>
    <definedName name="__slg3">#REF!</definedName>
    <definedName name="__slg4" localSheetId="7">#REF!</definedName>
    <definedName name="__slg4" localSheetId="8">#REF!</definedName>
    <definedName name="__slg4">#REF!</definedName>
    <definedName name="__slg5" localSheetId="7">#REF!</definedName>
    <definedName name="__slg5" localSheetId="8">#REF!</definedName>
    <definedName name="__slg5">#REF!</definedName>
    <definedName name="__slg6" localSheetId="7">#REF!</definedName>
    <definedName name="__slg6" localSheetId="8">#REF!</definedName>
    <definedName name="__slg6">#REF!</definedName>
    <definedName name="__SN3" localSheetId="7">#REF!</definedName>
    <definedName name="__SN3" localSheetId="8">#REF!</definedName>
    <definedName name="__SN3">#REF!</definedName>
    <definedName name="__SPL4">#REF!</definedName>
    <definedName name="__Stb33">#REF!</definedName>
    <definedName name="__STD0898">#REF!</definedName>
    <definedName name="__su12">[18]Sheet3!#REF!</definedName>
    <definedName name="__Su70">[18]Sheet3!#REF!</definedName>
    <definedName name="__sua20" localSheetId="7">#REF!</definedName>
    <definedName name="__sua20" localSheetId="8">#REF!</definedName>
    <definedName name="__sua20">#REF!</definedName>
    <definedName name="__sua30" localSheetId="7">#REF!</definedName>
    <definedName name="__sua30" localSheetId="8">#REF!</definedName>
    <definedName name="__sua30">#REF!</definedName>
    <definedName name="__sw70609">[10]MTP!#REF!</definedName>
    <definedName name="__T10" localSheetId="7" hidden="1">{"'Sheet1'!$L$16"}</definedName>
    <definedName name="__T10" localSheetId="8" hidden="1">{"'Sheet1'!$L$16"}</definedName>
    <definedName name="__T10" hidden="1">{"'Sheet1'!$L$16"}</definedName>
    <definedName name="__TB1" localSheetId="7">#REF!</definedName>
    <definedName name="__TB1" localSheetId="8">#REF!</definedName>
    <definedName name="__TB1">#REF!</definedName>
    <definedName name="__tb2" localSheetId="7" hidden="1">{"'Sheet1'!$L$16"}</definedName>
    <definedName name="__tb2" localSheetId="8" hidden="1">{"'Sheet1'!$L$16"}</definedName>
    <definedName name="__tb2" hidden="1">{"'Sheet1'!$L$16"}</definedName>
    <definedName name="__tct3">[19]gVL!$Q$23</definedName>
    <definedName name="__tct5">#REF!</definedName>
    <definedName name="__tg1">#REF!</definedName>
    <definedName name="__tg10">#REF!</definedName>
    <definedName name="__tg16">#REF!</definedName>
    <definedName name="__tg427">#REF!</definedName>
    <definedName name="__TH1" localSheetId="7">#REF!</definedName>
    <definedName name="__TH1" localSheetId="8">#REF!</definedName>
    <definedName name="__TH1">#REF!</definedName>
    <definedName name="__th100">'[6]dongia (2)'!#REF!</definedName>
    <definedName name="__TH160">'[6]dongia (2)'!#REF!</definedName>
    <definedName name="__TH2" localSheetId="7">#REF!</definedName>
    <definedName name="__TH2" localSheetId="8">#REF!</definedName>
    <definedName name="__TH2">#REF!</definedName>
    <definedName name="__TH20">#REF!</definedName>
    <definedName name="__TH3" localSheetId="7">#REF!</definedName>
    <definedName name="__TH3" localSheetId="8">#REF!</definedName>
    <definedName name="__TH3">#REF!</definedName>
    <definedName name="__TK1">#REF!</definedName>
    <definedName name="__TK155">#REF!</definedName>
    <definedName name="__TK422">#REF!</definedName>
    <definedName name="__TL1" localSheetId="7">#REF!</definedName>
    <definedName name="__TL1" localSheetId="8">#REF!</definedName>
    <definedName name="__TL1">#REF!</definedName>
    <definedName name="__TL2" localSheetId="7">#REF!</definedName>
    <definedName name="__TL2" localSheetId="8">#REF!</definedName>
    <definedName name="__TL2">#REF!</definedName>
    <definedName name="__TL3" localSheetId="7">#REF!</definedName>
    <definedName name="__TL3" localSheetId="8">#REF!</definedName>
    <definedName name="__TL3">#REF!</definedName>
    <definedName name="__TL5">#REF!</definedName>
    <definedName name="__TLA120" localSheetId="7">#REF!</definedName>
    <definedName name="__TLA120" localSheetId="8">#REF!</definedName>
    <definedName name="__TLA120">#REF!</definedName>
    <definedName name="__TLA35" localSheetId="7">#REF!</definedName>
    <definedName name="__TLA35" localSheetId="8">#REF!</definedName>
    <definedName name="__TLA35">#REF!</definedName>
    <definedName name="__TLA50" localSheetId="7">#REF!</definedName>
    <definedName name="__TLA50" localSheetId="8">#REF!</definedName>
    <definedName name="__TLA50">#REF!</definedName>
    <definedName name="__TLA70" localSheetId="7">#REF!</definedName>
    <definedName name="__TLA70" localSheetId="8">#REF!</definedName>
    <definedName name="__TLA70">#REF!</definedName>
    <definedName name="__TLA95" localSheetId="7">#REF!</definedName>
    <definedName name="__TLA95" localSheetId="8">#REF!</definedName>
    <definedName name="__TLA95">#REF!</definedName>
    <definedName name="__tlp3">#REF!</definedName>
    <definedName name="__TM2" hidden="1">{"'Sheet1'!$L$16"}</definedName>
    <definedName name="__TN1">#REF!</definedName>
    <definedName name="__TN2">#REF!</definedName>
    <definedName name="__to10">#REF!</definedName>
    <definedName name="__to7">#REF!</definedName>
    <definedName name="__to700">#REF!</definedName>
    <definedName name="__TR250">'[6]dongia (2)'!#REF!</definedName>
    <definedName name="__tr375">[6]giathanh1!#REF!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rh10">#REF!</definedName>
    <definedName name="__trh101">#REF!</definedName>
    <definedName name="__trh30">#REF!</definedName>
    <definedName name="__trh301">#REF!</definedName>
    <definedName name="__Tru21" localSheetId="8" hidden="1">{"'Sheet1'!$L$16"}</definedName>
    <definedName name="__Tru21" hidden="1">{"'Sheet1'!$L$16"}</definedName>
    <definedName name="__trx60">#REF!</definedName>
    <definedName name="__trx601">#REF!</definedName>
    <definedName name="__tt10">#REF!</definedName>
    <definedName name="__tt14">#REF!</definedName>
    <definedName name="__tt18">#REF!</definedName>
    <definedName name="__tt22">#REF!</definedName>
    <definedName name="__tt3" hidden="1">{"'Sheet1'!$L$16"}</definedName>
    <definedName name="__tt6">#REF!</definedName>
    <definedName name="__tz593">#REF!</definedName>
    <definedName name="__ui108">#REF!</definedName>
    <definedName name="__ui180">#REF!</definedName>
    <definedName name="__UT2">#REF!</definedName>
    <definedName name="__va1">'[20]Agg-Require-Asphalt'!$H$49</definedName>
    <definedName name="__VAN1">#REF!</definedName>
    <definedName name="__VAT5">#REF!</definedName>
    <definedName name="__vb1214">#REF!</definedName>
    <definedName name="__vb1215">#REF!</definedName>
    <definedName name="__vb1224">#REF!</definedName>
    <definedName name="__vb1225">#REF!</definedName>
    <definedName name="__vb1234">#REF!</definedName>
    <definedName name="__vbt100">'[21]vua(c)'!$G$59</definedName>
    <definedName name="__vbt150">'[21]vua(c)'!$G$47</definedName>
    <definedName name="__vbt200">'[21]vua(c)'!$G$29</definedName>
    <definedName name="__vc1" localSheetId="7">#REF!</definedName>
    <definedName name="__vc1" localSheetId="8">#REF!</definedName>
    <definedName name="__vc1">#REF!</definedName>
    <definedName name="__vc2" localSheetId="7">#REF!</definedName>
    <definedName name="__vc2" localSheetId="8">#REF!</definedName>
    <definedName name="__vc2">#REF!</definedName>
    <definedName name="__vc2121">#REF!</definedName>
    <definedName name="__vc2122">#REF!</definedName>
    <definedName name="__vc2123">#REF!</definedName>
    <definedName name="__vc2124">#REF!</definedName>
    <definedName name="__vc2131">#REF!</definedName>
    <definedName name="__vc2132">#REF!</definedName>
    <definedName name="__vc2134">#REF!</definedName>
    <definedName name="__vc2141">#REF!</definedName>
    <definedName name="__vc2142">#REF!</definedName>
    <definedName name="__vc2143">#REF!</definedName>
    <definedName name="__vc2223">#REF!</definedName>
    <definedName name="__vc3" localSheetId="7">#REF!</definedName>
    <definedName name="__vc3" localSheetId="8">#REF!</definedName>
    <definedName name="__vc3">#REF!</definedName>
    <definedName name="__vc3136">#REF!</definedName>
    <definedName name="__vl1">#REF!</definedName>
    <definedName name="__VL100" localSheetId="7">#REF!</definedName>
    <definedName name="__VL100" localSheetId="8">#REF!</definedName>
    <definedName name="__VL100">#REF!</definedName>
    <definedName name="__VL150">#REF!</definedName>
    <definedName name="__vl2" localSheetId="7">#REF!</definedName>
    <definedName name="__vl2" localSheetId="8">#REF!</definedName>
    <definedName name="__vl2" hidden="1">{"'Sheet1'!$L$16"}</definedName>
    <definedName name="__VL200">#REF!</definedName>
    <definedName name="__VL250" localSheetId="7">#REF!</definedName>
    <definedName name="__VL250" localSheetId="8">#REF!</definedName>
    <definedName name="__VL250">#REF!</definedName>
    <definedName name="__vl3">#REF!</definedName>
    <definedName name="__vl4">#REF!</definedName>
    <definedName name="__VL50">#REF!</definedName>
    <definedName name="__VLP1">#REF!</definedName>
    <definedName name="__VLP2">#REF!</definedName>
    <definedName name="__VLP3">#REF!</definedName>
    <definedName name="__vm100">#REF!</definedName>
    <definedName name="__Vm125">#REF!</definedName>
    <definedName name="__vm150">#REF!</definedName>
    <definedName name="__vm50">#REF!</definedName>
    <definedName name="__vm75">#REF!</definedName>
    <definedName name="__VTB1">#REF!</definedName>
    <definedName name="__vtb7">#REF!</definedName>
    <definedName name="__vu1">#REF!</definedName>
    <definedName name="__vu12124">#REF!</definedName>
    <definedName name="__vu2">#REF!</definedName>
    <definedName name="__vu3">#REF!</definedName>
    <definedName name="__vua100">#REF!</definedName>
    <definedName name="__vua50">#REF!</definedName>
    <definedName name="__vua75">#REF!</definedName>
    <definedName name="__vub1215">#REF!</definedName>
    <definedName name="__vub1234">#REF!</definedName>
    <definedName name="__vuc2124">#REF!</definedName>
    <definedName name="__vuc2134">#REF!</definedName>
    <definedName name="__VXL1">#REF!</definedName>
    <definedName name="__vxl7">#REF!</definedName>
    <definedName name="__VXM70">#REF!</definedName>
    <definedName name="__VXM75">#REF!</definedName>
    <definedName name="__xb80">#REF!</definedName>
    <definedName name="__xm100">#REF!</definedName>
    <definedName name="__xm2">#REF!</definedName>
    <definedName name="__xm3">#REF!</definedName>
    <definedName name="__xm30">#REF!</definedName>
    <definedName name="__xm4">#REF!</definedName>
    <definedName name="__xm40">#REF!</definedName>
    <definedName name="__xm5">#REF!</definedName>
    <definedName name="__xm50">#REF!</definedName>
    <definedName name="__xm75">#REF!</definedName>
    <definedName name="__xx1">#REF!</definedName>
    <definedName name="__xx12">#REF!</definedName>
    <definedName name="__xx2">#REF!</definedName>
    <definedName name="__xx3">#REF!</definedName>
    <definedName name="__xx4">#REF!</definedName>
    <definedName name="__xx5">#REF!</definedName>
    <definedName name="__xx6">#REF!</definedName>
    <definedName name="__xx7">#REF!</definedName>
    <definedName name="__yy1">#REF!</definedName>
    <definedName name="__yy2">#REF!</definedName>
    <definedName name="__zx1">#REF!</definedName>
    <definedName name="_01_01_99">#REF!</definedName>
    <definedName name="_01_02_99">#REF!</definedName>
    <definedName name="_01_03_99">#REF!</definedName>
    <definedName name="_01_04_99">#REF!</definedName>
    <definedName name="_01_05_99">#REF!</definedName>
    <definedName name="_01_06_99">#REF!</definedName>
    <definedName name="_01_07_99">#REF!</definedName>
    <definedName name="_01_08_1999">#REF!</definedName>
    <definedName name="_01_11_2001">#N/A</definedName>
    <definedName name="_05.6022">#REF!</definedName>
    <definedName name="_082007">#REF!</definedName>
    <definedName name="_1" localSheetId="7">#REF!</definedName>
    <definedName name="_1" localSheetId="8">#REF!</definedName>
    <definedName name="_1">#REF!</definedName>
    <definedName name="_1_____________________0DATA_DATA2_L">'[22]#REF'!#REF!</definedName>
    <definedName name="_1_OBDlg4ĝ̤䴠_䴌___䴜_̙0000000_耀_____HTML_OS_Ȁ䷀_䵌_UU䵨_̚0000000_耀_____HTML_PathFil" hidden="1">TRUE</definedName>
    <definedName name="_1000A01">#N/A</definedName>
    <definedName name="_10TRÒ_GIAÙ">#REF!</definedName>
    <definedName name="_11MAÕ_SOÁ_THUEÁ">#REF!</definedName>
    <definedName name="_11TEÂN_HAØNG">#REF!</definedName>
    <definedName name="_11TRÒ_GIAÙ__VAT">#REF!</definedName>
    <definedName name="_13ÑÔN_GIAÙ">#REF!</definedName>
    <definedName name="_13TEÂN_KHAÙCH_HAØ">#REF!</definedName>
    <definedName name="_15SOÁ_CTÖØ">#REF!</definedName>
    <definedName name="_15THAØNH_TIEÀN">#REF!</definedName>
    <definedName name="_16SOÁ_LÖÔÏNG">#REF!</definedName>
    <definedName name="_16TRÒ_GIAÙ">#REF!</definedName>
    <definedName name="_18TEÂN_HAØNG">#REF!</definedName>
    <definedName name="_18TRÒ_GIAÙ__VAT">#REF!</definedName>
    <definedName name="_1BA1025">[23]MTP!#REF!</definedName>
    <definedName name="_1BA1037">[23]MTP!#REF!</definedName>
    <definedName name="_1BA1050">[23]MTP!#REF!</definedName>
    <definedName name="_1BA1075">[23]MTP!#REF!</definedName>
    <definedName name="_1BA1100">[23]MTP!#REF!</definedName>
    <definedName name="_1BA2500">#REF!</definedName>
    <definedName name="_1BA3025">[23]MTP!#REF!</definedName>
    <definedName name="_1BA3037">[23]MTP!#REF!</definedName>
    <definedName name="_1BA3050">[23]MTP!#REF!</definedName>
    <definedName name="_1BA305G">[23]MTP!#REF!</definedName>
    <definedName name="_1BA3075">[23]MTP!#REF!</definedName>
    <definedName name="_1BA3100">[23]MTP!#REF!</definedName>
    <definedName name="_1BA3160">[23]MTP!#REF!</definedName>
    <definedName name="_1BA3250">#REF!</definedName>
    <definedName name="_1BA3320">[23]MTP!#REF!</definedName>
    <definedName name="_1BA3400">[23]MTP!#REF!</definedName>
    <definedName name="_1BA400P">#REF!</definedName>
    <definedName name="_1CAP001">#REF!</definedName>
    <definedName name="_1CAP002">[24]MTP!#REF!</definedName>
    <definedName name="_1CAP003">[23]MTP!#REF!</definedName>
    <definedName name="_1CAP011">#REF!</definedName>
    <definedName name="_1CAP012">#REF!</definedName>
    <definedName name="_1CAPTU1">[10]MTP!#REF!</definedName>
    <definedName name="_1CDHT01">[23]MTP!#REF!</definedName>
    <definedName name="_1CDHT02">[23]MTP!#REF!</definedName>
    <definedName name="_1CDHT03">#REF!</definedName>
    <definedName name="_1CHAG01">[25]MTP!#REF!</definedName>
    <definedName name="_1CHAG02">[25]MTP!#REF!</definedName>
    <definedName name="_1CHANG1">[23]MTP!#REF!</definedName>
    <definedName name="_1CHANG2">#REF!</definedName>
    <definedName name="_1CHDG01">[25]MTP!#REF!</definedName>
    <definedName name="_1CHDG02">[25]MTP!#REF!</definedName>
    <definedName name="_1CHSG01">[25]MTP!#REF!</definedName>
    <definedName name="_1DA0801">[23]MTP!#REF!</definedName>
    <definedName name="_1DA0802">[23]MTP!#REF!</definedName>
    <definedName name="_1DA1201">[23]MTP!#REF!</definedName>
    <definedName name="_1DA2001">[23]MTP!#REF!</definedName>
    <definedName name="_1DA2401">[26]MTP!#REF!</definedName>
    <definedName name="_1DA2402">[26]MTP!#REF!</definedName>
    <definedName name="_1DA2403">[25]MTP!#REF!</definedName>
    <definedName name="_1DA3201">[26]MTP!#REF!</definedName>
    <definedName name="_1DA3202">[26]MTP!#REF!</definedName>
    <definedName name="_1DA3203">[26]MTP!#REF!</definedName>
    <definedName name="_1DA3204">[23]MTP!#REF!</definedName>
    <definedName name="_1DADOI1">#REF!</definedName>
    <definedName name="_1DATITU">[25]MTP!#REF!</definedName>
    <definedName name="_1DAU001">[23]MTP!#REF!</definedName>
    <definedName name="_1DAU002">#REF!</definedName>
    <definedName name="_1DAU003">[23]MTP!#REF!</definedName>
    <definedName name="_1DCTT48">[23]MTP!#REF!</definedName>
    <definedName name="_1DDAY03">#REF!</definedName>
    <definedName name="_1DDTT01">#REF!</definedName>
    <definedName name="_1DK1001">[23]MTP!#REF!</definedName>
    <definedName name="_1DK3001">[23]MTP!#REF!</definedName>
    <definedName name="_1FCO101">#REF!</definedName>
    <definedName name="_1GIA101">#REF!</definedName>
    <definedName name="_1KD22B1">[23]MTP!#REF!</definedName>
    <definedName name="_1KDM22T">[23]MTP!#REF!</definedName>
    <definedName name="_1KEP001">[23]MTP!#REF!</definedName>
    <definedName name="_1LA1001">#REF!</definedName>
    <definedName name="_1LCAP01">[23]MTP!#REF!</definedName>
    <definedName name="_1MCCBO2">#REF!</definedName>
    <definedName name="_1NEO001">[26]MTP!#REF!</definedName>
    <definedName name="_1PKCAP1">#REF!</definedName>
    <definedName name="_1PKIEN1">[23]MTP!#REF!</definedName>
    <definedName name="_1PKIEN2">#REF!</definedName>
    <definedName name="_1PKTT01">#REF!</definedName>
    <definedName name="_1SDUNG1">[26]MTP!#REF!</definedName>
    <definedName name="_1STREO1">[23]MTP!#REF!</definedName>
    <definedName name="_1STREO2">[23]MTP!#REF!</definedName>
    <definedName name="_1STREO3">[23]MTP!#REF!</definedName>
    <definedName name="_1TCD101">#REF!</definedName>
    <definedName name="_1TCD201">#REF!</definedName>
    <definedName name="_1TCD203">#REF!</definedName>
    <definedName name="_1TD1001">[23]MTP!#REF!</definedName>
    <definedName name="_1TD1002">[23]MTP!#REF!</definedName>
    <definedName name="_1TD2001">#REF!</definedName>
    <definedName name="_1TIHT01">#REF!</definedName>
    <definedName name="_1TIHT02">[23]MTP!#REF!</definedName>
    <definedName name="_1TIHT03">[23]MTP!#REF!</definedName>
    <definedName name="_1TIHT04">[23]MTP!#REF!</definedName>
    <definedName name="_1TIHT05">[23]MTP!#REF!</definedName>
    <definedName name="_1TIHT06">#REF!</definedName>
    <definedName name="_1TIHT07">#REF!</definedName>
    <definedName name="_1TITT01">[25]MTP!#REF!</definedName>
    <definedName name="_1TRU121">#REF!</definedName>
    <definedName name="_1UCLEV1">[23]MTP!#REF!</definedName>
    <definedName name="_2" localSheetId="7">#REF!</definedName>
    <definedName name="_2" localSheetId="8">#REF!</definedName>
    <definedName name="_2">#REF!</definedName>
    <definedName name="_2_?">#REF!</definedName>
    <definedName name="_2___________________0DATA_DATA2_L">'[22]#REF'!#REF!</definedName>
    <definedName name="_2_OBDlg4ĝ̤䴠_䴌___䴜_ʯ0000000_耀_____HTML_OS_Ȁ䷀_䵌_UU䵨_ʰ0000000_耀_____HTML_PathFil" hidden="1">TRUE</definedName>
    <definedName name="_20TEÂN_KHAÙCH_HAØ">#REF!</definedName>
    <definedName name="_22THAØNH_TIEÀN">#REF!</definedName>
    <definedName name="_24TRÒ_GIAÙ">#REF!</definedName>
    <definedName name="_26TRÒ_GIAÙ__VAT">#REF!</definedName>
    <definedName name="_27_02_01">#REF!</definedName>
    <definedName name="_2BLA100">#REF!</definedName>
    <definedName name="_2BLBCO1">[25]MTP!#REF!</definedName>
    <definedName name="_2CHAG01">[23]MTP!#REF!</definedName>
    <definedName name="_2CHAG02">[23]MTP!#REF!</definedName>
    <definedName name="_2CHANG1">#REF!</definedName>
    <definedName name="_2CHANG2">#REF!</definedName>
    <definedName name="_2CHDG01">[23]MTP!#REF!</definedName>
    <definedName name="_2CHDG02">[23]MTP!#REF!</definedName>
    <definedName name="_2CHGI01">[23]MTP!#REF!</definedName>
    <definedName name="_2CHSG01">[23]MTP!#REF!</definedName>
    <definedName name="_2COAC150">[25]MTP!#REF!</definedName>
    <definedName name="_2COAC240">[25]MTP!#REF!</definedName>
    <definedName name="_2COTT48">[23]MTP!#REF!</definedName>
    <definedName name="_2DA0801">[23]MTP!#REF!</definedName>
    <definedName name="_2DA0802">[23]MTP!#REF!</definedName>
    <definedName name="_2DA2001">[23]MTP!#REF!</definedName>
    <definedName name="_2DA2002">[23]MTP!#REF!</definedName>
    <definedName name="_2DA2401">[23]MTP!#REF!</definedName>
    <definedName name="_2DA2402">[23]MTP!#REF!</definedName>
    <definedName name="_2DA2403">[23]MTP!#REF!</definedName>
    <definedName name="_2DA2404">[23]MTP!#REF!</definedName>
    <definedName name="_2DA2405">[23]MTP!#REF!</definedName>
    <definedName name="_2DA2406">[23]MTP!#REF!</definedName>
    <definedName name="_2DA2407">[27]MTP!#REF!</definedName>
    <definedName name="_2DA2408">[25]MTP!#REF!</definedName>
    <definedName name="_2DA3202">[23]MTP!#REF!</definedName>
    <definedName name="_2DADOI1">#REF!</definedName>
    <definedName name="_2DAL201">#REF!</definedName>
    <definedName name="_2DATITU">[25]MTP!#REF!</definedName>
    <definedName name="_2DCT001">[23]MTP!#REF!</definedName>
    <definedName name="_2DDAY01">[23]MTP!#REF!</definedName>
    <definedName name="_2DS1P01">[23]MTP!#REF!</definedName>
    <definedName name="_2DS3P01">[23]MTP!#REF!</definedName>
    <definedName name="_2FCO100">[23]MTP!#REF!</definedName>
    <definedName name="_2FCO200">[23]MTP!#REF!</definedName>
    <definedName name="_2KD0120">[25]MTP!#REF!</definedName>
    <definedName name="_2KD0221">[23]MTP!#REF!</definedName>
    <definedName name="_2KD0222">#REF!</definedName>
    <definedName name="_2KD0223">[23]MTP!#REF!</definedName>
    <definedName name="_2KD0481">[23]MTP!#REF!</definedName>
    <definedName name="_2KD0500">[23]MTP!#REF!</definedName>
    <definedName name="_2KD0501">[23]MTP!#REF!</definedName>
    <definedName name="_2KD0502">[23]MTP!#REF!</definedName>
    <definedName name="_2KD0600">[25]MTP!#REF!</definedName>
    <definedName name="_2KD0700">[23]MTP!#REF!</definedName>
    <definedName name="_2KD0701">[23]MTP!#REF!</definedName>
    <definedName name="_2KD0702">[23]MTP!#REF!</definedName>
    <definedName name="_2KD0950">[23]MTP!#REF!</definedName>
    <definedName name="_2KD0951">[23]MTP!#REF!</definedName>
    <definedName name="_2KD1202">[25]MTP!#REF!</definedName>
    <definedName name="_2KD1501">[23]MTP!#REF!</definedName>
    <definedName name="_2KD1502">[23]MTP!#REF!</definedName>
    <definedName name="_2KD22B1">[23]MTP!#REF!</definedName>
    <definedName name="_2KD2401">[23]MTP!#REF!</definedName>
    <definedName name="_2KD48B1">[23]MTP!#REF!</definedName>
    <definedName name="_2LA1001">[23]MTP!#REF!</definedName>
    <definedName name="_2LBCO01">[23]MTP!#REF!</definedName>
    <definedName name="_2LBS001">[23]MTP!#REF!</definedName>
    <definedName name="_2MAÕ_HAØNG">#REF!</definedName>
    <definedName name="_2MONG01">[23]MTP!#REF!</definedName>
    <definedName name="_2NEO001">[23]MTP!#REF!</definedName>
    <definedName name="_2NHANH1">[23]MTP!#REF!</definedName>
    <definedName name="_2OILS01">[23]MTP!#REF!</definedName>
    <definedName name="_2PKTT01">[23]MTP!#REF!</definedName>
    <definedName name="_2RECLO1">[23]MTP!#REF!</definedName>
    <definedName name="_2SDINH1">[23]MTP!#REF!</definedName>
    <definedName name="_2SDUNG1">[23]MTP!#REF!</definedName>
    <definedName name="_2SDUNG2">[25]MTP!#REF!</definedName>
    <definedName name="_2SDUNG4">[28]MTP!#REF!</definedName>
    <definedName name="_2STREO1">[23]MTP!#REF!</definedName>
    <definedName name="_2STREO2">[23]MTP!#REF!</definedName>
    <definedName name="_2STREO3">[23]MTP!#REF!</definedName>
    <definedName name="_2STREO4">[23]MTP!#REF!</definedName>
    <definedName name="_2STREO7">[29]MTP!#REF!</definedName>
    <definedName name="_2SUDO01">[23]MTP!#REF!</definedName>
    <definedName name="_2TD2001">#REF!</definedName>
    <definedName name="_2TDIA01">[23]MTP!#REF!</definedName>
    <definedName name="_2TDTD01">[23]MTP!#REF!</definedName>
    <definedName name="_2TRU121">[23]MTP!#REF!</definedName>
    <definedName name="_2TRU122">[23]MTP!#REF!</definedName>
    <definedName name="_2TRU141">[23]MTP!#REF!</definedName>
    <definedName name="_2TRU900">[25]MTP!#REF!</definedName>
    <definedName name="_2TU3100">[23]MTP!#REF!</definedName>
    <definedName name="_2TU6100">[23]MTP!#REF!</definedName>
    <definedName name="_2UCLEV1">[23]MTP!#REF!</definedName>
    <definedName name="_2UCLEV2">[28]MTP!#REF!</definedName>
    <definedName name="_2VTLT01">[23]MTP!#REF!</definedName>
    <definedName name="_3">#REF!</definedName>
    <definedName name="_3_________________0DATA_DATA2_L">'[22]#REF'!#REF!</definedName>
    <definedName name="_3_OBDlg4ĝ̤䴠_䴌___䴜_ʮ0000000_耀_____HTML_OS_Ȁ䷀_䵌_UU䵨_ʯ0000000_耀_____HTML_PathFil" hidden="1">TRUE</definedName>
    <definedName name="_3ABC501">[23]MTP!#REF!</definedName>
    <definedName name="_3ABC701">[23]MTP!#REF!</definedName>
    <definedName name="_3ABC951">[23]MTP!#REF!</definedName>
    <definedName name="_3BLXMD">#REF!</definedName>
    <definedName name="_3BOAG01">#REF!</definedName>
    <definedName name="_3BRANCH">[23]MTP!#REF!</definedName>
    <definedName name="_3BTHT01">[23]MTP!#REF!</definedName>
    <definedName name="_3BTHT02">[23]MTP!#REF!</definedName>
    <definedName name="_3BTHT11">[23]MTP!#REF!</definedName>
    <definedName name="_3CHAG01">[23]MTP!#REF!</definedName>
    <definedName name="_3CHAG02">[23]MTP!#REF!</definedName>
    <definedName name="_3CHAG03">[23]MTP!#REF!</definedName>
    <definedName name="_3CHAG04">[23]MTP!#REF!</definedName>
    <definedName name="_3CHDG01">[23]MTP!#REF!</definedName>
    <definedName name="_3CHDG02">[23]MTP!#REF!</definedName>
    <definedName name="_3CHDG03">[23]MTP!#REF!</definedName>
    <definedName name="_3CHDG04">[23]MTP!#REF!</definedName>
    <definedName name="_3CHSG01">[23]MTP!#REF!</definedName>
    <definedName name="_3CHSG02">[23]MTP!#REF!</definedName>
    <definedName name="_3CLHT01">[23]MTP!#REF!</definedName>
    <definedName name="_3CLHT02">[23]MTP!#REF!</definedName>
    <definedName name="_3CLHT03">[23]MTP!#REF!</definedName>
    <definedName name="_3COABC1">[23]MTP!#REF!</definedName>
    <definedName name="_3COSSE1">#REF!</definedName>
    <definedName name="_3CPHA01">[23]MTP!#REF!</definedName>
    <definedName name="_3CTKHAC">#REF!</definedName>
    <definedName name="_3DA0001">[23]MTP!#REF!</definedName>
    <definedName name="_3DA0002">[23]MTP!#REF!</definedName>
    <definedName name="_3DCT001">[23]MTP!#REF!</definedName>
    <definedName name="_3DMINO1">#REF!</definedName>
    <definedName name="_3DMINO2">#REF!</definedName>
    <definedName name="_3DUPLEX">[23]MTP!#REF!</definedName>
    <definedName name="_3DUPSSS">#REF!</definedName>
    <definedName name="_3FERRU1">[23]MTP!#REF!</definedName>
    <definedName name="_3FERRU2">[23]MTP!#REF!</definedName>
    <definedName name="_3HTTR01">#REF!</definedName>
    <definedName name="_3HTTR02">#REF!</definedName>
    <definedName name="_3HTTR03">#REF!</definedName>
    <definedName name="_3HTTR04">#REF!</definedName>
    <definedName name="_3HTTR05">#REF!</definedName>
    <definedName name="_3KD3501">[23]MTP!#REF!</definedName>
    <definedName name="_3KD3502">[23]MTP!#REF!</definedName>
    <definedName name="_3KD3511">[23]MTP!#REF!</definedName>
    <definedName name="_3KD3801">[23]MTP!#REF!</definedName>
    <definedName name="_3KD4801">[23]MTP!#REF!</definedName>
    <definedName name="_3KD5011">[23]MTP!#REF!</definedName>
    <definedName name="_3KD7501">[23]MTP!#REF!</definedName>
    <definedName name="_3KD9501">[23]MTP!#REF!</definedName>
    <definedName name="_3LABC01">[23]MTP!#REF!</definedName>
    <definedName name="_3LONG01">[23]MTP!#REF!</definedName>
    <definedName name="_3LONG02">[23]MTP!#REF!</definedName>
    <definedName name="_3LONG03">[23]MTP!#REF!</definedName>
    <definedName name="_3LONG04">[23]MTP!#REF!</definedName>
    <definedName name="_3LSON01">[23]MTP!#REF!</definedName>
    <definedName name="_3LSON02">[23]MTP!#REF!</definedName>
    <definedName name="_3LSON03">[23]MTP!#REF!</definedName>
    <definedName name="_3LSON04">[23]MTP!#REF!</definedName>
    <definedName name="_3LSON05">[23]MTP!#REF!</definedName>
    <definedName name="_3LSON06">[23]MTP!#REF!</definedName>
    <definedName name="_3LSON07">[23]MTP!#REF!</definedName>
    <definedName name="_3LSON08">[23]MTP!#REF!</definedName>
    <definedName name="_3LSON09">[23]MTP!#REF!</definedName>
    <definedName name="_3LSON10">[23]MTP!#REF!</definedName>
    <definedName name="_3LSON11">[23]MTP!#REF!</definedName>
    <definedName name="_3LSON12">[23]MTP!#REF!</definedName>
    <definedName name="_3LSON13">[23]MTP!#REF!</definedName>
    <definedName name="_3LSON14">[23]MTP!#REF!</definedName>
    <definedName name="_3LSON15">[23]MTP!#REF!</definedName>
    <definedName name="_3LSON16">[23]MTP!#REF!</definedName>
    <definedName name="_3LSON17">[23]MTP!#REF!</definedName>
    <definedName name="_3LSON18">[23]MTP!#REF!</definedName>
    <definedName name="_3LSON19">[23]MTP!#REF!</definedName>
    <definedName name="_3MAÕ_HAØNG">#REF!</definedName>
    <definedName name="_3MAÕ_SOÁ_THUEÁ">#REF!</definedName>
    <definedName name="_3MONG01">[23]MTP!#REF!</definedName>
    <definedName name="_3NEO001">[23]MTP!#REF!</definedName>
    <definedName name="_3NEO002">[23]MTP!#REF!</definedName>
    <definedName name="_3PKABC1">[23]MTP!#REF!</definedName>
    <definedName name="_3PKDOM1">#REF!</definedName>
    <definedName name="_3PKDOM2">#REF!</definedName>
    <definedName name="_3PKHT01">[23]MTP!#REF!</definedName>
    <definedName name="_3QUARTD">[23]MTP!#REF!</definedName>
    <definedName name="_3RACK31">[23]MTP!#REF!</definedName>
    <definedName name="_3RACK41">[23]MTP!#REF!</definedName>
    <definedName name="_3TDIA01">[23]MTP!#REF!</definedName>
    <definedName name="_3TDIA02">[23]MTP!#REF!</definedName>
    <definedName name="_3TRU091">[23]MTP!#REF!</definedName>
    <definedName name="_3TRU101">[23]MTP!#REF!</definedName>
    <definedName name="_3TRU102">[23]MTP!#REF!</definedName>
    <definedName name="_3TRU121">[23]MTP!#REF!</definedName>
    <definedName name="_3TRU122">#REF!</definedName>
    <definedName name="_3TRU731">[23]MTP!#REF!</definedName>
    <definedName name="_3TRU841">[23]MTP!#REF!</definedName>
    <definedName name="_3TRU842">[23]MTP!#REF!</definedName>
    <definedName name="_3TRU843">[23]MTP!#REF!</definedName>
    <definedName name="_3TU0601">[23]MTP!#REF!</definedName>
    <definedName name="_3TU0602">[23]MTP!#REF!</definedName>
    <definedName name="_3TU0603">[23]MTP!#REF!</definedName>
    <definedName name="_3TU0609">#REF!</definedName>
    <definedName name="_3TU0901">[23]MTP!#REF!</definedName>
    <definedName name="_3TU0902">[23]MTP!#REF!</definedName>
    <definedName name="_3TU0903">[23]MTP!#REF!</definedName>
    <definedName name="_4">#REF!</definedName>
    <definedName name="_4_??????">#REF!</definedName>
    <definedName name="_40x4">5100</definedName>
    <definedName name="_430.001">#REF!</definedName>
    <definedName name="_4CDB095">[30]MTP!#REF!</definedName>
    <definedName name="_4CDB120">[25]MTP!#REF!</definedName>
    <definedName name="_4CDTT01">[23]MTP!#REF!</definedName>
    <definedName name="_4CNT050">[23]MTP!#REF!</definedName>
    <definedName name="_4CNT095">[23]MTP!#REF!</definedName>
    <definedName name="_4CNT150">[23]MTP!#REF!</definedName>
    <definedName name="_4CNT240">#REF!</definedName>
    <definedName name="_4CTL050">[23]MTP!#REF!</definedName>
    <definedName name="_4CTL095">[23]MTP!#REF!</definedName>
    <definedName name="_4CTL150">[23]MTP!#REF!</definedName>
    <definedName name="_4CTL240">#REF!</definedName>
    <definedName name="_4ED2062">[23]MTP!#REF!</definedName>
    <definedName name="_4ED2063">[23]MTP!#REF!</definedName>
    <definedName name="_4ED2064">[23]MTP!#REF!</definedName>
    <definedName name="_4FCO100">#REF!</definedName>
    <definedName name="_4FCO101">[23]MTP!#REF!</definedName>
    <definedName name="_4FCO200">[30]MTP!#REF!</definedName>
    <definedName name="_4GDDCN1">[30]MTP!#REF!</definedName>
    <definedName name="_4GIA101">[23]MTP!#REF!</definedName>
    <definedName name="_4GOIC01">[31]MTP!#REF!</definedName>
    <definedName name="_4HDCTT1">[23]MTP!#REF!</definedName>
    <definedName name="_4HDCTT2">[23]MTP!#REF!</definedName>
    <definedName name="_4HDCTT3">[23]MTP!#REF!</definedName>
    <definedName name="_4HDCTT4">#REF!</definedName>
    <definedName name="_4HNCTT1">[23]MTP!#REF!</definedName>
    <definedName name="_4HNCTT2">[23]MTP!#REF!</definedName>
    <definedName name="_4HNCTT3">[23]MTP!#REF!</definedName>
    <definedName name="_4HNCTT4">#REF!</definedName>
    <definedName name="_4KEPC01">[23]MTP!#REF!</definedName>
    <definedName name="_4LA1001">[30]MTP!#REF!</definedName>
    <definedName name="_4LBCO01">#REF!</definedName>
    <definedName name="_4MAÕ_SOÁ_THUEÁ">#REF!</definedName>
    <definedName name="_4ÑÔN_GIAÙ">#REF!</definedName>
    <definedName name="_4OSLCN2">[30]MTP!#REF!</definedName>
    <definedName name="_4OSLCTT">[31]MTP!#REF!</definedName>
    <definedName name="_4PKIECN">[30]MTP!#REF!</definedName>
    <definedName name="_4VATLT1">[30]MTP!#REF!</definedName>
    <definedName name="_5080591">#REF!</definedName>
    <definedName name="_5CNHT91">[32]MTP!#REF!</definedName>
    <definedName name="_5CNHT95">[23]MTP!#REF!</definedName>
    <definedName name="_5DNCNG1">[30]MTP!#REF!</definedName>
    <definedName name="_5GOIC01">[23]MTP!#REF!</definedName>
    <definedName name="_5GOIC03">[32]MTP!#REF!</definedName>
    <definedName name="_5HDCHT1">[23]MTP!#REF!</definedName>
    <definedName name="_5HDCHT4">[32]MTP!#REF!</definedName>
    <definedName name="_5KEPC01">[23]MTP!#REF!</definedName>
    <definedName name="_5KEPC02">[32]MTP!#REF!</definedName>
    <definedName name="_5OSLCH5">[32]MTP!#REF!</definedName>
    <definedName name="_5OSLCHT">[23]MTP!#REF!</definedName>
    <definedName name="_5SOÁ_CTÖØ">#REF!</definedName>
    <definedName name="_5TU120">[10]MTP!#REF!</definedName>
    <definedName name="_5TU130">[10]MTP!#REF!</definedName>
    <definedName name="_6">#REF!</definedName>
    <definedName name="_6ABC501">[32]MTP!#REF!</definedName>
    <definedName name="_6ABC701">[32]MTP!#REF!</definedName>
    <definedName name="_6ABC951">[32]MTP!#REF!</definedName>
    <definedName name="_6BNTTTH">[29]MTP1!#REF!</definedName>
    <definedName name="_6BRANCH">[32]MTP!#REF!</definedName>
    <definedName name="_6BTHT01">[32]MTP!#REF!</definedName>
    <definedName name="_6BTHT02">[32]MTP!#REF!</definedName>
    <definedName name="_6BTHT11">[32]MTP!#REF!</definedName>
    <definedName name="_6CHAG01">[32]MTP!#REF!</definedName>
    <definedName name="_6CHAG02">[32]MTP!#REF!</definedName>
    <definedName name="_6CHAG03">[32]MTP!#REF!</definedName>
    <definedName name="_6CHAG04">[32]MTP!#REF!</definedName>
    <definedName name="_6CHDG01">[32]MTP!#REF!</definedName>
    <definedName name="_6CHDG02">[32]MTP!#REF!</definedName>
    <definedName name="_6CHDG03">[32]MTP!#REF!</definedName>
    <definedName name="_6CHDG04">[32]MTP!#REF!</definedName>
    <definedName name="_6CHSG01">[32]MTP!#REF!</definedName>
    <definedName name="_6CHSG02">[32]MTP!#REF!</definedName>
    <definedName name="_6CLHT01">[32]MTP!#REF!</definedName>
    <definedName name="_6CLHT02">[32]MTP!#REF!</definedName>
    <definedName name="_6CLHT03">[32]MTP!#REF!</definedName>
    <definedName name="_6COABC1">[32]MTP!#REF!</definedName>
    <definedName name="_6CPHA01">[32]MTP!#REF!</definedName>
    <definedName name="_6DA0001">[32]MTP!#REF!</definedName>
    <definedName name="_6DA0002">[32]MTP!#REF!</definedName>
    <definedName name="_6DCT001">[32]MTP!#REF!</definedName>
    <definedName name="_6DCTTBO">[29]MTP1!#REF!</definedName>
    <definedName name="_6DD24TT">[29]MTP1!#REF!</definedName>
    <definedName name="_6DUPLEX">[32]MTP!#REF!</definedName>
    <definedName name="_6FCOTBU">[29]MTP1!#REF!</definedName>
    <definedName name="_6FERRU1">[32]MTP!#REF!</definedName>
    <definedName name="_6FERRU2">[32]MTP!#REF!</definedName>
    <definedName name="_6KD3501">[32]MTP!#REF!</definedName>
    <definedName name="_6KD3502">[32]MTP!#REF!</definedName>
    <definedName name="_6KD3511">[32]MTP!#REF!</definedName>
    <definedName name="_6KD3801">[32]MTP!#REF!</definedName>
    <definedName name="_6KD4801">[32]MTP!#REF!</definedName>
    <definedName name="_6KD5011">[32]MTP!#REF!</definedName>
    <definedName name="_6KD7501">[32]MTP!#REF!</definedName>
    <definedName name="_6KD9501">[32]MTP!#REF!</definedName>
    <definedName name="_6LABC01">[32]MTP!#REF!</definedName>
    <definedName name="_6LATUBU">[29]MTP1!#REF!</definedName>
    <definedName name="_6MONG01">[32]MTP!#REF!</definedName>
    <definedName name="_6NEO002">[32]MTP!#REF!</definedName>
    <definedName name="_6ÑÔN_GIAÙ">#REF!</definedName>
    <definedName name="_6PKABC1">[32]MTP!#REF!</definedName>
    <definedName name="_6PKHT01">[32]MTP!#REF!</definedName>
    <definedName name="_6QUARTD">[32]MTP!#REF!</definedName>
    <definedName name="_6RACK31">[32]MTP!#REF!</definedName>
    <definedName name="_6RACK41">[32]MTP!#REF!</definedName>
    <definedName name="_6SDTT24">[29]MTP1!#REF!</definedName>
    <definedName name="_6SOÁ_LÖÔÏNG">#REF!</definedName>
    <definedName name="_6TBUDTT">[29]MTP1!#REF!</definedName>
    <definedName name="_6TDDDTT">[29]MTP1!#REF!</definedName>
    <definedName name="_6TDIA01">[32]MTP!#REF!</definedName>
    <definedName name="_6TDIA02">[32]MTP!#REF!</definedName>
    <definedName name="_6TLTTTH">[29]MTP1!#REF!</definedName>
    <definedName name="_6TRU091">[32]MTP!#REF!</definedName>
    <definedName name="_6TRU101">[32]MTP!#REF!</definedName>
    <definedName name="_6TRU102">[32]MTP!#REF!</definedName>
    <definedName name="_6TRU121">[32]MTP!#REF!</definedName>
    <definedName name="_6TRU122">[32]MTP!#REF!</definedName>
    <definedName name="_6TRU731">[32]MTP!#REF!</definedName>
    <definedName name="_6TRU841">[32]MTP!#REF!</definedName>
    <definedName name="_6TRU842">[32]MTP!#REF!</definedName>
    <definedName name="_6TRU843">[32]MTP!#REF!</definedName>
    <definedName name="_6TU0601">[32]MTP!#REF!</definedName>
    <definedName name="_6TU0602">[32]MTP!#REF!</definedName>
    <definedName name="_6TU0603">[32]MTP!#REF!</definedName>
    <definedName name="_6TU0901">[32]MTP!#REF!</definedName>
    <definedName name="_6TU0902">[32]MTP!#REF!</definedName>
    <definedName name="_6TU0903">[32]MTP!#REF!</definedName>
    <definedName name="_6TUBUTT">[29]MTP1!#REF!</definedName>
    <definedName name="_6UCLVIS">[29]MTP1!#REF!</definedName>
    <definedName name="_7">#REF!</definedName>
    <definedName name="_7DNCABC">[29]MTP1!#REF!</definedName>
    <definedName name="_7HDCTBU">[29]MTP1!#REF!</definedName>
    <definedName name="_7PKTUBU">[29]MTP1!#REF!</definedName>
    <definedName name="_7TBHT20">[29]MTP1!#REF!</definedName>
    <definedName name="_7TBHT30">[29]MTP1!#REF!</definedName>
    <definedName name="_7TDCABC">[29]MTP1!#REF!</definedName>
    <definedName name="_7TEÂN_HAØNG">#REF!</definedName>
    <definedName name="_8SOÁ_CTÖØ">#REF!</definedName>
    <definedName name="_8TEÂN_KHAÙCH_HAØ">#REF!</definedName>
    <definedName name="_9MAÕ_HAØNG">#REF!</definedName>
    <definedName name="_9SOÁ_LÖÔÏNG">#REF!</definedName>
    <definedName name="_9THAØNH_TIEÀN">#REF!</definedName>
    <definedName name="_a_">#REF!</definedName>
    <definedName name="_a1" localSheetId="7" hidden="1">{"'Sheet1'!$L$16"}</definedName>
    <definedName name="_a1" localSheetId="8" hidden="1">{"'Sheet1'!$L$16"}</definedName>
    <definedName name="_a1" hidden="1">{"'Sheet1'!$L$16"}</definedName>
    <definedName name="_A100000">#REF!</definedName>
    <definedName name="_a129" localSheetId="7" hidden="1">{"Offgrid",#N/A,FALSE,"OFFGRID";"Region",#N/A,FALSE,"REGION";"Offgrid -2",#N/A,FALSE,"OFFGRID";"WTP",#N/A,FALSE,"WTP";"WTP -2",#N/A,FALSE,"WTP";"Project",#N/A,FALSE,"PROJECT";"Summary -2",#N/A,FALSE,"SUMMARY"}</definedName>
    <definedName name="_a129" localSheetId="8"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7" hidden="1">{"Offgrid",#N/A,FALSE,"OFFGRID";"Region",#N/A,FALSE,"REGION";"Offgrid -2",#N/A,FALSE,"OFFGRID";"WTP",#N/A,FALSE,"WTP";"WTP -2",#N/A,FALSE,"WTP";"Project",#N/A,FALSE,"PROJECT";"Summary -2",#N/A,FALSE,"SUMMARY"}</definedName>
    <definedName name="_a130" localSheetId="8"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hidden="1">{"'Sheet1'!$L$16"}</definedName>
    <definedName name="_a3" hidden="1">{"'Sheet1'!$L$16"}</definedName>
    <definedName name="_A90000">#REF!</definedName>
    <definedName name="_atn1" localSheetId="7">#REF!</definedName>
    <definedName name="_atn1" localSheetId="8">#REF!</definedName>
    <definedName name="_atn1">#REF!</definedName>
    <definedName name="_atn10" localSheetId="7">#REF!</definedName>
    <definedName name="_atn10" localSheetId="8">#REF!</definedName>
    <definedName name="_atn10">#REF!</definedName>
    <definedName name="_atn2" localSheetId="7">#REF!</definedName>
    <definedName name="_atn2" localSheetId="8">#REF!</definedName>
    <definedName name="_atn2">#REF!</definedName>
    <definedName name="_atn3" localSheetId="7">#REF!</definedName>
    <definedName name="_atn3" localSheetId="8">#REF!</definedName>
    <definedName name="_atn3">#REF!</definedName>
    <definedName name="_atn4" localSheetId="7">#REF!</definedName>
    <definedName name="_atn4" localSheetId="8">#REF!</definedName>
    <definedName name="_atn4">#REF!</definedName>
    <definedName name="_atn5" localSheetId="7">#REF!</definedName>
    <definedName name="_atn5" localSheetId="8">#REF!</definedName>
    <definedName name="_atn5">#REF!</definedName>
    <definedName name="_atn6" localSheetId="7">#REF!</definedName>
    <definedName name="_atn6" localSheetId="8">#REF!</definedName>
    <definedName name="_atn6">#REF!</definedName>
    <definedName name="_atn7" localSheetId="7">#REF!</definedName>
    <definedName name="_atn7" localSheetId="8">#REF!</definedName>
    <definedName name="_atn7">#REF!</definedName>
    <definedName name="_atn8" localSheetId="7">#REF!</definedName>
    <definedName name="_atn8" localSheetId="8">#REF!</definedName>
    <definedName name="_atn8">#REF!</definedName>
    <definedName name="_atn9" localSheetId="7">#REF!</definedName>
    <definedName name="_atn9" localSheetId="8">#REF!</definedName>
    <definedName name="_atn9">#REF!</definedName>
    <definedName name="_b_">#REF!</definedName>
    <definedName name="_B1" localSheetId="8" hidden="1">{"'Sheet1'!$L$16"}</definedName>
    <definedName name="_B1" hidden="1">{"'Sheet1'!$L$16"}</definedName>
    <definedName name="_bac1">#REF!</definedName>
    <definedName name="_bac2">#REF!</definedName>
    <definedName name="_bac3" localSheetId="7">#REF!</definedName>
    <definedName name="_bac3" localSheetId="8">#REF!</definedName>
    <definedName name="_bac3">#REF!</definedName>
    <definedName name="_bac4">#REF!</definedName>
    <definedName name="_bac5">#REF!</definedName>
    <definedName name="_ban1">#REF!</definedName>
    <definedName name="_ban2" localSheetId="8" hidden="1">{"'Sheet1'!$L$16"}</definedName>
    <definedName name="_ban2" hidden="1">{"'Sheet1'!$L$16"}</definedName>
    <definedName name="_Bia1">#REF!</definedName>
    <definedName name="_Bia2">#REF!</definedName>
    <definedName name="_bnc2">#REF!</definedName>
    <definedName name="_bnc3">#REF!</definedName>
    <definedName name="_bnc4">#REF!</definedName>
    <definedName name="_bnc5">#REF!</definedName>
    <definedName name="_boi1" localSheetId="7">#REF!</definedName>
    <definedName name="_boi1" localSheetId="8">#REF!</definedName>
    <definedName name="_boi1">#REF!</definedName>
    <definedName name="_boi2" localSheetId="7">#REF!</definedName>
    <definedName name="_boi2" localSheetId="8">#REF!</definedName>
    <definedName name="_boi2">#REF!</definedName>
    <definedName name="_boi3" localSheetId="7">#REF!</definedName>
    <definedName name="_boi3" localSheetId="8">#REF!</definedName>
    <definedName name="_boi3">#REF!</definedName>
    <definedName name="_boi4" localSheetId="7">#REF!</definedName>
    <definedName name="_boi4" localSheetId="8">#REF!</definedName>
    <definedName name="_boi4">#REF!</definedName>
    <definedName name="_btc20" localSheetId="7">#REF!</definedName>
    <definedName name="_btc20" localSheetId="8">#REF!</definedName>
    <definedName name="_btc20">#REF!</definedName>
    <definedName name="_btc30" localSheetId="7">#REF!</definedName>
    <definedName name="_btc30" localSheetId="8">#REF!</definedName>
    <definedName name="_btc30">#REF!</definedName>
    <definedName name="_btc35" localSheetId="7">#REF!</definedName>
    <definedName name="_btc35" localSheetId="8">#REF!</definedName>
    <definedName name="_btc35">#REF!</definedName>
    <definedName name="_btc40">#REF!</definedName>
    <definedName name="_btc50">#REF!</definedName>
    <definedName name="_btd70">#REF!</definedName>
    <definedName name="_btm10" localSheetId="7">#REF!</definedName>
    <definedName name="_btm10" localSheetId="8">#REF!</definedName>
    <definedName name="_btm10">#REF!</definedName>
    <definedName name="_btm100" localSheetId="7">#REF!</definedName>
    <definedName name="_btm100" localSheetId="8">#REF!</definedName>
    <definedName name="_btm100">#REF!</definedName>
    <definedName name="_BTM150">#REF!</definedName>
    <definedName name="_btm200">#REF!</definedName>
    <definedName name="_BTM250" localSheetId="7">#REF!</definedName>
    <definedName name="_BTM250" localSheetId="8">#REF!</definedName>
    <definedName name="_BTM250">#REF!</definedName>
    <definedName name="_btm300" localSheetId="7">#REF!</definedName>
    <definedName name="_btm300" localSheetId="8">#REF!</definedName>
    <definedName name="_btM300">#REF!</definedName>
    <definedName name="_btm350">#REF!</definedName>
    <definedName name="_btm400">#REF!</definedName>
    <definedName name="_BTM50">#REF!</definedName>
    <definedName name="_btm500">#REF!</definedName>
    <definedName name="_bua25">#REF!</definedName>
    <definedName name="_bua75">#REF!</definedName>
    <definedName name="_Builtin0" localSheetId="7" hidden="1">#REF!</definedName>
    <definedName name="_Builtin0" localSheetId="8" hidden="1">#REF!</definedName>
    <definedName name="_Builtin0" hidden="1">#REF!</definedName>
    <definedName name="_buM16">#REF!</definedName>
    <definedName name="_buM20">#REF!</definedName>
    <definedName name="_C_Lphi_4ab" localSheetId="7">#REF!</definedName>
    <definedName name="_C_Lphi_4ab" localSheetId="8">#REF!</definedName>
    <definedName name="_C_Lphi_4ab">#REF!</definedName>
    <definedName name="_Can2">#REF!</definedName>
    <definedName name="_cao1" localSheetId="7">#REF!</definedName>
    <definedName name="_cao1" localSheetId="8">#REF!</definedName>
    <definedName name="_cao1">#REF!</definedName>
    <definedName name="_cao2" localSheetId="7">#REF!</definedName>
    <definedName name="_cao2" localSheetId="8">#REF!</definedName>
    <definedName name="_cao2">#REF!</definedName>
    <definedName name="_cao3" localSheetId="7">#REF!</definedName>
    <definedName name="_cao3" localSheetId="8">#REF!</definedName>
    <definedName name="_cao3">#REF!</definedName>
    <definedName name="_cao4" localSheetId="7">#REF!</definedName>
    <definedName name="_cao4" localSheetId="8">#REF!</definedName>
    <definedName name="_cao4">#REF!</definedName>
    <definedName name="_cao5" localSheetId="7">#REF!</definedName>
    <definedName name="_cao5" localSheetId="8">#REF!</definedName>
    <definedName name="_cao5">#REF!</definedName>
    <definedName name="_cao6" localSheetId="7">#REF!</definedName>
    <definedName name="_cao6" localSheetId="8">#REF!</definedName>
    <definedName name="_cao6">#REF!</definedName>
    <definedName name="_cap2005">#REF!</definedName>
    <definedName name="_cat2">#REF!</definedName>
    <definedName name="_cat3">#REF!</definedName>
    <definedName name="_cat4">#REF!</definedName>
    <definedName name="_cat5">#REF!</definedName>
    <definedName name="_cau10">#REF!</definedName>
    <definedName name="_Cau2">#REF!</definedName>
    <definedName name="_cau5" localSheetId="7">#REF!</definedName>
    <definedName name="_cau5" localSheetId="8">#REF!</definedName>
    <definedName name="_cau5">#REF!</definedName>
    <definedName name="_cau6">#REF!</definedName>
    <definedName name="_cay75">#REF!</definedName>
    <definedName name="_CHL3">#REF!</definedName>
    <definedName name="_CON1" localSheetId="7">#REF!</definedName>
    <definedName name="_CON1" localSheetId="8">#REF!</definedName>
    <definedName name="_CON1">#REF!</definedName>
    <definedName name="_CON2" localSheetId="7">#REF!</definedName>
    <definedName name="_CON2" localSheetId="8">#REF!</definedName>
    <definedName name="_CON2">#REF!</definedName>
    <definedName name="_cot1">#REF!</definedName>
    <definedName name="_CPC5">#REF!</definedName>
    <definedName name="_cpd1" localSheetId="7">#REF!</definedName>
    <definedName name="_cpd1" localSheetId="8">#REF!</definedName>
    <definedName name="_cpd1">#REF!</definedName>
    <definedName name="_cpd2" localSheetId="7">#REF!</definedName>
    <definedName name="_cpd2" localSheetId="8">#REF!</definedName>
    <definedName name="_cpd2">#REF!</definedName>
    <definedName name="_CPhi_Bhiem" localSheetId="7">#REF!</definedName>
    <definedName name="_CPhi_Bhiem" localSheetId="8">#REF!</definedName>
    <definedName name="_CPhi_Bhiem">#REF!</definedName>
    <definedName name="_CPhi_BQLDA" localSheetId="7">#REF!</definedName>
    <definedName name="_CPhi_BQLDA" localSheetId="8">#REF!</definedName>
    <definedName name="_CPhi_BQLDA">#REF!</definedName>
    <definedName name="_CPhi_DBaoGT" localSheetId="7">#REF!</definedName>
    <definedName name="_CPhi_DBaoGT" localSheetId="8">#REF!</definedName>
    <definedName name="_CPhi_DBaoGT">#REF!</definedName>
    <definedName name="_CPhi_Kdinh" localSheetId="7">#REF!</definedName>
    <definedName name="_CPhi_Kdinh" localSheetId="8">#REF!</definedName>
    <definedName name="_CPhi_Kdinh">#REF!</definedName>
    <definedName name="_CPhi_Nthu_KThanh" localSheetId="7">#REF!</definedName>
    <definedName name="_CPhi_Nthu_KThanh" localSheetId="8">#REF!</definedName>
    <definedName name="_CPhi_Nthu_KThanh">#REF!</definedName>
    <definedName name="_CPhi_QToan" localSheetId="7">#REF!</definedName>
    <definedName name="_CPhi_QToan" localSheetId="8">#REF!</definedName>
    <definedName name="_CPhi_QToan">#REF!</definedName>
    <definedName name="_CPhiTKe_13" localSheetId="7">#REF!</definedName>
    <definedName name="_CPhiTKe_13" localSheetId="8">#REF!</definedName>
    <definedName name="_CPhiTKe_13">#REF!</definedName>
    <definedName name="_ctd80">#REF!</definedName>
    <definedName name="_D1">#REF!</definedName>
    <definedName name="_d1500" localSheetId="7" hidden="1">{"'Sheet1'!$L$16"}</definedName>
    <definedName name="_d1500" localSheetId="8" hidden="1">{"'Sheet1'!$L$16"}</definedName>
    <definedName name="_d1500" hidden="1">{"'Sheet1'!$L$16"}</definedName>
    <definedName name="_d1600" hidden="1">{"'Sheet1'!$L$16"}</definedName>
    <definedName name="_d2" localSheetId="7">#REF!</definedName>
    <definedName name="_d2" localSheetId="8">#REF!</definedName>
    <definedName name="_d2">#REF!</definedName>
    <definedName name="_dai1" localSheetId="7">#REF!</definedName>
    <definedName name="_dai1" localSheetId="8">#REF!</definedName>
    <definedName name="_dai1">#REF!</definedName>
    <definedName name="_dai2" localSheetId="7">#REF!</definedName>
    <definedName name="_dai2" localSheetId="8">#REF!</definedName>
    <definedName name="_dai2">#REF!</definedName>
    <definedName name="_dai3" localSheetId="7">#REF!</definedName>
    <definedName name="_dai3" localSheetId="8">#REF!</definedName>
    <definedName name="_dai3">#REF!</definedName>
    <definedName name="_dai4" localSheetId="7">#REF!</definedName>
    <definedName name="_dai4" localSheetId="8">#REF!</definedName>
    <definedName name="_dai4">#REF!</definedName>
    <definedName name="_dai5" localSheetId="7">#REF!</definedName>
    <definedName name="_dai5" localSheetId="8">#REF!</definedName>
    <definedName name="_dai5">#REF!</definedName>
    <definedName name="_dai6" localSheetId="7">#REF!</definedName>
    <definedName name="_dai6" localSheetId="8">#REF!</definedName>
    <definedName name="_dai6">#REF!</definedName>
    <definedName name="_dam16">#REF!</definedName>
    <definedName name="_dam18" localSheetId="7">#REF!</definedName>
    <definedName name="_dam18" localSheetId="8">#REF!</definedName>
    <definedName name="_dam18">#REF!</definedName>
    <definedName name="_dam25">#REF!</definedName>
    <definedName name="_dan1" localSheetId="7">#REF!</definedName>
    <definedName name="_dan1" localSheetId="8">#REF!</definedName>
    <definedName name="_dan1">#REF!</definedName>
    <definedName name="_dan2" localSheetId="7">#REF!</definedName>
    <definedName name="_dan2" localSheetId="8">#REF!</definedName>
    <definedName name="_dan2">#REF!</definedName>
    <definedName name="_dao1" localSheetId="7">'[15]CT Thang Mo'!$B$189:$H$189</definedName>
    <definedName name="_dao1" localSheetId="8">'[15]CT Thang Mo'!$B$189:$H$189</definedName>
    <definedName name="_dao1">#REF!</definedName>
    <definedName name="_dao125">#REF!</definedName>
    <definedName name="_dao2">'[15]CT Thang Mo'!$B$161:$H$161</definedName>
    <definedName name="_dap2">'[15]CT Thang Mo'!$B$162:$H$162</definedName>
    <definedName name="_day2">'[33]Chiet tinh dz35'!$H$3</definedName>
    <definedName name="_dbu1" localSheetId="7">#REF!</definedName>
    <definedName name="_dbu1" localSheetId="8">#REF!</definedName>
    <definedName name="_dbu1">#REF!</definedName>
    <definedName name="_dbu2" localSheetId="7">'[15]CT Thang Mo'!$B$93:$F$93</definedName>
    <definedName name="_dbu2" localSheetId="8">'[15]CT Thang Mo'!$B$93:$F$93</definedName>
    <definedName name="_dbu2">#REF!</definedName>
    <definedName name="_dcp1">#REF!</definedName>
    <definedName name="_dcp2">#REF!</definedName>
    <definedName name="_ddn400" localSheetId="7">#REF!</definedName>
    <definedName name="_ddn400" localSheetId="8">#REF!</definedName>
    <definedName name="_ddn400">#REF!</definedName>
    <definedName name="_ddn600" localSheetId="7">#REF!</definedName>
    <definedName name="_ddn600" localSheetId="8">#REF!</definedName>
    <definedName name="_ddn600">#REF!</definedName>
    <definedName name="_deo1" localSheetId="7">#REF!</definedName>
    <definedName name="_deo1" localSheetId="8">#REF!</definedName>
    <definedName name="_deo1">#REF!</definedName>
    <definedName name="_deo10" localSheetId="7">#REF!</definedName>
    <definedName name="_deo10" localSheetId="8">#REF!</definedName>
    <definedName name="_deo10">#REF!</definedName>
    <definedName name="_deo2" localSheetId="7">#REF!</definedName>
    <definedName name="_deo2" localSheetId="8">#REF!</definedName>
    <definedName name="_deo2">#REF!</definedName>
    <definedName name="_deo3" localSheetId="7">#REF!</definedName>
    <definedName name="_deo3" localSheetId="8">#REF!</definedName>
    <definedName name="_deo3">#REF!</definedName>
    <definedName name="_deo4" localSheetId="7">#REF!</definedName>
    <definedName name="_deo4" localSheetId="8">#REF!</definedName>
    <definedName name="_deo4">#REF!</definedName>
    <definedName name="_deo5" localSheetId="7">#REF!</definedName>
    <definedName name="_deo5" localSheetId="8">#REF!</definedName>
    <definedName name="_deo5">#REF!</definedName>
    <definedName name="_deo6" localSheetId="7">#REF!</definedName>
    <definedName name="_deo6" localSheetId="8">#REF!</definedName>
    <definedName name="_deo6">#REF!</definedName>
    <definedName name="_deo7" localSheetId="7">#REF!</definedName>
    <definedName name="_deo7" localSheetId="8">#REF!</definedName>
    <definedName name="_deo7">#REF!</definedName>
    <definedName name="_deo8" localSheetId="7">#REF!</definedName>
    <definedName name="_deo8" localSheetId="8">#REF!</definedName>
    <definedName name="_deo8">#REF!</definedName>
    <definedName name="_deo9" localSheetId="7">#REF!</definedName>
    <definedName name="_deo9" localSheetId="8">#REF!</definedName>
    <definedName name="_deo9">#REF!</definedName>
    <definedName name="_DT12" localSheetId="8" hidden="1">{"'Sheet1'!$L$16"}</definedName>
    <definedName name="_DT12" hidden="1">{"'Sheet1'!$L$16"}</definedName>
    <definedName name="_dui15">#REF!</definedName>
    <definedName name="_E99999">#REF!</definedName>
    <definedName name="_eta1">#REF!</definedName>
    <definedName name="_f5" localSheetId="7" hidden="1">{"'Sheet1'!$L$16"}</definedName>
    <definedName name="_f5" localSheetId="8" hidden="1">{"'Sheet1'!$L$16"}</definedName>
    <definedName name="_f5" hidden="1">{"'Sheet1'!$L$16"}</definedName>
    <definedName name="_fcd3">#REF!</definedName>
    <definedName name="_FIL2" localSheetId="7">#REF!</definedName>
    <definedName name="_FIL2" localSheetId="8">#REF!</definedName>
    <definedName name="_FIL2">#REF!</definedName>
    <definedName name="_Fill" localSheetId="7" hidden="1">#REF!</definedName>
    <definedName name="_Fill" localSheetId="8" hidden="1">#REF!</definedName>
    <definedName name="_Fill" hidden="1">#REF!</definedName>
    <definedName name="_xlnm._FilterDatabase" localSheetId="7" hidden="1">#REF!</definedName>
    <definedName name="_xlnm._FilterDatabase" localSheetId="8" hidden="1">#REF!</definedName>
    <definedName name="_xlnm._FilterDatabase" hidden="1">#REF!</definedName>
    <definedName name="_fpo1">#REF!</definedName>
    <definedName name="_gDC1">#REF!</definedName>
    <definedName name="_gDC3">#REF!</definedName>
    <definedName name="_gDW1">#REF!</definedName>
    <definedName name="_gdw2">#REF!</definedName>
    <definedName name="_gDW3">#REF!</definedName>
    <definedName name="_GIA1">#REF!</definedName>
    <definedName name="_GID1">'[16]LKVL-CK-HT-GD1'!$A$4</definedName>
    <definedName name="_gLL1">#REF!</definedName>
    <definedName name="_gLL3">#REF!</definedName>
    <definedName name="_go8" hidden="1">{"'Sheet1'!$L$16"}</definedName>
    <definedName name="_Goi8" localSheetId="7" hidden="1">{"'Sheet1'!$L$16"}</definedName>
    <definedName name="_Goi8" localSheetId="8" hidden="1">{"'Sheet1'!$L$16"}</definedName>
    <definedName name="_Goi8" hidden="1">{"'Sheet1'!$L$16"}</definedName>
    <definedName name="_gon4" localSheetId="7">#REF!</definedName>
    <definedName name="_gon4" localSheetId="8">#REF!</definedName>
    <definedName name="_gon4">#REF!</definedName>
    <definedName name="_gvl1">#REF!</definedName>
    <definedName name="_gxm30">#REF!</definedName>
    <definedName name="_h">#REF!</definedName>
    <definedName name="_h_">#REF!</definedName>
    <definedName name="_h1" localSheetId="7" hidden="1">{"'Sheet1'!$L$16"}</definedName>
    <definedName name="_h1" localSheetId="8" hidden="1">{"'Sheet1'!$L$16"}</definedName>
    <definedName name="_h1" hidden="1">{"'Sheet1'!$L$16"}</definedName>
    <definedName name="_h10" localSheetId="7" hidden="1">{#N/A,#N/A,FALSE,"Chi tiÆt"}</definedName>
    <definedName name="_h10" localSheetId="8" hidden="1">{#N/A,#N/A,FALSE,"Chi tiÆt"}</definedName>
    <definedName name="_h10" hidden="1">{#N/A,#N/A,FALSE,"Chi tiÆt"}</definedName>
    <definedName name="_h2" localSheetId="7" hidden="1">{"'Sheet1'!$L$16"}</definedName>
    <definedName name="_h2" localSheetId="8" hidden="1">{"'Sheet1'!$L$16"}</definedName>
    <definedName name="_h2" hidden="1">{"'Sheet1'!$L$16"}</definedName>
    <definedName name="_h3" localSheetId="7" hidden="1">{"'Sheet1'!$L$16"}</definedName>
    <definedName name="_h3" localSheetId="8" hidden="1">{"'Sheet1'!$L$16"}</definedName>
    <definedName name="_h3" hidden="1">{"'Sheet1'!$L$16"}</definedName>
    <definedName name="_h5" localSheetId="7" hidden="1">{"'Sheet1'!$L$16"}</definedName>
    <definedName name="_h5" localSheetId="8" hidden="1">{"'Sheet1'!$L$16"}</definedName>
    <definedName name="_h5" hidden="1">{"'Sheet1'!$L$16"}</definedName>
    <definedName name="_h6" localSheetId="7" hidden="1">{"'Sheet1'!$L$16"}</definedName>
    <definedName name="_h6" localSheetId="8" hidden="1">{"'Sheet1'!$L$16"}</definedName>
    <definedName name="_h6" hidden="1">{"'Sheet1'!$L$16"}</definedName>
    <definedName name="_h7" localSheetId="7" hidden="1">{"'Sheet1'!$L$16"}</definedName>
    <definedName name="_h7" localSheetId="8" hidden="1">{"'Sheet1'!$L$16"}</definedName>
    <definedName name="_h7" hidden="1">{"'Sheet1'!$L$16"}</definedName>
    <definedName name="_h8" localSheetId="7" hidden="1">{"'Sheet1'!$L$16"}</definedName>
    <definedName name="_h8" localSheetId="8" hidden="1">{"'Sheet1'!$L$16"}</definedName>
    <definedName name="_h8" hidden="1">{"'Sheet1'!$L$16"}</definedName>
    <definedName name="_h9" localSheetId="7" hidden="1">{"'Sheet1'!$L$16"}</definedName>
    <definedName name="_h9" localSheetId="8" hidden="1">{"'Sheet1'!$L$16"}</definedName>
    <definedName name="_h9" hidden="1">{"'Sheet1'!$L$16"}</definedName>
    <definedName name="_H90000">#REF!</definedName>
    <definedName name="_han23" localSheetId="7">#REF!</definedName>
    <definedName name="_han23" localSheetId="8">#REF!</definedName>
    <definedName name="_han23">#REF!</definedName>
    <definedName name="_hcd3">#REF!</definedName>
    <definedName name="_hh1">#REF!</definedName>
    <definedName name="_hh2">#REF!</definedName>
    <definedName name="_hh3">#REF!</definedName>
    <definedName name="_HKy2">#REF!</definedName>
    <definedName name="_hom2" localSheetId="7">#REF!</definedName>
    <definedName name="_hom2" localSheetId="8">#REF!</definedName>
    <definedName name="_hom2">#REF!</definedName>
    <definedName name="_hom4">#REF!</definedName>
    <definedName name="_hsm1" localSheetId="7">#REF!</definedName>
    <definedName name="_hsm1" localSheetId="8">#REF!</definedName>
    <definedName name="_hsm1">#REF!</definedName>
    <definedName name="_hsm2">1.1289</definedName>
    <definedName name="_hsn1" localSheetId="7">#REF!</definedName>
    <definedName name="_hsn1" localSheetId="8">#REF!</definedName>
    <definedName name="_hsn1">#REF!</definedName>
    <definedName name="_hso2">#REF!</definedName>
    <definedName name="_hsv1" localSheetId="7">#REF!</definedName>
    <definedName name="_hsv1" localSheetId="8">#REF!</definedName>
    <definedName name="_hsv1">#REF!</definedName>
    <definedName name="_htb1">#REF!</definedName>
    <definedName name="_hu1" localSheetId="7" hidden="1">{"'Sheet1'!$L$16"}</definedName>
    <definedName name="_hu1" localSheetId="8" hidden="1">{"'Sheet1'!$L$16"}</definedName>
    <definedName name="_hu1" hidden="1">{"'Sheet1'!$L$16"}</definedName>
    <definedName name="_hu2" localSheetId="7" hidden="1">{"'Sheet1'!$L$16"}</definedName>
    <definedName name="_hu2" localSheetId="8" hidden="1">{"'Sheet1'!$L$16"}</definedName>
    <definedName name="_hu2" hidden="1">{"'Sheet1'!$L$16"}</definedName>
    <definedName name="_hu5" localSheetId="7" hidden="1">{"'Sheet1'!$L$16"}</definedName>
    <definedName name="_hu5" localSheetId="8" hidden="1">{"'Sheet1'!$L$16"}</definedName>
    <definedName name="_hu5" hidden="1">{"'Sheet1'!$L$16"}</definedName>
    <definedName name="_hu6" localSheetId="7" hidden="1">{"'Sheet1'!$L$16"}</definedName>
    <definedName name="_hu6" localSheetId="8" hidden="1">{"'Sheet1'!$L$16"}</definedName>
    <definedName name="_hu6" hidden="1">{"'Sheet1'!$L$16"}</definedName>
    <definedName name="_hu7" localSheetId="7" hidden="1">{"'Sheet1'!$L$16"}</definedName>
    <definedName name="_hu7" localSheetId="8" hidden="1">{"'Sheet1'!$L$16"}</definedName>
    <definedName name="_hu7" hidden="1">{"'Sheet1'!$L$16"}</definedName>
    <definedName name="_huy1" localSheetId="8" hidden="1">{"'Sheet1'!$L$16"}</definedName>
    <definedName name="_huy1" hidden="1">{"'Sheet1'!$L$16"}</definedName>
    <definedName name="_KCM1" hidden="1">{"'Sheet1'!$L$16"}</definedName>
    <definedName name="_Key1" localSheetId="7" hidden="1">#REF!</definedName>
    <definedName name="_Key1" localSheetId="8" hidden="1">#REF!</definedName>
    <definedName name="_Key1" hidden="1">#REF!</definedName>
    <definedName name="_Key2" localSheetId="7" hidden="1">#REF!</definedName>
    <definedName name="_Key2" localSheetId="8" hidden="1">#REF!</definedName>
    <definedName name="_Key2" hidden="1">#REF!</definedName>
    <definedName name="_kha1">#REF!</definedName>
    <definedName name="_khu7">#REF!</definedName>
    <definedName name="_kl1" localSheetId="7">#REF!</definedName>
    <definedName name="_kl1" localSheetId="8">#REF!</definedName>
    <definedName name="_kl1">#REF!</definedName>
    <definedName name="_km03" localSheetId="8" hidden="1">{"'Sheet1'!$L$16"}</definedName>
    <definedName name="_km03" hidden="1">{"'Sheet1'!$L$16"}</definedName>
    <definedName name="_KM188" localSheetId="7">#REF!</definedName>
    <definedName name="_KM188" localSheetId="8">#REF!</definedName>
    <definedName name="_KM188">#REF!</definedName>
    <definedName name="_km189" localSheetId="7">#REF!</definedName>
    <definedName name="_km189" localSheetId="8">#REF!</definedName>
    <definedName name="_km189">#REF!</definedName>
    <definedName name="_km190" localSheetId="7">#REF!</definedName>
    <definedName name="_km190" localSheetId="8">#REF!</definedName>
    <definedName name="_km190">#REF!</definedName>
    <definedName name="_km191" localSheetId="7">#REF!</definedName>
    <definedName name="_km191" localSheetId="8">#REF!</definedName>
    <definedName name="_km191">#REF!</definedName>
    <definedName name="_km192" localSheetId="7">#REF!</definedName>
    <definedName name="_km192" localSheetId="8">#REF!</definedName>
    <definedName name="_km192">#REF!</definedName>
    <definedName name="_km193" localSheetId="7">#REF!</definedName>
    <definedName name="_km193" localSheetId="8">#REF!</definedName>
    <definedName name="_km193">#REF!</definedName>
    <definedName name="_km194" localSheetId="7">#REF!</definedName>
    <definedName name="_km194" localSheetId="8">#REF!</definedName>
    <definedName name="_km194">#REF!</definedName>
    <definedName name="_km195" localSheetId="7">#REF!</definedName>
    <definedName name="_km195" localSheetId="8">#REF!</definedName>
    <definedName name="_km195">#REF!</definedName>
    <definedName name="_km196" localSheetId="7">#REF!</definedName>
    <definedName name="_km196" localSheetId="8">#REF!</definedName>
    <definedName name="_km196">#REF!</definedName>
    <definedName name="_km197" localSheetId="7">#REF!</definedName>
    <definedName name="_km197" localSheetId="8">#REF!</definedName>
    <definedName name="_km197">#REF!</definedName>
    <definedName name="_km198" localSheetId="7">#REF!</definedName>
    <definedName name="_km198" localSheetId="8">#REF!</definedName>
    <definedName name="_km198">#REF!</definedName>
    <definedName name="_Km36">#REF!</definedName>
    <definedName name="_Knc1">#REF!</definedName>
    <definedName name="_Knc36">#REF!</definedName>
    <definedName name="_Knc57">#REF!</definedName>
    <definedName name="_KS2" localSheetId="8" hidden="1">{"'Sheet1'!$L$16"}</definedName>
    <definedName name="_KS2" hidden="1">{"'Sheet1'!$L$16"}</definedName>
    <definedName name="_Kvl36">#REF!</definedName>
    <definedName name="_L1">#REF!</definedName>
    <definedName name="_L6">#REF!</definedName>
    <definedName name="_Lan1" localSheetId="7" hidden="1">{"'Sheet1'!$L$16"}</definedName>
    <definedName name="_Lan1" localSheetId="8" hidden="1">{"'Sheet1'!$L$16"}</definedName>
    <definedName name="_Lan1" hidden="1">{"'Sheet1'!$L$16"}</definedName>
    <definedName name="_LAN3" localSheetId="7" hidden="1">{"'Sheet1'!$L$16"}</definedName>
    <definedName name="_LAN3" localSheetId="8" hidden="1">{"'Sheet1'!$L$16"}</definedName>
    <definedName name="_LAN3" hidden="1">{"'Sheet1'!$L$16"}</definedName>
    <definedName name="_lap1" localSheetId="7">#REF!</definedName>
    <definedName name="_lap1" localSheetId="8">#REF!</definedName>
    <definedName name="_lap1">#REF!</definedName>
    <definedName name="_lap2" localSheetId="7">#REF!</definedName>
    <definedName name="_lap2" localSheetId="8">#REF!</definedName>
    <definedName name="_lap2">#REF!</definedName>
    <definedName name="_lb40">#REF!</definedName>
    <definedName name="_LCB1">#REF!</definedName>
    <definedName name="_LL2">#REF!</definedName>
    <definedName name="_LL21">#REF!</definedName>
    <definedName name="_LL22">#REF!</definedName>
    <definedName name="_lop16" localSheetId="7">#REF!</definedName>
    <definedName name="_lop16" localSheetId="8">#REF!</definedName>
    <definedName name="_lop16">#REF!</definedName>
    <definedName name="_lop25" localSheetId="7">#REF!</definedName>
    <definedName name="_lop25" localSheetId="8">#REF!</definedName>
    <definedName name="_lop25">#REF!</definedName>
    <definedName name="_lop9" localSheetId="7">#REF!</definedName>
    <definedName name="_lop9" localSheetId="8">#REF!</definedName>
    <definedName name="_lop9">#REF!</definedName>
    <definedName name="_lr25">#REF!</definedName>
    <definedName name="_LTb40">#REF!</definedName>
    <definedName name="_ltt1">[8]DLdauvao!$D$10</definedName>
    <definedName name="_lu10">#REF!</definedName>
    <definedName name="_lu85" localSheetId="7">#REF!</definedName>
    <definedName name="_lu85" localSheetId="8">#REF!</definedName>
    <definedName name="_lu85">#REF!</definedName>
    <definedName name="_M2" localSheetId="7" hidden="1">{"'Sheet1'!$L$16"}</definedName>
    <definedName name="_M2" localSheetId="8" hidden="1">{"'Sheet1'!$L$16"}</definedName>
    <definedName name="_M2" hidden="1">{"'Sheet1'!$L$16"}</definedName>
    <definedName name="_M36" localSheetId="8" hidden="1">{"'Sheet1'!$L$16"}</definedName>
    <definedName name="_M36" hidden="1">{"'Sheet1'!$L$16"}</definedName>
    <definedName name="_ma10">#REF!</definedName>
    <definedName name="_ma3">#REF!</definedName>
    <definedName name="_MA5">#REF!</definedName>
    <definedName name="_ma6">#REF!</definedName>
    <definedName name="_ma7">#REF!</definedName>
    <definedName name="_ma8">#REF!</definedName>
    <definedName name="_ma9">#REF!</definedName>
    <definedName name="_MAC12" localSheetId="7">#REF!</definedName>
    <definedName name="_MAC12" localSheetId="8">#REF!</definedName>
    <definedName name="_MAC12">#REF!</definedName>
    <definedName name="_MAC46" localSheetId="7">#REF!</definedName>
    <definedName name="_MAC46" localSheetId="8">#REF!</definedName>
    <definedName name="_MAC46">#REF!</definedName>
    <definedName name="_mai1">#REF!</definedName>
    <definedName name="_mai2">#REF!</definedName>
    <definedName name="_may2">#REF!</definedName>
    <definedName name="_may3">#REF!</definedName>
    <definedName name="_MB1">#REF!</definedName>
    <definedName name="_MB2">#REF!</definedName>
    <definedName name="_MC1">#REF!</definedName>
    <definedName name="_MC2">#REF!</definedName>
    <definedName name="_MCB600">#REF!</definedName>
    <definedName name="_MCB800">#REF!</definedName>
    <definedName name="_md16">#REF!</definedName>
    <definedName name="_md25">#REF!</definedName>
    <definedName name="_md9">#REF!</definedName>
    <definedName name="_mdb1">#REF!</definedName>
    <definedName name="_MDC1">#REF!</definedName>
    <definedName name="_MDC2">#REF!</definedName>
    <definedName name="_MDL1">#REF!</definedName>
    <definedName name="_MDL2">#REF!</definedName>
    <definedName name="_mh2">#REF!</definedName>
    <definedName name="_mh23">#REF!</definedName>
    <definedName name="_mk42">#REF!</definedName>
    <definedName name="_mk65">#REF!</definedName>
    <definedName name="_mkD42">#REF!</definedName>
    <definedName name="_mkn17">#REF!</definedName>
    <definedName name="_MLL1">#REF!</definedName>
    <definedName name="_MLL3">#REF!</definedName>
    <definedName name="_MN1">#REF!</definedName>
    <definedName name="_MN2">#REF!</definedName>
    <definedName name="_mnk10">#REF!</definedName>
    <definedName name="_mnk1200">#REF!</definedName>
    <definedName name="_mnk17">#REF!</definedName>
    <definedName name="_mnk6">#REF!</definedName>
    <definedName name="_mnk9">#REF!</definedName>
    <definedName name="_MT1">#REF!</definedName>
    <definedName name="_MT2">#REF!</definedName>
    <definedName name="_mtc1">#REF!</definedName>
    <definedName name="_mtc3">#REF!</definedName>
    <definedName name="_mtc4">#REF!</definedName>
    <definedName name="_MVL486">#REF!</definedName>
    <definedName name="_mw2">#REF!</definedName>
    <definedName name="_mx1">#REF!</definedName>
    <definedName name="_mx2">#REF!</definedName>
    <definedName name="_na1">#REF!</definedName>
    <definedName name="_na2">#REF!</definedName>
    <definedName name="_na3">#REF!</definedName>
    <definedName name="_NC100">#REF!</definedName>
    <definedName name="_NC150">#REF!</definedName>
    <definedName name="_nc151">#REF!</definedName>
    <definedName name="_NC2">#REF!</definedName>
    <definedName name="_NC200">#REF!</definedName>
    <definedName name="_nc25">#REF!</definedName>
    <definedName name="_nc27">#REF!</definedName>
    <definedName name="_NC3">#REF!</definedName>
    <definedName name="_nc30">#REF!</definedName>
    <definedName name="_nc32">#REF!</definedName>
    <definedName name="_nc35">#REF!</definedName>
    <definedName name="_nc37">#REF!</definedName>
    <definedName name="_NC4">#REF!</definedName>
    <definedName name="_nc40">#REF!</definedName>
    <definedName name="_nc45">#REF!</definedName>
    <definedName name="_nc46">#REF!</definedName>
    <definedName name="_NC5">#REF!</definedName>
    <definedName name="_nc50">#REF!</definedName>
    <definedName name="_nc6">#REF!</definedName>
    <definedName name="_nc7">#REF!</definedName>
    <definedName name="_ncc2">#REF!</definedName>
    <definedName name="_NCC3">#REF!</definedName>
    <definedName name="_NCC4">#REF!</definedName>
    <definedName name="_ncc5">#REF!</definedName>
    <definedName name="_ncc6">#REF!</definedName>
    <definedName name="_ncc7">#REF!</definedName>
    <definedName name="_NCL100" localSheetId="7">#REF!</definedName>
    <definedName name="_NCL100" localSheetId="8">#REF!</definedName>
    <definedName name="_NCL100">#REF!</definedName>
    <definedName name="_NCL200" localSheetId="7">#REF!</definedName>
    <definedName name="_NCL200" localSheetId="8">#REF!</definedName>
    <definedName name="_NCL200">#REF!</definedName>
    <definedName name="_NCL250" localSheetId="7">#REF!</definedName>
    <definedName name="_NCL250" localSheetId="8">#REF!</definedName>
    <definedName name="_NCL250">#REF!</definedName>
    <definedName name="_ncm200" localSheetId="7">#REF!</definedName>
    <definedName name="_ncm200" localSheetId="8">#REF!</definedName>
    <definedName name="_ncm200">#REF!</definedName>
    <definedName name="_NET2" localSheetId="7">#REF!</definedName>
    <definedName name="_NET2" localSheetId="8">#REF!</definedName>
    <definedName name="_NET2">#REF!</definedName>
    <definedName name="_nga3">#REF!</definedName>
    <definedName name="_nin190" localSheetId="7">#REF!</definedName>
    <definedName name="_nin190" localSheetId="8">#REF!</definedName>
    <definedName name="_nin190">#REF!</definedName>
    <definedName name="_no1">#REF!</definedName>
    <definedName name="_NPV11">#REF!</definedName>
    <definedName name="_npv22">#REF!</definedName>
    <definedName name="_ns02" localSheetId="7" hidden="1">{"'Sheet1'!$L$16"}</definedName>
    <definedName name="_ns02" localSheetId="8" hidden="1">{"'Sheet1'!$L$16"}</definedName>
    <definedName name="_ns02" hidden="1">{"'Sheet1'!$L$16"}</definedName>
    <definedName name="_NSO2" localSheetId="7" hidden="1">{"'Sheet1'!$L$16"}</definedName>
    <definedName name="_NSO2" localSheetId="8" hidden="1">{"'Sheet1'!$L$16"}</definedName>
    <definedName name="_NSO2" hidden="1">{"'Sheet1'!$L$16"}</definedName>
    <definedName name="_od100">#REF!</definedName>
    <definedName name="_ond100">#REF!</definedName>
    <definedName name="_Order1" hidden="1">255</definedName>
    <definedName name="_Order2" hidden="1">255</definedName>
    <definedName name="_ot150">#REF!</definedName>
    <definedName name="_oto12">#REF!</definedName>
    <definedName name="_oto5" localSheetId="7">#REF!</definedName>
    <definedName name="_oto5" localSheetId="8">#REF!</definedName>
    <definedName name="_oto5">#REF!</definedName>
    <definedName name="_oto7" localSheetId="7">#REF!</definedName>
    <definedName name="_oto7" localSheetId="8">#REF!</definedName>
    <definedName name="_oto7">#REF!</definedName>
    <definedName name="_PA3" localSheetId="7" hidden="1">{"'Sheet1'!$L$16"}</definedName>
    <definedName name="_PA3" localSheetId="8" hidden="1">{"'Sheet1'!$L$16"}</definedName>
    <definedName name="_PA3" hidden="1">{"'Sheet1'!$L$16"}</definedName>
    <definedName name="_Parse_Out" hidden="1">[34]Quantity!#REF!</definedName>
    <definedName name="_pc30">#REF!</definedName>
    <definedName name="_pc40">[17]GiaVL!$F$13</definedName>
    <definedName name="_Ph30" localSheetId="7">#REF!</definedName>
    <definedName name="_Ph30" localSheetId="8">#REF!</definedName>
    <definedName name="_Ph30">#REF!</definedName>
    <definedName name="_phi10" localSheetId="7">#REF!</definedName>
    <definedName name="_phi10" localSheetId="8">#REF!</definedName>
    <definedName name="_phi10">#REF!</definedName>
    <definedName name="_phi1000" localSheetId="7">#REF!</definedName>
    <definedName name="_phi1000" localSheetId="8">#REF!</definedName>
    <definedName name="_phi1000">#REF!</definedName>
    <definedName name="_phi12" localSheetId="7">#REF!</definedName>
    <definedName name="_phi12" localSheetId="8">#REF!</definedName>
    <definedName name="_phi12">#REF!</definedName>
    <definedName name="_phi14" localSheetId="7">#REF!</definedName>
    <definedName name="_phi14" localSheetId="8">#REF!</definedName>
    <definedName name="_phi14">#REF!</definedName>
    <definedName name="_phi1500" localSheetId="7">#REF!</definedName>
    <definedName name="_phi1500" localSheetId="8">#REF!</definedName>
    <definedName name="_phi1500">#REF!</definedName>
    <definedName name="_phi16" localSheetId="7">#REF!</definedName>
    <definedName name="_phi16" localSheetId="8">#REF!</definedName>
    <definedName name="_phi16">#REF!</definedName>
    <definedName name="_phi18" localSheetId="7">#REF!</definedName>
    <definedName name="_phi18" localSheetId="8">#REF!</definedName>
    <definedName name="_phi18">#REF!</definedName>
    <definedName name="_phi20" localSheetId="7">#REF!</definedName>
    <definedName name="_phi20" localSheetId="8">#REF!</definedName>
    <definedName name="_phi20">#REF!</definedName>
    <definedName name="_phi2000" localSheetId="7">#REF!</definedName>
    <definedName name="_phi2000" localSheetId="8">#REF!</definedName>
    <definedName name="_phi2000">#REF!</definedName>
    <definedName name="_phi22" localSheetId="7">#REF!</definedName>
    <definedName name="_phi22" localSheetId="8">#REF!</definedName>
    <definedName name="_phi22">#REF!</definedName>
    <definedName name="_phi25" localSheetId="7">#REF!</definedName>
    <definedName name="_phi25" localSheetId="8">#REF!</definedName>
    <definedName name="_phi25">#REF!</definedName>
    <definedName name="_phi28" localSheetId="7">#REF!</definedName>
    <definedName name="_phi28" localSheetId="8">#REF!</definedName>
    <definedName name="_phi28">#REF!</definedName>
    <definedName name="_phi50" localSheetId="7">#REF!</definedName>
    <definedName name="_phi50" localSheetId="8">#REF!</definedName>
    <definedName name="_phi50">#REF!</definedName>
    <definedName name="_phi6" localSheetId="7">#REF!</definedName>
    <definedName name="_phi6" localSheetId="8">#REF!</definedName>
    <definedName name="_phi6">#REF!</definedName>
    <definedName name="_phi750" localSheetId="7">#REF!</definedName>
    <definedName name="_phi750" localSheetId="8">#REF!</definedName>
    <definedName name="_phi750">#REF!</definedName>
    <definedName name="_phi8" localSheetId="7">#REF!</definedName>
    <definedName name="_phi8" localSheetId="8">#REF!</definedName>
    <definedName name="_phi8">#REF!</definedName>
    <definedName name="_PL1">#REF!</definedName>
    <definedName name="_PL1242" localSheetId="7">#REF!</definedName>
    <definedName name="_PL1242" localSheetId="8">#REF!</definedName>
    <definedName name="_PL1242">#REF!</definedName>
    <definedName name="_Pl2" localSheetId="8" hidden="1">{"'Sheet1'!$L$16"}</definedName>
    <definedName name="_Pl2" hidden="1">{"'Sheet1'!$L$16"}</definedName>
    <definedName name="_PL3" hidden="1">#REF!</definedName>
    <definedName name="_PM1">#REF!</definedName>
    <definedName name="_PXB80" localSheetId="7">#REF!</definedName>
    <definedName name="_PXB80" localSheetId="8">#REF!</definedName>
    <definedName name="_PXB80">#REF!</definedName>
    <definedName name="_pZ1">#REF!</definedName>
    <definedName name="_pZ2">#REF!</definedName>
    <definedName name="_pZ3">#REF!</definedName>
    <definedName name="_qh2">#REF!</definedName>
    <definedName name="_QL10" localSheetId="7">#REF!</definedName>
    <definedName name="_QL10" localSheetId="8">#REF!</definedName>
    <definedName name="_QL10">#REF!</definedName>
    <definedName name="_rai20">#REF!</definedName>
    <definedName name="_rai50">#REF!</definedName>
    <definedName name="_Rd1">#REF!</definedName>
    <definedName name="_RFZ3">#REF!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o1">#REF!</definedName>
    <definedName name="_rp95" localSheetId="7">#REF!</definedName>
    <definedName name="_rp95" localSheetId="8">#REF!</definedName>
    <definedName name="_rp95">#REF!</definedName>
    <definedName name="_Ru">#REF!</definedName>
    <definedName name="_S1" localSheetId="8">{"Book1"}</definedName>
    <definedName name="_S1">{"Book1"}</definedName>
    <definedName name="_san108">#REF!</definedName>
    <definedName name="_san110">#REF!</definedName>
    <definedName name="_sat10" localSheetId="7">#REF!</definedName>
    <definedName name="_sat10" localSheetId="8">#REF!</definedName>
    <definedName name="_sat10">#REF!</definedName>
    <definedName name="_sat12">#REF!</definedName>
    <definedName name="_sat14" localSheetId="7">#REF!</definedName>
    <definedName name="_sat14" localSheetId="8">#REF!</definedName>
    <definedName name="_sat14">#REF!</definedName>
    <definedName name="_sat16" localSheetId="7">#REF!</definedName>
    <definedName name="_sat16" localSheetId="8">#REF!</definedName>
    <definedName name="_sat16">#REF!</definedName>
    <definedName name="_sat20" localSheetId="7">#REF!</definedName>
    <definedName name="_sat20" localSheetId="8">#REF!</definedName>
    <definedName name="_sat20">#REF!</definedName>
    <definedName name="_Sat27">#REF!</definedName>
    <definedName name="_Sat6">#REF!</definedName>
    <definedName name="_sat8" localSheetId="7">#REF!</definedName>
    <definedName name="_sat8" localSheetId="8">#REF!</definedName>
    <definedName name="_sat8">#REF!</definedName>
    <definedName name="_SAU4">#REF!</definedName>
    <definedName name="_sc1" localSheetId="7">#REF!</definedName>
    <definedName name="_sc1" localSheetId="8">#REF!</definedName>
    <definedName name="_sc1">#REF!</definedName>
    <definedName name="_SC2" localSheetId="7">#REF!</definedName>
    <definedName name="_SC2" localSheetId="8">#REF!</definedName>
    <definedName name="_SC2">#REF!</definedName>
    <definedName name="_sc3" localSheetId="7">#REF!</definedName>
    <definedName name="_sc3" localSheetId="8">#REF!</definedName>
    <definedName name="_sc3">#REF!</definedName>
    <definedName name="_SCL4" localSheetId="8" hidden="1">{"'Sheet1'!$L$16"}</definedName>
    <definedName name="_SCL4" hidden="1">{"'Sheet1'!$L$16"}</definedName>
    <definedName name="_Sdd33">#REF!</definedName>
    <definedName name="_Sdh33">#REF!</definedName>
    <definedName name="_SHR1">#REF!</definedName>
    <definedName name="_SHR2">#REF!</definedName>
    <definedName name="_slg1" localSheetId="7">#REF!</definedName>
    <definedName name="_slg1" localSheetId="8">#REF!</definedName>
    <definedName name="_slg1">#REF!</definedName>
    <definedName name="_slg2" localSheetId="7">#REF!</definedName>
    <definedName name="_slg2" localSheetId="8">#REF!</definedName>
    <definedName name="_slg2">#REF!</definedName>
    <definedName name="_slg3" localSheetId="7">#REF!</definedName>
    <definedName name="_slg3" localSheetId="8">#REF!</definedName>
    <definedName name="_slg3">#REF!</definedName>
    <definedName name="_slg4" localSheetId="7">#REF!</definedName>
    <definedName name="_slg4" localSheetId="8">#REF!</definedName>
    <definedName name="_slg4">#REF!</definedName>
    <definedName name="_slg5" localSheetId="7">#REF!</definedName>
    <definedName name="_slg5" localSheetId="8">#REF!</definedName>
    <definedName name="_slg5">#REF!</definedName>
    <definedName name="_slg6" localSheetId="7">#REF!</definedName>
    <definedName name="_slg6" localSheetId="8">#REF!</definedName>
    <definedName name="_slg6">#REF!</definedName>
    <definedName name="_SN3" localSheetId="7">#REF!</definedName>
    <definedName name="_SN3" localSheetId="8">#REF!</definedName>
    <definedName name="_SN3">#REF!</definedName>
    <definedName name="_Sort" localSheetId="7" hidden="1">#REF!</definedName>
    <definedName name="_Sort" localSheetId="8" hidden="1">#REF!</definedName>
    <definedName name="_Sort" hidden="1">#REF!</definedName>
    <definedName name="_SPL4">#REF!</definedName>
    <definedName name="_Stb33">#REF!</definedName>
    <definedName name="_STD0898">#REF!</definedName>
    <definedName name="_su12">#REF!</definedName>
    <definedName name="_Su70">#REF!</definedName>
    <definedName name="_sua20" localSheetId="7">#REF!</definedName>
    <definedName name="_sua20" localSheetId="8">#REF!</definedName>
    <definedName name="_sua20">#REF!</definedName>
    <definedName name="_sua30" localSheetId="7">#REF!</definedName>
    <definedName name="_sua30" localSheetId="8">#REF!</definedName>
    <definedName name="_sua30">#REF!</definedName>
    <definedName name="_T10" localSheetId="7" hidden="1">{"'Sheet1'!$L$16"}</definedName>
    <definedName name="_T10" localSheetId="8" hidden="1">{"'Sheet1'!$L$16"}</definedName>
    <definedName name="_T10" hidden="1">{"'Sheet1'!$L$16"}</definedName>
    <definedName name="_tax1">#REF!</definedName>
    <definedName name="_tax2">#REF!</definedName>
    <definedName name="_tax3">#REF!</definedName>
    <definedName name="_tax4">#REF!</definedName>
    <definedName name="_TB1" localSheetId="7">#REF!</definedName>
    <definedName name="_TB1" localSheetId="8">#REF!</definedName>
    <definedName name="_TB1">#REF!</definedName>
    <definedName name="_tb2" localSheetId="7" hidden="1">{"'Sheet1'!$L$16"}</definedName>
    <definedName name="_tb2" localSheetId="8" hidden="1">{"'Sheet1'!$L$16"}</definedName>
    <definedName name="_tb2" hidden="1">{"'Sheet1'!$L$16"}</definedName>
    <definedName name="_tct3">[19]gVL!$Q$23</definedName>
    <definedName name="_tct5" localSheetId="7">#REF!</definedName>
    <definedName name="_tct5" localSheetId="8">#REF!</definedName>
    <definedName name="_tct5">#REF!</definedName>
    <definedName name="_tg1">#REF!</definedName>
    <definedName name="_tg10">#REF!</definedName>
    <definedName name="_tg16">#REF!</definedName>
    <definedName name="_tg427">#REF!</definedName>
    <definedName name="_TH1" localSheetId="7">#REF!</definedName>
    <definedName name="_TH1" localSheetId="8">#REF!</definedName>
    <definedName name="_TH1">#REF!</definedName>
    <definedName name="_TH2" localSheetId="7">#REF!</definedName>
    <definedName name="_TH2" localSheetId="8">#REF!</definedName>
    <definedName name="_TH2">#REF!</definedName>
    <definedName name="_TH20" localSheetId="7">#REF!</definedName>
    <definedName name="_TH20" localSheetId="8">#REF!</definedName>
    <definedName name="_TH20">#REF!</definedName>
    <definedName name="_TH3" localSheetId="7">#REF!</definedName>
    <definedName name="_TH3" localSheetId="8">#REF!</definedName>
    <definedName name="_TH3">#REF!</definedName>
    <definedName name="_THQ4">#REF!</definedName>
    <definedName name="_TK1">#REF!</definedName>
    <definedName name="_TK155">#REF!</definedName>
    <definedName name="_TK422">#REF!</definedName>
    <definedName name="_TL1" localSheetId="7">#REF!</definedName>
    <definedName name="_TL1" localSheetId="8">#REF!</definedName>
    <definedName name="_TL1">#REF!</definedName>
    <definedName name="_TL2" localSheetId="7">#REF!</definedName>
    <definedName name="_TL2" localSheetId="8">#REF!</definedName>
    <definedName name="_TL2">#REF!</definedName>
    <definedName name="_TL3" localSheetId="7">#REF!</definedName>
    <definedName name="_TL3" localSheetId="8">#REF!</definedName>
    <definedName name="_TL3">#REF!</definedName>
    <definedName name="_TL5">#REF!</definedName>
    <definedName name="_TLA120" localSheetId="7">#REF!</definedName>
    <definedName name="_TLA120" localSheetId="8">#REF!</definedName>
    <definedName name="_TLA120">#REF!</definedName>
    <definedName name="_TLA35" localSheetId="7">#REF!</definedName>
    <definedName name="_TLA35" localSheetId="8">#REF!</definedName>
    <definedName name="_TLA35">#REF!</definedName>
    <definedName name="_TLA50" localSheetId="7">#REF!</definedName>
    <definedName name="_TLA50" localSheetId="8">#REF!</definedName>
    <definedName name="_TLA50">#REF!</definedName>
    <definedName name="_TLA70" localSheetId="7">#REF!</definedName>
    <definedName name="_TLA70" localSheetId="8">#REF!</definedName>
    <definedName name="_TLA70">#REF!</definedName>
    <definedName name="_TLA95" localSheetId="7">#REF!</definedName>
    <definedName name="_TLA95" localSheetId="8">#REF!</definedName>
    <definedName name="_TLA95">#REF!</definedName>
    <definedName name="_tlp3">#REF!</definedName>
    <definedName name="_TM2" hidden="1">{"'Sheet1'!$L$16"}</definedName>
    <definedName name="_TN1">#REF!</definedName>
    <definedName name="_TN2">#REF!</definedName>
    <definedName name="_to10">#REF!</definedName>
    <definedName name="_to7">#REF!</definedName>
    <definedName name="_to700">#REF!</definedName>
    <definedName name="_tq2">#REF!</definedName>
    <definedName name="_tra100" localSheetId="7">#REF!</definedName>
    <definedName name="_tra100" localSheetId="8">#REF!</definedName>
    <definedName name="_tra100">#REF!</definedName>
    <definedName name="_tra102" localSheetId="7">#REF!</definedName>
    <definedName name="_tra102" localSheetId="8">#REF!</definedName>
    <definedName name="_tra102">#REF!</definedName>
    <definedName name="_tra104" localSheetId="7">#REF!</definedName>
    <definedName name="_tra104" localSheetId="8">#REF!</definedName>
    <definedName name="_tra104">#REF!</definedName>
    <definedName name="_tra106" localSheetId="7">#REF!</definedName>
    <definedName name="_tra106" localSheetId="8">#REF!</definedName>
    <definedName name="_tra106">#REF!</definedName>
    <definedName name="_tra108" localSheetId="7">#REF!</definedName>
    <definedName name="_tra108" localSheetId="8">#REF!</definedName>
    <definedName name="_tra108">#REF!</definedName>
    <definedName name="_tra110" localSheetId="7">#REF!</definedName>
    <definedName name="_tra110" localSheetId="8">#REF!</definedName>
    <definedName name="_tra110">#REF!</definedName>
    <definedName name="_tra112" localSheetId="7">#REF!</definedName>
    <definedName name="_tra112" localSheetId="8">#REF!</definedName>
    <definedName name="_tra112">#REF!</definedName>
    <definedName name="_tra114" localSheetId="7">#REF!</definedName>
    <definedName name="_tra114" localSheetId="8">#REF!</definedName>
    <definedName name="_tra114">#REF!</definedName>
    <definedName name="_tra116" localSheetId="7">#REF!</definedName>
    <definedName name="_tra116" localSheetId="8">#REF!</definedName>
    <definedName name="_tra116">#REF!</definedName>
    <definedName name="_tra118" localSheetId="7">#REF!</definedName>
    <definedName name="_tra118" localSheetId="8">#REF!</definedName>
    <definedName name="_tra118">#REF!</definedName>
    <definedName name="_tra120" localSheetId="7">#REF!</definedName>
    <definedName name="_tra120" localSheetId="8">#REF!</definedName>
    <definedName name="_tra120">#REF!</definedName>
    <definedName name="_tra122" localSheetId="7">#REF!</definedName>
    <definedName name="_tra122" localSheetId="8">#REF!</definedName>
    <definedName name="_tra122">#REF!</definedName>
    <definedName name="_tra124" localSheetId="7">#REF!</definedName>
    <definedName name="_tra124" localSheetId="8">#REF!</definedName>
    <definedName name="_tra124">#REF!</definedName>
    <definedName name="_tra126" localSheetId="7">#REF!</definedName>
    <definedName name="_tra126" localSheetId="8">#REF!</definedName>
    <definedName name="_tra126">#REF!</definedName>
    <definedName name="_tra128" localSheetId="7">#REF!</definedName>
    <definedName name="_tra128" localSheetId="8">#REF!</definedName>
    <definedName name="_tra128">#REF!</definedName>
    <definedName name="_tra130" localSheetId="7">#REF!</definedName>
    <definedName name="_tra130" localSheetId="8">#REF!</definedName>
    <definedName name="_tra130">#REF!</definedName>
    <definedName name="_tra132" localSheetId="7">#REF!</definedName>
    <definedName name="_tra132" localSheetId="8">#REF!</definedName>
    <definedName name="_tra132">#REF!</definedName>
    <definedName name="_tra134" localSheetId="7">#REF!</definedName>
    <definedName name="_tra134" localSheetId="8">#REF!</definedName>
    <definedName name="_tra134">#REF!</definedName>
    <definedName name="_tra136" localSheetId="7">#REF!</definedName>
    <definedName name="_tra136" localSheetId="8">#REF!</definedName>
    <definedName name="_tra136">#REF!</definedName>
    <definedName name="_tra138" localSheetId="7">#REF!</definedName>
    <definedName name="_tra138" localSheetId="8">#REF!</definedName>
    <definedName name="_tra138">#REF!</definedName>
    <definedName name="_tra140" localSheetId="7">#REF!</definedName>
    <definedName name="_tra140" localSheetId="8">#REF!</definedName>
    <definedName name="_tra140">#REF!</definedName>
    <definedName name="_tra70" localSheetId="7">#REF!</definedName>
    <definedName name="_tra70" localSheetId="8">#REF!</definedName>
    <definedName name="_tra70">#REF!</definedName>
    <definedName name="_tra72" localSheetId="7">#REF!</definedName>
    <definedName name="_tra72" localSheetId="8">#REF!</definedName>
    <definedName name="_tra72">#REF!</definedName>
    <definedName name="_tra74" localSheetId="7">#REF!</definedName>
    <definedName name="_tra74" localSheetId="8">#REF!</definedName>
    <definedName name="_tra74">#REF!</definedName>
    <definedName name="_tra76" localSheetId="7">#REF!</definedName>
    <definedName name="_tra76" localSheetId="8">#REF!</definedName>
    <definedName name="_tra76">#REF!</definedName>
    <definedName name="_tra78" localSheetId="7">#REF!</definedName>
    <definedName name="_tra78" localSheetId="8">#REF!</definedName>
    <definedName name="_tra78">#REF!</definedName>
    <definedName name="_tra80" localSheetId="7">#REF!</definedName>
    <definedName name="_tra80" localSheetId="8">#REF!</definedName>
    <definedName name="_tra80">#REF!</definedName>
    <definedName name="_tra82" localSheetId="7">#REF!</definedName>
    <definedName name="_tra82" localSheetId="8">#REF!</definedName>
    <definedName name="_tra82">#REF!</definedName>
    <definedName name="_tra84" localSheetId="7">#REF!</definedName>
    <definedName name="_tra84" localSheetId="8">#REF!</definedName>
    <definedName name="_tra84">#REF!</definedName>
    <definedName name="_tra86" localSheetId="7">#REF!</definedName>
    <definedName name="_tra86" localSheetId="8">#REF!</definedName>
    <definedName name="_tra86">#REF!</definedName>
    <definedName name="_tra88" localSheetId="7">#REF!</definedName>
    <definedName name="_tra88" localSheetId="8">#REF!</definedName>
    <definedName name="_tra88">#REF!</definedName>
    <definedName name="_tra90" localSheetId="7">#REF!</definedName>
    <definedName name="_tra90" localSheetId="8">#REF!</definedName>
    <definedName name="_tra90">#REF!</definedName>
    <definedName name="_tra92" localSheetId="7">#REF!</definedName>
    <definedName name="_tra92" localSheetId="8">#REF!</definedName>
    <definedName name="_tra92">#REF!</definedName>
    <definedName name="_tra94" localSheetId="7">#REF!</definedName>
    <definedName name="_tra94" localSheetId="8">#REF!</definedName>
    <definedName name="_tra94">#REF!</definedName>
    <definedName name="_tra96" localSheetId="7">#REF!</definedName>
    <definedName name="_tra96" localSheetId="8">#REF!</definedName>
    <definedName name="_tra96">#REF!</definedName>
    <definedName name="_tra98" localSheetId="7">#REF!</definedName>
    <definedName name="_tra98" localSheetId="8">#REF!</definedName>
    <definedName name="_tra98">#REF!</definedName>
    <definedName name="_trh10">#REF!</definedName>
    <definedName name="_trh101">#REF!</definedName>
    <definedName name="_trh30">#REF!</definedName>
    <definedName name="_trh301">#REF!</definedName>
    <definedName name="_Tru21" localSheetId="8" hidden="1">{"'Sheet1'!$L$16"}</definedName>
    <definedName name="_Tru21" hidden="1">{"'Sheet1'!$L$16"}</definedName>
    <definedName name="_trx60">#REF!</definedName>
    <definedName name="_trx601">#REF!</definedName>
    <definedName name="_tt10">#REF!</definedName>
    <definedName name="_tt14">#REF!</definedName>
    <definedName name="_tt18">#REF!</definedName>
    <definedName name="_tt22">#REF!</definedName>
    <definedName name="_tt3" localSheetId="7" hidden="1">{"'Sheet1'!$L$16"}</definedName>
    <definedName name="_tt3" localSheetId="8" hidden="1">{"'Sheet1'!$L$16"}</definedName>
    <definedName name="_tt3" hidden="1">{"'Sheet1'!$L$16"}</definedName>
    <definedName name="_tt6">#REF!</definedName>
    <definedName name="_TVL1">#REF!</definedName>
    <definedName name="_tz593" localSheetId="7">#REF!</definedName>
    <definedName name="_tz593" localSheetId="8">#REF!</definedName>
    <definedName name="_tz593">#REF!</definedName>
    <definedName name="_ui108">#REF!</definedName>
    <definedName name="_ui180">#REF!</definedName>
    <definedName name="_UT2">#REF!</definedName>
    <definedName name="_va1">'[20]Agg-Require-Asphalt'!$H$49</definedName>
    <definedName name="_VAN1">#REF!</definedName>
    <definedName name="_VAT5">#REF!</definedName>
    <definedName name="_vb1214">#REF!</definedName>
    <definedName name="_vb1215">#REF!</definedName>
    <definedName name="_vb1224">#REF!</definedName>
    <definedName name="_vb1225">#REF!</definedName>
    <definedName name="_vb1234">#REF!</definedName>
    <definedName name="_vbt100">'[21]vua(c)'!$G$59</definedName>
    <definedName name="_vbt150">'[21]vua(c)'!$G$47</definedName>
    <definedName name="_vbt200">'[21]vua(c)'!$G$29</definedName>
    <definedName name="_vc1" localSheetId="7">'[15]CT Thang Mo'!$B$34:$H$34</definedName>
    <definedName name="_vc1" localSheetId="8">'[15]CT Thang Mo'!$B$34:$H$34</definedName>
    <definedName name="_vc1">#REF!</definedName>
    <definedName name="_vc2" localSheetId="7">'[15]CT Thang Mo'!$B$35:$H$35</definedName>
    <definedName name="_vc2" localSheetId="8">'[15]CT Thang Mo'!$B$35:$H$35</definedName>
    <definedName name="_vc2">#REF!</definedName>
    <definedName name="_vc2121">#REF!</definedName>
    <definedName name="_vc2122">#REF!</definedName>
    <definedName name="_vc2123">#REF!</definedName>
    <definedName name="_vc2124">#REF!</definedName>
    <definedName name="_vc2131">#REF!</definedName>
    <definedName name="_vc2132">#REF!</definedName>
    <definedName name="_vc2134">#REF!</definedName>
    <definedName name="_vc2141">#REF!</definedName>
    <definedName name="_vc2142">#REF!</definedName>
    <definedName name="_vc2143">#REF!</definedName>
    <definedName name="_vc2223">#REF!</definedName>
    <definedName name="_vc3" localSheetId="7">'[15]CT Thang Mo'!$B$36:$H$36</definedName>
    <definedName name="_vc3" localSheetId="8">'[15]CT Thang Mo'!$B$36:$H$36</definedName>
    <definedName name="_vc3">#REF!</definedName>
    <definedName name="_vc3136">#REF!</definedName>
    <definedName name="_vl1">#REF!</definedName>
    <definedName name="_VL100" localSheetId="7">#REF!</definedName>
    <definedName name="_VL100" localSheetId="8">#REF!</definedName>
    <definedName name="_VL100">#REF!</definedName>
    <definedName name="_VL150" localSheetId="7">#REF!</definedName>
    <definedName name="_VL150" localSheetId="8">#REF!</definedName>
    <definedName name="_VL150">#REF!</definedName>
    <definedName name="_vl2" localSheetId="7">{"'Sheet1'!$L$16"}</definedName>
    <definedName name="_vl2" localSheetId="8">{"'Sheet1'!$L$16"}</definedName>
    <definedName name="_vl2" hidden="1">{"'Sheet1'!$L$16"}</definedName>
    <definedName name="_VL200">#REF!</definedName>
    <definedName name="_VL250" localSheetId="7">#REF!</definedName>
    <definedName name="_VL250" localSheetId="8">#REF!</definedName>
    <definedName name="_VL250">#REF!</definedName>
    <definedName name="_vl3">#REF!</definedName>
    <definedName name="_vl4">#REF!</definedName>
    <definedName name="_VL50" localSheetId="7">#REF!</definedName>
    <definedName name="_VL50" localSheetId="8">#REF!</definedName>
    <definedName name="_VL50">#REF!</definedName>
    <definedName name="_VLP1">#REF!</definedName>
    <definedName name="_VLP2">#REF!</definedName>
    <definedName name="_VLP3">#REF!</definedName>
    <definedName name="_vm100">#REF!</definedName>
    <definedName name="_Vm125">#REF!</definedName>
    <definedName name="_vm150">#REF!</definedName>
    <definedName name="_vm50">#REF!</definedName>
    <definedName name="_vm75">#REF!</definedName>
    <definedName name="_VTB1">#REF!</definedName>
    <definedName name="_vtb7">#REF!</definedName>
    <definedName name="_vu1">#REF!</definedName>
    <definedName name="_vu12124">#REF!</definedName>
    <definedName name="_vu2">#REF!</definedName>
    <definedName name="_vu3">#REF!</definedName>
    <definedName name="_vua100">#REF!</definedName>
    <definedName name="_vua50">#REF!</definedName>
    <definedName name="_vua75">#REF!</definedName>
    <definedName name="_vub1215">#REF!</definedName>
    <definedName name="_vub1234">#REF!</definedName>
    <definedName name="_vuc2124">#REF!</definedName>
    <definedName name="_vuc2134">#REF!</definedName>
    <definedName name="_VXL1">#REF!</definedName>
    <definedName name="_vxl7">#REF!</definedName>
    <definedName name="_VXM70">#REF!</definedName>
    <definedName name="_VXM75">#REF!</definedName>
    <definedName name="_xb80" localSheetId="7">#REF!</definedName>
    <definedName name="_xb80" localSheetId="8">#REF!</definedName>
    <definedName name="_xb80">#REF!</definedName>
    <definedName name="_xm100">#REF!</definedName>
    <definedName name="_xm2">#REF!</definedName>
    <definedName name="_xm3">#REF!</definedName>
    <definedName name="_xm30" localSheetId="7">#REF!</definedName>
    <definedName name="_xm30" localSheetId="8">#REF!</definedName>
    <definedName name="_xm30">#REF!</definedName>
    <definedName name="_xm4">#REF!</definedName>
    <definedName name="_xm40">#REF!</definedName>
    <definedName name="_xm5">#REF!</definedName>
    <definedName name="_xm50">#REF!</definedName>
    <definedName name="_xm75">#REF!</definedName>
    <definedName name="_xo1">#REF!</definedName>
    <definedName name="_xx1">#REF!</definedName>
    <definedName name="_xx12">#REF!</definedName>
    <definedName name="_xx2">#REF!</definedName>
    <definedName name="_xx3">#REF!</definedName>
    <definedName name="_xx4">#REF!</definedName>
    <definedName name="_xx5">#REF!</definedName>
    <definedName name="_xx6">#REF!</definedName>
    <definedName name="_xx7">#REF!</definedName>
    <definedName name="_yy1">#REF!</definedName>
    <definedName name="_yy2">#REF!</definedName>
    <definedName name="_zx1">#REF!</definedName>
    <definedName name="A" localSheetId="7">#REF!</definedName>
    <definedName name="A" localSheetId="8">#REF!</definedName>
    <definedName name="A">#REF!</definedName>
    <definedName name="â">#REF!</definedName>
    <definedName name="ằ" localSheetId="8" hidden="1">{"'Sheet1'!$L$16"}</definedName>
    <definedName name="ằ" hidden="1">{"'Sheet1'!$L$16"}</definedName>
    <definedName name="A." localSheetId="7">#REF!</definedName>
    <definedName name="A." localSheetId="8">#REF!</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 localSheetId="7">#REF!</definedName>
    <definedName name="a_" localSheetId="8">#REF!</definedName>
    <definedName name="a_">#REF!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7">#REF!</definedName>
    <definedName name="a1.1" localSheetId="8">#REF!</definedName>
    <definedName name="a1.1">#REF!</definedName>
    <definedName name="A120_" localSheetId="7">#REF!</definedName>
    <definedName name="A120_" localSheetId="8">#REF!</definedName>
    <definedName name="A120_">#REF!</definedName>
    <definedName name="A1Xc7">#REF!</definedName>
    <definedName name="a277Print_Titles" localSheetId="7">#REF!</definedName>
    <definedName name="a277Print_Titles" localSheetId="8">#REF!</definedName>
    <definedName name="a277Print_Titles">#REF!</definedName>
    <definedName name="A35_" localSheetId="7">#REF!</definedName>
    <definedName name="A35_" localSheetId="8">#REF!</definedName>
    <definedName name="A35_">#REF!</definedName>
    <definedName name="A50_" localSheetId="7">#REF!</definedName>
    <definedName name="A50_" localSheetId="8">#REF!</definedName>
    <definedName name="A50_">#REF!</definedName>
    <definedName name="A6N2" localSheetId="7">#REF!</definedName>
    <definedName name="A6N2" localSheetId="8">#REF!</definedName>
    <definedName name="A6N2">#REF!</definedName>
    <definedName name="A6N3" localSheetId="7">#REF!</definedName>
    <definedName name="A6N3" localSheetId="8">#REF!</definedName>
    <definedName name="A6N3">#REF!</definedName>
    <definedName name="A70_" localSheetId="7">#REF!</definedName>
    <definedName name="A70_" localSheetId="8">#REF!</definedName>
    <definedName name="A70_">#REF!</definedName>
    <definedName name="A95_" localSheetId="7">#REF!</definedName>
    <definedName name="A95_" localSheetId="8">#REF!</definedName>
    <definedName name="A95_">#REF!</definedName>
    <definedName name="AA" localSheetId="7">#REF!</definedName>
    <definedName name="AA" localSheetId="8">#REF!</definedName>
    <definedName name="aa">#REF!</definedName>
    <definedName name="AAA">'[35]MTL$-INTER'!#REF!</definedName>
    <definedName name="aAAA" localSheetId="7">#REF!</definedName>
    <definedName name="aAAA" localSheetId="8">#REF!</definedName>
    <definedName name="aAAA">#REF!</definedName>
    <definedName name="aaaaa">#REF!</definedName>
    <definedName name="aaaaaa" localSheetId="8" hidden="1">{"Offgrid",#N/A,FALSE,"OFFGRID";"Region",#N/A,FALSE,"REGION";"Offgrid -2",#N/A,FALSE,"OFFGRID";"WTP",#N/A,FALSE,"WTP";"WTP -2",#N/A,FALSE,"WTP";"Project",#N/A,FALSE,"PROJECT";"Summary -2",#N/A,FALSE,"SUMMARY"}</definedName>
    <definedName name="aaaaaa" hidden="1">{"Offgrid",#N/A,FALSE,"OFFGRID";"Region",#N/A,FALSE,"REGION";"Offgrid -2",#N/A,FALSE,"OFFGRID";"WTP",#N/A,FALSE,"WTP";"WTP -2",#N/A,FALSE,"WTP";"Project",#N/A,FALSE,"PROJECT";"Summary -2",#N/A,FALSE,"SUMMARY"}</definedName>
    <definedName name="aaaaaaa">#REF!</definedName>
    <definedName name="AB">#REF!</definedName>
    <definedName name="abc" localSheetId="7">#REF!</definedName>
    <definedName name="abc" localSheetId="8">#REF!</definedName>
    <definedName name="abc">#REF!</definedName>
    <definedName name="ABCD">#REF!</definedName>
    <definedName name="abn" localSheetId="8" hidden="1">{"'Sheet1'!$L$16"}</definedName>
    <definedName name="abn" hidden="1">{"'Sheet1'!$L$16"}</definedName>
    <definedName name="AC120_" localSheetId="7">#REF!</definedName>
    <definedName name="AC120_" localSheetId="8">#REF!</definedName>
    <definedName name="AC120_">#REF!</definedName>
    <definedName name="AC35_" localSheetId="7">#REF!</definedName>
    <definedName name="AC35_" localSheetId="8">#REF!</definedName>
    <definedName name="AC35_">#REF!</definedName>
    <definedName name="AC50_" localSheetId="7">#REF!</definedName>
    <definedName name="AC50_" localSheetId="8">#REF!</definedName>
    <definedName name="AC50_">#REF!</definedName>
    <definedName name="AC70_" localSheetId="7">#REF!</definedName>
    <definedName name="AC70_" localSheetId="8">#REF!</definedName>
    <definedName name="AC70_">#REF!</definedName>
    <definedName name="AC95_" localSheetId="7">#REF!</definedName>
    <definedName name="AC95_" localSheetId="8">#REF!</definedName>
    <definedName name="AC95_">#REF!</definedName>
    <definedName name="ACCCC">#REF!</definedName>
    <definedName name="ACCESS">#REF!</definedName>
    <definedName name="AccessDatabase" hidden="1">"C:\My Documents\LeBinh\Xls\VP Cong ty\FORM.mdb"</definedName>
    <definedName name="AD">#N/A</definedName>
    <definedName name="ADAY">#REF!</definedName>
    <definedName name="ADEQ">#REF!</definedName>
    <definedName name="adf">#REF!</definedName>
    <definedName name="ẤDF" localSheetId="7" hidden="1">{"'Sheet1'!$L$16"}</definedName>
    <definedName name="ẤDF" localSheetId="8" hidden="1">{"'Sheet1'!$L$16"}</definedName>
    <definedName name="ẤDF" hidden="1">{"'Sheet1'!$L$16"}</definedName>
    <definedName name="adg">#REF!</definedName>
    <definedName name="ADP" localSheetId="7">#REF!</definedName>
    <definedName name="ADP" localSheetId="8">#REF!</definedName>
    <definedName name="ADP">#REF!</definedName>
    <definedName name="æ76">#REF!</definedName>
    <definedName name="âfA" localSheetId="8" hidden="1">{"'Sheet1'!$L$16"}</definedName>
    <definedName name="âfA" hidden="1">{"'Sheet1'!$L$16"}</definedName>
    <definedName name="afasfsagfas" localSheetId="7" hidden="1">{#N/A,#N/A,FALSE,"Chi tiÆt"}</definedName>
    <definedName name="afasfsagfas" localSheetId="8" hidden="1">{#N/A,#N/A,FALSE,"Chi tiÆt"}</definedName>
    <definedName name="afasfsagfas" hidden="1">{#N/A,#N/A,FALSE,"Chi tiÆt"}</definedName>
    <definedName name="AG">#REF!</definedName>
    <definedName name="ăg" localSheetId="8" hidden="1">{"'Sheet1'!$L$16"}</definedName>
    <definedName name="ăg" hidden="1">{"'Sheet1'!$L$16"}</definedName>
    <definedName name="Ag_" localSheetId="7">#REF!</definedName>
    <definedName name="Ag_" localSheetId="8">#REF!</definedName>
    <definedName name="Ag_">#REF!</definedName>
    <definedName name="AG_Temp">#REF!</definedName>
    <definedName name="ag142X42">#REF!</definedName>
    <definedName name="ag15F80" localSheetId="7">#REF!</definedName>
    <definedName name="ag15F80" localSheetId="8">#REF!</definedName>
    <definedName name="ag15F80">#REF!</definedName>
    <definedName name="ag267N59">#REF!</definedName>
    <definedName name="ẩgg" localSheetId="8" hidden="1">{"'Sheet1'!$L$16"}</definedName>
    <definedName name="ẩgg" hidden="1">{"'Sheet1'!$L$16"}</definedName>
    <definedName name="ầgga" localSheetId="8" hidden="1">{"'Sheet1'!$L$16"}</definedName>
    <definedName name="ầgga" hidden="1">{"'Sheet1'!$L$16"}</definedName>
    <definedName name="AH">#REF!</definedName>
    <definedName name="aì76">#REF!</definedName>
    <definedName name="ak">#REF!</definedName>
    <definedName name="AKHAC" localSheetId="7">#REF!</definedName>
    <definedName name="AKHAC" localSheetId="8">#REF!</definedName>
    <definedName name="AKHAC">#REF!</definedName>
    <definedName name="alfa" localSheetId="7">#REF!</definedName>
    <definedName name="alfa" localSheetId="8">#REF!</definedName>
    <definedName name="alfa">#REF!</definedName>
    <definedName name="All_Item" localSheetId="7">#REF!</definedName>
    <definedName name="All_Item" localSheetId="8">#REF!</definedName>
    <definedName name="All_Item">#REF!</definedName>
    <definedName name="ALPIN">#N/A</definedName>
    <definedName name="ALPJYOU">#N/A</definedName>
    <definedName name="ALPTOI">#N/A</definedName>
    <definedName name="ALTINH" localSheetId="7">#REF!</definedName>
    <definedName name="ALTINH" localSheetId="8">#REF!</definedName>
    <definedName name="ALTINH">#REF!</definedName>
    <definedName name="am." localSheetId="7">#REF!</definedName>
    <definedName name="am." localSheetId="8">#REF!</definedName>
    <definedName name="am.">#REF!</definedName>
    <definedName name="amiang">[36]gvl!#REF!</definedName>
    <definedName name="AMP">#REF!</definedName>
    <definedName name="an">#REF!</definedName>
    <definedName name="ân" localSheetId="7" hidden="1">{"'Sheet1'!$L$16"}</definedName>
    <definedName name="ân" localSheetId="8" hidden="1">{"'Sheet1'!$L$16"}</definedName>
    <definedName name="ân" hidden="1">{"'Sheet1'!$L$16"}</definedName>
    <definedName name="anfa" localSheetId="7">#REF!</definedName>
    <definedName name="anfa" localSheetId="8">#REF!</definedName>
    <definedName name="anfa">#REF!</definedName>
    <definedName name="Anguon">#REF!</definedName>
    <definedName name="ANN" localSheetId="7">#REF!</definedName>
    <definedName name="ANN" localSheetId="8">#REF!</definedName>
    <definedName name="ANN">#REF!</definedName>
    <definedName name="anpha" localSheetId="7">#REF!</definedName>
    <definedName name="anpha" localSheetId="8">#REF!</definedName>
    <definedName name="anpha">#REF!</definedName>
    <definedName name="ANQD" localSheetId="7">#REF!</definedName>
    <definedName name="ANQD" localSheetId="8">#REF!</definedName>
    <definedName name="ANQD">#REF!</definedName>
    <definedName name="ANQQH">#REF!</definedName>
    <definedName name="anscount" hidden="1">3</definedName>
    <definedName name="ANSNN">#REF!</definedName>
    <definedName name="ANSNNxnk">#REF!</definedName>
    <definedName name="Antoan" localSheetId="7" hidden="1">{"'Sheet1'!$L$16"}</definedName>
    <definedName name="Antoan" localSheetId="8" hidden="1">{"'Sheet1'!$L$16"}</definedName>
    <definedName name="Antoan" hidden="1">{"'Sheet1'!$L$16"}</definedName>
    <definedName name="AoBok">#REF!</definedName>
    <definedName name="Ap">#REF!</definedName>
    <definedName name="APC">#REF!</definedName>
    <definedName name="AppRoad">#REF!</definedName>
    <definedName name="AQ" localSheetId="7">#REF!</definedName>
    <definedName name="AQ" localSheetId="8">#REF!</definedName>
    <definedName name="Aq">#REF!</definedName>
    <definedName name="Area">#REF!</definedName>
    <definedName name="AREAOFPROCCEESING">#REF!</definedName>
    <definedName name="as" localSheetId="7" hidden="1">{"'Sheet1'!$L$16"}</definedName>
    <definedName name="as" localSheetId="8" hidden="1">{"'Sheet1'!$L$16"}</definedName>
    <definedName name="as" hidden="1">{"'Sheet1'!$L$16"}</definedName>
    <definedName name="As_" localSheetId="7">#REF!</definedName>
    <definedName name="As_" localSheetId="8">#REF!</definedName>
    <definedName name="As_">#REF!</definedName>
    <definedName name="AS2DocOpenMode" hidden="1">"AS2DocumentEdit"</definedName>
    <definedName name="asas" localSheetId="8" hidden="1">{#N/A,#N/A,FALSE,"Sheet1";#N/A,#N/A,FALSE,"Sheet1";#N/A,#N/A,FALSE,"Sheet1"}</definedName>
    <definedName name="asas" hidden="1">{#N/A,#N/A,FALSE,"Sheet1";#N/A,#N/A,FALSE,"Sheet1";#N/A,#N/A,FALSE,"Sheet1"}</definedName>
    <definedName name="asd" localSheetId="7">#REF!</definedName>
    <definedName name="asd" localSheetId="8">#REF!</definedName>
    <definedName name="asd">#REF!</definedName>
    <definedName name="asssss" localSheetId="8" hidden="1">{"'Sheet1'!$L$16"}</definedName>
    <definedName name="asssss" hidden="1">{"'Sheet1'!$L$16"}</definedName>
    <definedName name="ASTM">#REF!</definedName>
    <definedName name="AT1.2">#REF!</definedName>
    <definedName name="AT1.A">#REF!</definedName>
    <definedName name="at1.a_ct">#REF!</definedName>
    <definedName name="at1.a_hd">#REF!</definedName>
    <definedName name="at1.a_hso">#REF!</definedName>
    <definedName name="at1.a_hspc">#REF!</definedName>
    <definedName name="at1.a_ld">#REF!</definedName>
    <definedName name="at1.a_luong">#REF!</definedName>
    <definedName name="at1.a_nguoi">#REF!</definedName>
    <definedName name="at1.a_tn">#REF!</definedName>
    <definedName name="at1.a_ts">#REF!</definedName>
    <definedName name="at1.a_ud">#REF!</definedName>
    <definedName name="AT1.B">#REF!</definedName>
    <definedName name="at1.b_ct">#REF!</definedName>
    <definedName name="at1.b_hd">#REF!</definedName>
    <definedName name="at1.b_hso">#REF!</definedName>
    <definedName name="at1.b_hspc">#REF!</definedName>
    <definedName name="at1.b_ld">#REF!</definedName>
    <definedName name="at1.b_luong">#REF!</definedName>
    <definedName name="at1.b_nguoi">#REF!</definedName>
    <definedName name="at1.b_tn">#REF!</definedName>
    <definedName name="at1.b_ud">#REF!</definedName>
    <definedName name="AT1.C">#REF!</definedName>
    <definedName name="at1.c_ct">#REF!</definedName>
    <definedName name="at1.c_hd">#REF!</definedName>
    <definedName name="at1.c_hso">#REF!</definedName>
    <definedName name="at1.c_hspc">#REF!</definedName>
    <definedName name="at1.c_ld">#REF!</definedName>
    <definedName name="at1.c_luong">#REF!</definedName>
    <definedName name="at1.c_nguoi">#REF!</definedName>
    <definedName name="at1.c_tn">#REF!</definedName>
    <definedName name="at1.c_ud">#REF!</definedName>
    <definedName name="AT1.D">#REF!</definedName>
    <definedName name="at1.d_ct">#REF!</definedName>
    <definedName name="at1.d_hd">#REF!</definedName>
    <definedName name="at1.d_hso">#REF!</definedName>
    <definedName name="at1.d_hspc">#REF!</definedName>
    <definedName name="at1.d_ld">#REF!</definedName>
    <definedName name="at1.d_luong">#REF!</definedName>
    <definedName name="at1.d_nguoi">#REF!</definedName>
    <definedName name="at1.d_tn">#REF!</definedName>
    <definedName name="at1.d_ud">#REF!</definedName>
    <definedName name="AT2.A">#REF!</definedName>
    <definedName name="at2.a_ct">#REF!</definedName>
    <definedName name="at2.a_hd">#REF!</definedName>
    <definedName name="at2.a_hso">#REF!</definedName>
    <definedName name="at2.a_hspc">#REF!</definedName>
    <definedName name="at2.a_ld">#REF!</definedName>
    <definedName name="at2.a_luong">#REF!</definedName>
    <definedName name="at2.a_nguoi">#REF!</definedName>
    <definedName name="at2.a_tn">#REF!</definedName>
    <definedName name="at2.a_ud">#REF!</definedName>
    <definedName name="AT2.B">#REF!</definedName>
    <definedName name="at2.b_ct">#REF!</definedName>
    <definedName name="at2.b_hd">#REF!</definedName>
    <definedName name="at2.b_hso">#REF!</definedName>
    <definedName name="at2.b_hspc">#REF!</definedName>
    <definedName name="at2.b_ld">#REF!</definedName>
    <definedName name="at2.b_luong">#REF!</definedName>
    <definedName name="at2.b_nguoi">#REF!</definedName>
    <definedName name="at2.b_tn">#REF!</definedName>
    <definedName name="at2.b_ts">#REF!</definedName>
    <definedName name="at2.b_ud">#REF!</definedName>
    <definedName name="AT2.C">#REF!</definedName>
    <definedName name="at2.c_ct">#REF!</definedName>
    <definedName name="at2.c_hd">#REF!</definedName>
    <definedName name="at2.c_hso">#REF!</definedName>
    <definedName name="at2.c_hspc">#REF!</definedName>
    <definedName name="at2.c_ld">#REF!</definedName>
    <definedName name="at2.c_luong">#REF!</definedName>
    <definedName name="at2.c_nguoi">#REF!</definedName>
    <definedName name="at2.c_tn">#REF!</definedName>
    <definedName name="at2.c_ud">#REF!</definedName>
    <definedName name="AT2.D">#REF!</definedName>
    <definedName name="at2.d_ct">#REF!</definedName>
    <definedName name="at2.d_hd">#REF!</definedName>
    <definedName name="at2.d_hso">#REF!</definedName>
    <definedName name="at2.d_hspc">#REF!</definedName>
    <definedName name="at2.d_ld">#REF!</definedName>
    <definedName name="at2.d_luong">#REF!</definedName>
    <definedName name="at2.d_nguoi">#REF!</definedName>
    <definedName name="at2.d_tn">#REF!</definedName>
    <definedName name="at2.d_ts">#REF!</definedName>
    <definedName name="at2.d_ud">#REF!</definedName>
    <definedName name="AT2.E">#REF!</definedName>
    <definedName name="at2.e_ct">#REF!</definedName>
    <definedName name="at2.e_hd">#REF!</definedName>
    <definedName name="at2.e_hso">#REF!</definedName>
    <definedName name="at2.e_hspc">#REF!</definedName>
    <definedName name="at2.e_ld">#REF!</definedName>
    <definedName name="at2.e_luong">#REF!</definedName>
    <definedName name="at2.e_nguoi">#REF!</definedName>
    <definedName name="at2.e_tn">#REF!</definedName>
    <definedName name="at2.e_ud">#REF!</definedName>
    <definedName name="AT2.F">#REF!</definedName>
    <definedName name="at2.f_ct">#REF!</definedName>
    <definedName name="at2.f_hd">#REF!</definedName>
    <definedName name="at2.f_hso">#REF!</definedName>
    <definedName name="at2.f_hspc">#REF!</definedName>
    <definedName name="at2.f_ld">#REF!</definedName>
    <definedName name="at2.f_luong">#REF!</definedName>
    <definedName name="at2.f_nguoi">#REF!</definedName>
    <definedName name="at2.f_tn">#REF!</definedName>
    <definedName name="at2.f_ts">#REF!</definedName>
    <definedName name="at2.f_ud">#REF!</definedName>
    <definedName name="AT3.2">#REF!</definedName>
    <definedName name="AT3.A">#REF!</definedName>
    <definedName name="at3.a_ct">#REF!</definedName>
    <definedName name="at3.a_hd">#REF!</definedName>
    <definedName name="at3.a_hso">#REF!</definedName>
    <definedName name="at3.a_hspc">#REF!</definedName>
    <definedName name="at3.a_ld">#REF!</definedName>
    <definedName name="at3.a_luong">#REF!</definedName>
    <definedName name="at3.a_nguoi">#REF!</definedName>
    <definedName name="at3.a_tn">#REF!</definedName>
    <definedName name="at3.a_ts">#REF!</definedName>
    <definedName name="at3.a_ud">#REF!</definedName>
    <definedName name="AT3.B">#REF!</definedName>
    <definedName name="at3.b_ct">#REF!</definedName>
    <definedName name="at3.b_hd">#REF!</definedName>
    <definedName name="at3.b_hso">#REF!</definedName>
    <definedName name="at3.b_hspc">#REF!</definedName>
    <definedName name="at3.b_ld">#REF!</definedName>
    <definedName name="at3.b_luong">#REF!</definedName>
    <definedName name="at3.b_nguoi">#REF!</definedName>
    <definedName name="at3.b_tn">#REF!</definedName>
    <definedName name="at3.b_ts">#REF!</definedName>
    <definedName name="at3.b_ud">#REF!</definedName>
    <definedName name="atd.a_ts">#REF!</definedName>
    <definedName name="atd.c_ts">#REF!</definedName>
    <definedName name="ATGT" localSheetId="8" hidden="1">{"'Sheet1'!$L$16"}</definedName>
    <definedName name="ATGT" hidden="1">{"'Sheet1'!$L$16"}</definedName>
    <definedName name="atn_ts">#REF!</definedName>
    <definedName name="ATRAM">#REF!</definedName>
    <definedName name="ATW" localSheetId="7">#REF!</definedName>
    <definedName name="ATW" localSheetId="8">#REF!</definedName>
    <definedName name="ATW">#REF!</definedName>
    <definedName name="AÙ">#REF!</definedName>
    <definedName name="Av" localSheetId="7">#REF!</definedName>
    <definedName name="Av" localSheetId="8">#REF!</definedName>
    <definedName name="Av">#REF!</definedName>
    <definedName name="Avl">#REF!</definedName>
    <definedName name="B" localSheetId="7">'[1]PNT-QUOT-#3'!#REF!</definedName>
    <definedName name="B" localSheetId="8">'[1]PNT-QUOT-#3'!#REF!</definedName>
    <definedName name="B">#REF!</definedName>
    <definedName name="B.Lg_pgd">#REF!</definedName>
    <definedName name="b.luong_at1.a">#REF!</definedName>
    <definedName name="b.luong_at1.b">#REF!</definedName>
    <definedName name="b.luong_at1.c">#REF!</definedName>
    <definedName name="b.luong_at1.d">#REF!</definedName>
    <definedName name="b.luong_at2.a">#REF!</definedName>
    <definedName name="b.luong_at2.b">#REF!</definedName>
    <definedName name="b.luong_at2.c">#REF!</definedName>
    <definedName name="b.luong_at2.d">#REF!</definedName>
    <definedName name="b.luong_at2.e">#REF!</definedName>
    <definedName name="b.luong_at2.f">#REF!</definedName>
    <definedName name="b.luong_at3.a">#REF!</definedName>
    <definedName name="b.luong_at3.b">#REF!</definedName>
    <definedName name="b.luong_c.k">#REF!</definedName>
    <definedName name="b.luong_ck.a">#REF!</definedName>
    <definedName name="b.luong_CK.b">#REF!</definedName>
    <definedName name="b.luong_da.1">#REF!</definedName>
    <definedName name="b.luong_DA.2">#REF!</definedName>
    <definedName name="b.luong_da1.a">#REF!</definedName>
    <definedName name="b.luong_da1.b">#REF!</definedName>
    <definedName name="b.luong_DA2.a">#REF!</definedName>
    <definedName name="b.luong_DA2.B">#REF!</definedName>
    <definedName name="b.luong_DA2.C">#REF!</definedName>
    <definedName name="b.luong_DA2B">#REF!</definedName>
    <definedName name="b.luong_DA2C">#REF!</definedName>
    <definedName name="b.luong_DN.a">#REF!</definedName>
    <definedName name="b.luong_DN.B">#REF!</definedName>
    <definedName name="b.luong_DNB">#REF!</definedName>
    <definedName name="b.luong_DT.NT">#REF!</definedName>
    <definedName name="b.luong_h.t">#REF!</definedName>
    <definedName name="b.luong_HT.a">#REF!</definedName>
    <definedName name="b.luong_HT.B">#REF!</definedName>
    <definedName name="b.luong_HTB">#REF!</definedName>
    <definedName name="b.luong_l.d">#REF!</definedName>
    <definedName name="b.luong_L.P">#REF!</definedName>
    <definedName name="b.luong_L.T">#REF!</definedName>
    <definedName name="b.luong_LD.a">#REF!</definedName>
    <definedName name="b.luong_LD.B">#REF!</definedName>
    <definedName name="b.luong_LD.C">#REF!</definedName>
    <definedName name="b.luong_LDB">#REF!</definedName>
    <definedName name="b.luong_LDC">#REF!</definedName>
    <definedName name="b.luong_LHT.a">#REF!</definedName>
    <definedName name="b.luong_LHT.B">#REF!</definedName>
    <definedName name="b.luong_LHT.C">#REF!</definedName>
    <definedName name="b.luong_lp.a">#REF!</definedName>
    <definedName name="b.luong_lp.B">#REF!</definedName>
    <definedName name="b.luong_lp.C">#REF!</definedName>
    <definedName name="b.luong_lp.D">#REF!</definedName>
    <definedName name="b.luong_LT.a">#REF!</definedName>
    <definedName name="b.luong_LT.b">#REF!</definedName>
    <definedName name="b.luong_LT.C">#REF!</definedName>
    <definedName name="b.luong_LT.D">#REF!</definedName>
    <definedName name="b.luong_LTB">#REF!</definedName>
    <definedName name="b.luong_LTC">#REF!</definedName>
    <definedName name="b.luong_m.n">#REF!</definedName>
    <definedName name="b.luong_mg.lht">#REF!</definedName>
    <definedName name="b.luong_mg.lp">#REF!</definedName>
    <definedName name="b.luong_mg.TH">#REF!</definedName>
    <definedName name="b.luong_nt30.4">#REF!</definedName>
    <definedName name="b.luong_p.h">#REF!</definedName>
    <definedName name="b.luong_pgd.dt">#REF!</definedName>
    <definedName name="b.luong_PH.a">#REF!</definedName>
    <definedName name="b.luong_PH.B">#REF!</definedName>
    <definedName name="b.luong_PHB">#REF!</definedName>
    <definedName name="b.luong_s.p">#REF!</definedName>
    <definedName name="b.luong_Sp.a">#REF!</definedName>
    <definedName name="b.luong_Sp.B">#REF!</definedName>
    <definedName name="b.luong_SPB">#REF!</definedName>
    <definedName name="b.luong_T.B">#REF!</definedName>
    <definedName name="b.luong_T.D">#REF!</definedName>
    <definedName name="b.luong_t.h">#REF!</definedName>
    <definedName name="b.luong_t.k">#REF!</definedName>
    <definedName name="b.luong_t.t">#REF!</definedName>
    <definedName name="b.luong_tB.a">#REF!</definedName>
    <definedName name="b.luong_tB.B">#REF!</definedName>
    <definedName name="b.luong_tB.C">#REF!</definedName>
    <definedName name="b.luong_tB.D">#REF!</definedName>
    <definedName name="b.luong_tB.E">#REF!</definedName>
    <definedName name="b.luong_tbb">#REF!</definedName>
    <definedName name="b.luong_TBD">#REF!</definedName>
    <definedName name="b.luong_tH.a">#REF!</definedName>
    <definedName name="b.luong_tH.B">#REF!</definedName>
    <definedName name="b.luong_tH.C">#REF!</definedName>
    <definedName name="b.luong_tK.a">#REF!</definedName>
    <definedName name="b.luong_TK.B">#REF!</definedName>
    <definedName name="b.luong_tt.a">#REF!</definedName>
    <definedName name="b.luong_tt.B">#REF!</definedName>
    <definedName name="b.luong_TTB">#REF!</definedName>
    <definedName name="b.luong_ttlp.a">#REF!</definedName>
    <definedName name="b.luong_ttlp.B">#REF!</definedName>
    <definedName name="b.luong_ttlp.C">#REF!</definedName>
    <definedName name="B_" localSheetId="7">#REF!</definedName>
    <definedName name="B_" localSheetId="8">#REF!</definedName>
    <definedName name="B_">#REF!</definedName>
    <definedName name="b_1">#REF!</definedName>
    <definedName name="b_2">#REF!</definedName>
    <definedName name="b_240" localSheetId="7">#REF!</definedName>
    <definedName name="b_240" localSheetId="8">#REF!</definedName>
    <definedName name="b_240">#REF!</definedName>
    <definedName name="b_280" localSheetId="7">#REF!</definedName>
    <definedName name="b_280" localSheetId="8">#REF!</definedName>
    <definedName name="b_280">#REF!</definedName>
    <definedName name="b_3">#REF!</definedName>
    <definedName name="b_320" localSheetId="7">#REF!</definedName>
    <definedName name="b_320" localSheetId="8">#REF!</definedName>
    <definedName name="b_320">#REF!</definedName>
    <definedName name="B_D">#REF!</definedName>
    <definedName name="b_dd1" localSheetId="7">#REF!</definedName>
    <definedName name="b_dd1" localSheetId="8">#REF!</definedName>
    <definedName name="b_dd1">#REF!</definedName>
    <definedName name="b_DL" localSheetId="7">#REF!</definedName>
    <definedName name="b_DL" localSheetId="8">#REF!</definedName>
    <definedName name="b_DL">#REF!</definedName>
    <definedName name="b_eh" localSheetId="7">#REF!</definedName>
    <definedName name="b_eh" localSheetId="8">#REF!</definedName>
    <definedName name="b_eh">#REF!</definedName>
    <definedName name="b_eh1" localSheetId="7">#REF!</definedName>
    <definedName name="b_eh1" localSheetId="8">#REF!</definedName>
    <definedName name="b_eh1">#REF!</definedName>
    <definedName name="b_ev" localSheetId="7">#REF!</definedName>
    <definedName name="b_ev" localSheetId="8">#REF!</definedName>
    <definedName name="b_ev">#REF!</definedName>
    <definedName name="b_ev1" localSheetId="7">#REF!</definedName>
    <definedName name="b_ev1" localSheetId="8">#REF!</definedName>
    <definedName name="b_ev1">#REF!</definedName>
    <definedName name="b_FR" localSheetId="7">#REF!</definedName>
    <definedName name="b_FR" localSheetId="8">#REF!</definedName>
    <definedName name="b_FR">#REF!</definedName>
    <definedName name="b_fr1" localSheetId="7">#REF!</definedName>
    <definedName name="b_fr1" localSheetId="8">#REF!</definedName>
    <definedName name="b_fr1">#REF!</definedName>
    <definedName name="B_Isc" localSheetId="7">#REF!</definedName>
    <definedName name="B_Isc" localSheetId="8">#REF!</definedName>
    <definedName name="B_Isc">#REF!</definedName>
    <definedName name="b_LL" localSheetId="7">#REF!</definedName>
    <definedName name="b_LL" localSheetId="8">#REF!</definedName>
    <definedName name="b_LL">#REF!</definedName>
    <definedName name="b_ll1" localSheetId="7">#REF!</definedName>
    <definedName name="b_ll1" localSheetId="8">#REF!</definedName>
    <definedName name="b_ll1">#REF!</definedName>
    <definedName name="B_n_tuyÓn_than_Cöa__ng">"tco"</definedName>
    <definedName name="B_tinh">#REF!</definedName>
    <definedName name="b_WL" localSheetId="7">#REF!</definedName>
    <definedName name="b_WL" localSheetId="8">#REF!</definedName>
    <definedName name="b_WL">#REF!</definedName>
    <definedName name="b_WL1" localSheetId="7">#REF!</definedName>
    <definedName name="b_WL1" localSheetId="8">#REF!</definedName>
    <definedName name="b_WL1">#REF!</definedName>
    <definedName name="b_WS" localSheetId="7">#REF!</definedName>
    <definedName name="b_WS" localSheetId="8">#REF!</definedName>
    <definedName name="b_WS">#REF!</definedName>
    <definedName name="b_ws1" localSheetId="7">#REF!</definedName>
    <definedName name="b_ws1" localSheetId="8">#REF!</definedName>
    <definedName name="b_ws1">#REF!</definedName>
    <definedName name="b1_">#REF!</definedName>
    <definedName name="b2_" localSheetId="7">#REF!</definedName>
    <definedName name="b2_" localSheetId="8">#REF!</definedName>
    <definedName name="b2_">#REF!</definedName>
    <definedName name="b3_" localSheetId="7">#REF!</definedName>
    <definedName name="b3_" localSheetId="8">#REF!</definedName>
    <definedName name="b3_">#REF!</definedName>
    <definedName name="b4_" localSheetId="7">#REF!</definedName>
    <definedName name="b4_" localSheetId="8">#REF!</definedName>
    <definedName name="b4_">#REF!</definedName>
    <definedName name="B6Apha">#REF!</definedName>
    <definedName name="B6beta">#REF!</definedName>
    <definedName name="B6d">#REF!</definedName>
    <definedName name="B6phi">#REF!</definedName>
    <definedName name="b7_">'[37]Xuly Data'!#REF!</definedName>
    <definedName name="B7Csau">#REF!</definedName>
    <definedName name="B7dset">#REF!</definedName>
    <definedName name="B7R">#REF!</definedName>
    <definedName name="b8.">'[38]So lieu chung'!#REF!</definedName>
    <definedName name="b9.">'[38]So lieu chung'!#REF!</definedName>
    <definedName name="ba.">'[38]So lieu chung'!#REF!</definedName>
    <definedName name="bac">#REF!</definedName>
    <definedName name="bac.2">#REF!</definedName>
    <definedName name="bac2.7">#REF!</definedName>
    <definedName name="bac25d">#REF!</definedName>
    <definedName name="bac27d">#REF!</definedName>
    <definedName name="bac2d">#REF!</definedName>
    <definedName name="bac3.5">#REF!</definedName>
    <definedName name="bac3.7">#REF!</definedName>
    <definedName name="bac35d">#REF!</definedName>
    <definedName name="bac37d">#REF!</definedName>
    <definedName name="bac3d">#REF!</definedName>
    <definedName name="bac4.3">#REF!</definedName>
    <definedName name="bac4.5">#REF!</definedName>
    <definedName name="bac45d">#REF!</definedName>
    <definedName name="bac47d">#REF!</definedName>
    <definedName name="bac4d">#REF!</definedName>
    <definedName name="bac4d1">#REF!</definedName>
    <definedName name="BacKan">#REF!</definedName>
    <definedName name="bactham" localSheetId="7">#REF!</definedName>
    <definedName name="bactham" localSheetId="8">#REF!</definedName>
    <definedName name="bactham">#REF!</definedName>
    <definedName name="Bai_ducdam_coc">#REF!</definedName>
    <definedName name="BaiChay" localSheetId="7">#REF!</definedName>
    <definedName name="BaiChay" localSheetId="8">#REF!</definedName>
    <definedName name="BaiChay">#REF!</definedName>
    <definedName name="ban" localSheetId="7">#REF!</definedName>
    <definedName name="ban" localSheetId="8">#REF!</definedName>
    <definedName name="ban">#REF!</definedName>
    <definedName name="ban_dan">#REF!</definedName>
    <definedName name="Ban_DH">#REF!</definedName>
    <definedName name="BANG" localSheetId="7" hidden="1">{"'Sheet1'!$L$16"}</definedName>
    <definedName name="BANG" localSheetId="8" hidden="1">{"'Sheet1'!$L$16"}</definedName>
    <definedName name="BANG" hidden="1">{"'Sheet1'!$L$16"}</definedName>
    <definedName name="BANG_CHI_TIET_THI_NGHIEM_CONG_TO" localSheetId="7">#REF!</definedName>
    <definedName name="BANG_CHI_TIET_THI_NGHIEM_CONG_TO" localSheetId="8">#REF!</definedName>
    <definedName name="BANG_CHI_TIET_THI_NGHIEM_CONG_TO">#REF!</definedName>
    <definedName name="BANG_CHI_TIET_THI_NGHIEM_DZ0.4KV" localSheetId="7">#REF!</definedName>
    <definedName name="BANG_CHI_TIET_THI_NGHIEM_DZ0.4KV" localSheetId="8">#REF!</definedName>
    <definedName name="BANG_CHI_TIET_THI_NGHIEM_DZ0.4KV">#REF!</definedName>
    <definedName name="Bang_chu">#REF!</definedName>
    <definedName name="Bang_cly" localSheetId="7">#REF!</definedName>
    <definedName name="Bang_cly" localSheetId="8">#REF!</definedName>
    <definedName name="Bang_cly">#REF!</definedName>
    <definedName name="Bang_CVC" localSheetId="7">#REF!</definedName>
    <definedName name="Bang_CVC" localSheetId="8">#REF!</definedName>
    <definedName name="Bang_CVC">#REF!</definedName>
    <definedName name="Bang_Dinh.muc">#REF!</definedName>
    <definedName name="bang_gia" localSheetId="7">#REF!</definedName>
    <definedName name="bang_gia" localSheetId="8">#REF!</definedName>
    <definedName name="bang_gia">#REF!</definedName>
    <definedName name="bang_gia1">#REF!</definedName>
    <definedName name="BANG_TONG_HOP_CONG_TO" localSheetId="7">#REF!</definedName>
    <definedName name="BANG_TONG_HOP_CONG_TO" localSheetId="8">#REF!</definedName>
    <definedName name="BANG_TONG_HOP_CONG_TO">#REF!</definedName>
    <definedName name="BANG_TONG_HOP_DZ0.4KV" localSheetId="7">#REF!</definedName>
    <definedName name="BANG_TONG_HOP_DZ0.4KV" localSheetId="8">#REF!</definedName>
    <definedName name="BANG_TONG_HOP_DZ0.4KV">#REF!</definedName>
    <definedName name="BANG_TONG_HOP_DZ22KV" localSheetId="7">#REF!</definedName>
    <definedName name="BANG_TONG_HOP_DZ22KV" localSheetId="8">#REF!</definedName>
    <definedName name="BANG_TONG_HOP_DZ22KV">#REF!</definedName>
    <definedName name="BANG_TONG_HOP_KHO_BAI" localSheetId="7">#REF!</definedName>
    <definedName name="BANG_TONG_HOP_KHO_BAI" localSheetId="8">#REF!</definedName>
    <definedName name="BANG_TONG_HOP_KHO_BAI">#REF!</definedName>
    <definedName name="BANG_TONG_HOP_TBA" localSheetId="7">#REF!</definedName>
    <definedName name="BANG_TONG_HOP_TBA" localSheetId="8">#REF!</definedName>
    <definedName name="BANG_TONG_HOP_TBA">#REF!</definedName>
    <definedName name="Bang_travl" localSheetId="7">#REF!</definedName>
    <definedName name="Bang_travl" localSheetId="8">#REF!</definedName>
    <definedName name="Bang_travl">#REF!</definedName>
    <definedName name="bangchu" localSheetId="7">#REF!</definedName>
    <definedName name="bangchu" localSheetId="8">#REF!</definedName>
    <definedName name="bangchu">#REF!</definedName>
    <definedName name="bangciti">#REF!</definedName>
    <definedName name="Bangfs">#REF!</definedName>
    <definedName name="BangGiaVL_Q" localSheetId="7">#REF!</definedName>
    <definedName name="BangGiaVL_Q" localSheetId="8">#REF!</definedName>
    <definedName name="BangGiaVL_Q">#REF!</definedName>
    <definedName name="bangma" localSheetId="7">#REF!</definedName>
    <definedName name="bangma" localSheetId="8">#REF!</definedName>
    <definedName name="BangMa">#REF!</definedName>
    <definedName name="Bangtienluong">#REF!</definedName>
    <definedName name="bangtinh" localSheetId="7">#REF!</definedName>
    <definedName name="bangtinh" localSheetId="8">#REF!</definedName>
    <definedName name="bangtinh">#REF!</definedName>
    <definedName name="Bannganh">#REF!</definedName>
    <definedName name="banQL" localSheetId="7" hidden="1">{"'Sheet1'!$L$16"}</definedName>
    <definedName name="banQL" localSheetId="8" hidden="1">{"'Sheet1'!$L$16"}</definedName>
    <definedName name="banQL" hidden="1">{"'Sheet1'!$L$16"}</definedName>
    <definedName name="banquyen">"© Nguyễn Thanh Bình - ntb_802@yahoo.com"</definedName>
    <definedName name="bao.cao">#REF!</definedName>
    <definedName name="Bao_hanh">#REF!</definedName>
    <definedName name="baotai" localSheetId="7">#REF!</definedName>
    <definedName name="baotai" localSheetId="8">#REF!</definedName>
    <definedName name="baotai">#REF!</definedName>
    <definedName name="Bar">'[39]B-B'!$B$65:$J$66</definedName>
    <definedName name="BarData" localSheetId="7">#REF!</definedName>
    <definedName name="BarData" localSheetId="8">#REF!</definedName>
    <definedName name="BarData">#REF!</definedName>
    <definedName name="Base">#REF!</definedName>
    <definedName name="bat" localSheetId="8" hidden="1">{"'Sheet1'!$L$16"}</definedName>
    <definedName name="bat" hidden="1">{"'Sheet1'!$L$16"}</definedName>
    <definedName name="Bay">#REF!</definedName>
    <definedName name="BB" localSheetId="7">#REF!</definedName>
    <definedName name="BB" localSheetId="8">#REF!</definedName>
    <definedName name="BB">#REF!</definedName>
    <definedName name="bb.">'[38]So lieu chung'!#REF!</definedName>
    <definedName name="bbb">#REF!</definedName>
    <definedName name="bbbb" localSheetId="8" hidden="1">{"Offgrid",#N/A,FALSE,"OFFGRID";"Region",#N/A,FALSE,"REGION";"Offgrid -2",#N/A,FALSE,"OFFGRID";"WTP",#N/A,FALSE,"WTP";"WTP -2",#N/A,FALSE,"WTP";"Project",#N/A,FALSE,"PROJECT";"Summary -2",#N/A,FALSE,"SUMMARY"}</definedName>
    <definedName name="bbbb" hidden="1">{"Offgrid",#N/A,FALSE,"OFFGRID";"Region",#N/A,FALSE,"REGION";"Offgrid -2",#N/A,FALSE,"OFFGRID";"WTP",#N/A,FALSE,"WTP";"WTP -2",#N/A,FALSE,"WTP";"Project",#N/A,FALSE,"PROJECT";"Summary -2",#N/A,FALSE,"SUMMARY"}</definedName>
    <definedName name="bbcn" localSheetId="7">#REF!</definedName>
    <definedName name="bbcn" localSheetId="8">#REF!</definedName>
    <definedName name="bbcn">#REF!</definedName>
    <definedName name="BBDCQUY3">#REF!</definedName>
    <definedName name="bbkt">#REF!</definedName>
    <definedName name="bbtc">#REF!</definedName>
    <definedName name="bbvuong" localSheetId="7">#REF!</definedName>
    <definedName name="bbvuong" localSheetId="8">#REF!</definedName>
    <definedName name="bbvuong">#REF!</definedName>
    <definedName name="bc">[40]Pier!$K$6</definedName>
    <definedName name="BCAO1">#REF!</definedName>
    <definedName name="bcao10">#REF!</definedName>
    <definedName name="Bcao11">#REF!</definedName>
    <definedName name="BCAO2">#REF!</definedName>
    <definedName name="bcao3">#REF!</definedName>
    <definedName name="bcao4">#REF!</definedName>
    <definedName name="bcao5">#REF!</definedName>
    <definedName name="bcao6">#REF!</definedName>
    <definedName name="bcao7">#REF!</definedName>
    <definedName name="bcao8">#REF!</definedName>
    <definedName name="bcao9">#REF!</definedName>
    <definedName name="BCBo" localSheetId="7" hidden="1">{"'Sheet1'!$L$16"}</definedName>
    <definedName name="BCBo" localSheetId="8" hidden="1">{"'Sheet1'!$L$16"}</definedName>
    <definedName name="BCBo" hidden="1">{"'Sheet1'!$L$16"}</definedName>
    <definedName name="bcnv">#REF!</definedName>
    <definedName name="bd">[19]gVL!$Q$15</definedName>
    <definedName name="BDAY">#REF!</definedName>
    <definedName name="bdd">1.5</definedName>
    <definedName name="bdh">#REF!</definedName>
    <definedName name="bdht15nc">#REF!</definedName>
    <definedName name="bdht15vl">#REF!</definedName>
    <definedName name="bdht25nc">#REF!</definedName>
    <definedName name="bdht25vl">#REF!</definedName>
    <definedName name="bdht325nc">#REF!</definedName>
    <definedName name="bdht325vl">#REF!</definedName>
    <definedName name="Be_duc_dam">#REF!</definedName>
    <definedName name="bé_giao_th_ng">#REF!</definedName>
    <definedName name="bé_x_y_dùng">#REF!</definedName>
    <definedName name="BE100M" localSheetId="7">#REF!</definedName>
    <definedName name="BE100M" localSheetId="8">#REF!</definedName>
    <definedName name="BE100M">#REF!</definedName>
    <definedName name="BE50M" localSheetId="7">#REF!</definedName>
    <definedName name="BE50M" localSheetId="8">#REF!</definedName>
    <definedName name="BE50M">#REF!</definedName>
    <definedName name="beepsound">#REF!</definedName>
    <definedName name="begin_creep">#REF!</definedName>
    <definedName name="bengam" localSheetId="7">#REF!</definedName>
    <definedName name="bengam" localSheetId="8">#REF!</definedName>
    <definedName name="bengam">#REF!</definedName>
    <definedName name="benuoc" localSheetId="7">#REF!</definedName>
    <definedName name="benuoc" localSheetId="8">#REF!</definedName>
    <definedName name="benuoc">#REF!</definedName>
    <definedName name="beta" localSheetId="7">#REF!</definedName>
    <definedName name="beta" localSheetId="8">#REF!</definedName>
    <definedName name="beta">#REF!</definedName>
    <definedName name="betong200">#REF!</definedName>
    <definedName name="Bf">#REF!</definedName>
    <definedName name="BGCM_GiaGoc_D_1">'[41]Bù giá CM'!$Q$12</definedName>
    <definedName name="BGCM_GiaGoc_Đ_1">'[41]Bù giá CM'!$Q$9</definedName>
    <definedName name="BGCM_GiaGoc_N1307_1">'[41]Bù giá CM'!$Q$8</definedName>
    <definedName name="BGCM_GiaGoc_N1407_1">'[41]Bù giá CM'!$Q$13</definedName>
    <definedName name="BGCM_GiaGoc_N1507_1">'[41]Bù giá CM'!$Q$11</definedName>
    <definedName name="BGCM_GiaGoc_NLX1204_1">'[41]Bù giá CM'!$Q$14</definedName>
    <definedName name="BGCM_GiaGoc_NLX424_1">'[42]Bù giá CM'!$Q$7</definedName>
    <definedName name="BGCM_GiaGoc_X_1">'[41]Bù giá CM'!$Q$10</definedName>
    <definedName name="BGCM_GiaHT_D_1">'[41]Bù giá CM'!$R$12</definedName>
    <definedName name="BGCM_GiaHT_Đ_1">'[41]Bù giá CM'!$R$9</definedName>
    <definedName name="BGCM_GiaHT_N1307_1">'[41]Bù giá CM'!$R$8</definedName>
    <definedName name="BGCM_GiaHT_N1407_1">'[41]Bù giá CM'!$R$13</definedName>
    <definedName name="BGCM_GiaHT_N1507_1">'[41]Bù giá CM'!$R$11</definedName>
    <definedName name="BGCM_GiaHT_NLX1204_1">'[41]Bù giá CM'!$R$14</definedName>
    <definedName name="BGCM_GiaHT_NLX424_1">'[42]Bù giá CM'!$R$7</definedName>
    <definedName name="BGCM_GiaHT_X_1">'[41]Bù giá CM'!$R$10</definedName>
    <definedName name="Bgiang" localSheetId="7" hidden="1">{"'Sheet1'!$L$16"}</definedName>
    <definedName name="Bgiang" localSheetId="8" hidden="1">{"'Sheet1'!$L$16"}</definedName>
    <definedName name="Bgiang" hidden="1">{"'Sheet1'!$L$16"}</definedName>
    <definedName name="BHCB">#REF!</definedName>
    <definedName name="BHXH">#REF!</definedName>
    <definedName name="BHYT">#REF!</definedName>
    <definedName name="bia">#REF!</definedName>
    <definedName name="bienbao" localSheetId="7">#REF!</definedName>
    <definedName name="bienbao" localSheetId="8">#REF!</definedName>
    <definedName name="bienbao">#REF!</definedName>
    <definedName name="bkl">#REF!</definedName>
    <definedName name="BL">"$A$1:$f$11"</definedName>
    <definedName name="blang">#REF!</definedName>
    <definedName name="BlankMacro1">#REF!</definedName>
    <definedName name="blkh" localSheetId="7">#REF!</definedName>
    <definedName name="blkh" localSheetId="8">#REF!</definedName>
    <definedName name="blkh">#REF!</definedName>
    <definedName name="blkh1" localSheetId="7">#REF!</definedName>
    <definedName name="blkh1" localSheetId="8">#REF!</definedName>
    <definedName name="blkh1">#REF!</definedName>
    <definedName name="BLOCK1">#REF!</definedName>
    <definedName name="BLOCK2">#REF!</definedName>
    <definedName name="BLOCK3">#REF!</definedName>
    <definedName name="blong">#REF!</definedName>
    <definedName name="BMThuot">{"VGTAU-VT.XLS","KYANH-TD.XLS"}</definedName>
    <definedName name="bnbnbn">#REF!</definedName>
    <definedName name="bnc_2">#REF!</definedName>
    <definedName name="bnc3_2">#REF!</definedName>
    <definedName name="bnc4_2">#REF!</definedName>
    <definedName name="bnc4_5">#REF!</definedName>
    <definedName name="Bóa_can_3_m3KN_ph">#REF!</definedName>
    <definedName name="Bóa_khoan_TRC_15">#REF!</definedName>
    <definedName name="Bóa_khoan_VRM1500_800_H">#REF!</definedName>
    <definedName name="bomnuoc">#REF!</definedName>
    <definedName name="bomnuocT3">#REF!</definedName>
    <definedName name="Bon">#REF!</definedName>
    <definedName name="Book2" localSheetId="7">#REF!</definedName>
    <definedName name="Book2" localSheetId="8">#REF!</definedName>
    <definedName name="Book2">#REF!</definedName>
    <definedName name="BOQ" localSheetId="7">#REF!</definedName>
    <definedName name="BOQ" localSheetId="8">#REF!</definedName>
    <definedName name="BOQ">#REF!</definedName>
    <definedName name="Botanical2">#REF!</definedName>
    <definedName name="Botanical2.Jun">#REF!</definedName>
    <definedName name="botda" localSheetId="7">#REF!</definedName>
    <definedName name="botda" localSheetId="8">#REF!</definedName>
    <definedName name="botda">#REF!</definedName>
    <definedName name="boxes">#REF!</definedName>
    <definedName name="BPhuoc">#REF!</definedName>
    <definedName name="BQLTB">#REF!</definedName>
    <definedName name="BQLXL">#REF!</definedName>
    <definedName name="BR_373">#REF!</definedName>
    <definedName name="BrName">#REF!</definedName>
    <definedName name="bs">#REF!</definedName>
    <definedName name="bson">#REF!</definedName>
    <definedName name="BT" localSheetId="7">#REF!</definedName>
    <definedName name="BT" localSheetId="8">#REF!</definedName>
    <definedName name="BT">#REF!</definedName>
    <definedName name="BT_125" localSheetId="7">#REF!</definedName>
    <definedName name="BT_125" localSheetId="8">#REF!</definedName>
    <definedName name="BT_125">#REF!</definedName>
    <definedName name="BT_CT_Mong_Mo_Tru_Cau">#REF!</definedName>
    <definedName name="BT200_50" localSheetId="7">#REF!</definedName>
    <definedName name="BT200_50" localSheetId="8">#REF!</definedName>
    <definedName name="BT200_50">#REF!</definedName>
    <definedName name="btabd">#REF!</definedName>
    <definedName name="btadn">#REF!</definedName>
    <definedName name="btah">#REF!</definedName>
    <definedName name="btah1">#REF!</definedName>
    <definedName name="btai">[36]gvl!$Q$63</definedName>
    <definedName name="btaqn">#REF!</definedName>
    <definedName name="btaqt">#REF!</definedName>
    <definedName name="btbdn">#REF!</definedName>
    <definedName name="btbh">#REF!</definedName>
    <definedName name="btbqn">#REF!</definedName>
    <definedName name="btbqt">#REF!</definedName>
    <definedName name="btcdn">#REF!</definedName>
    <definedName name="btch">#REF!</definedName>
    <definedName name="btch1">#REF!</definedName>
    <definedName name="btch2">#REF!</definedName>
    <definedName name="btchiuaxitm300" localSheetId="7">#REF!</definedName>
    <definedName name="btchiuaxitm300" localSheetId="8">#REF!</definedName>
    <definedName name="btchiuaxitm300">#REF!</definedName>
    <definedName name="BTchiuaxm200" localSheetId="7">#REF!</definedName>
    <definedName name="BTchiuaxm200" localSheetId="8">#REF!</definedName>
    <definedName name="BTchiuaxm200">#REF!</definedName>
    <definedName name="btcocM400" localSheetId="7">#REF!</definedName>
    <definedName name="btcocM400" localSheetId="8">#REF!</definedName>
    <definedName name="btcocM400">#REF!</definedName>
    <definedName name="btcqn">#REF!</definedName>
    <definedName name="btcqt">#REF!</definedName>
    <definedName name="btd">#REF!</definedName>
    <definedName name="btdbd">#REF!</definedName>
    <definedName name="btddn">#REF!</definedName>
    <definedName name="btdh">#REF!</definedName>
    <definedName name="btdqn">#REF!</definedName>
    <definedName name="btdqt">#REF!</definedName>
    <definedName name="bteqn">#REF!</definedName>
    <definedName name="btga70">#REF!</definedName>
    <definedName name="btham">#REF!</definedName>
    <definedName name="BTlotm100" localSheetId="7">#REF!</definedName>
    <definedName name="BTlotm100" localSheetId="8">#REF!</definedName>
    <definedName name="BTlotm100">#REF!</definedName>
    <definedName name="btm1504x6">#REF!</definedName>
    <definedName name="BTN_CPDD_tuoi_nhua_lot">#REF!</definedName>
    <definedName name="BTRAM">#REF!</definedName>
    <definedName name="BU">#REF!</definedName>
    <definedName name="BU_CHENH_LECH_DZ0.4KV" localSheetId="7">#REF!</definedName>
    <definedName name="BU_CHENH_LECH_DZ0.4KV" localSheetId="8">#REF!</definedName>
    <definedName name="BU_CHENH_LECH_DZ0.4KV">#REF!</definedName>
    <definedName name="BU_CHENH_LECH_DZ22KV" localSheetId="7">#REF!</definedName>
    <definedName name="BU_CHENH_LECH_DZ22KV" localSheetId="8">#REF!</definedName>
    <definedName name="BU_CHENH_LECH_DZ22KV">#REF!</definedName>
    <definedName name="BU_CHENH_LECH_TBA" localSheetId="7">#REF!</definedName>
    <definedName name="BU_CHENH_LECH_TBA" localSheetId="8">#REF!</definedName>
    <definedName name="BU_CHENH_LECH_TBA">#REF!</definedName>
    <definedName name="Bu_long">[18]Sheet3!#REF!</definedName>
    <definedName name="Bua">#REF!</definedName>
    <definedName name="bua1.2">#REF!</definedName>
    <definedName name="bùc">{"Book1","Dt tonghop.xls"}</definedName>
    <definedName name="BUCHENHLECH">#REF!</definedName>
    <definedName name="BuGia">#REF!</definedName>
    <definedName name="bulong">#REF!</definedName>
    <definedName name="Bulongma">8700</definedName>
    <definedName name="buoc">#REF!</definedName>
    <definedName name="Bust">#REF!</definedName>
    <definedName name="but">#REF!</definedName>
    <definedName name="button_area_1" localSheetId="7">#REF!</definedName>
    <definedName name="button_area_1" localSheetId="8">#REF!</definedName>
    <definedName name="button_area_1">#REF!</definedName>
    <definedName name="bv">#REF!</definedName>
    <definedName name="BVCISUMMARY" localSheetId="7">#REF!</definedName>
    <definedName name="BVCISUMMARY" localSheetId="8">#REF!</definedName>
    <definedName name="BVCISUMMARY">#REF!</definedName>
    <definedName name="BVE_DDH">#REF!</definedName>
    <definedName name="BVE_DH">#REF!</definedName>
    <definedName name="BVTINH" localSheetId="7" hidden="1">{"'Sheet1'!$L$16"}</definedName>
    <definedName name="BVTINH" localSheetId="8" hidden="1">{"'Sheet1'!$L$16"}</definedName>
    <definedName name="BVTINH" hidden="1">{"'Sheet1'!$L$16"}</definedName>
    <definedName name="bw">#N/A</definedName>
    <definedName name="bx">#REF!</definedName>
    <definedName name="BŸo_cŸo_täng_hìp_giŸ_trÙ_t_i_s_n_câ__Ùnh" localSheetId="7">#REF!</definedName>
    <definedName name="BŸo_cŸo_täng_hìp_giŸ_trÙ_t_i_s_n_câ__Ùnh" localSheetId="8">#REF!</definedName>
    <definedName name="BŸo_cŸo_täng_hìp_giŸ_trÙ_t_i_s_n_câ__Ùnh">#REF!</definedName>
    <definedName name="C.1.1..Phat_tuyen" localSheetId="7">#REF!</definedName>
    <definedName name="C.1.1..Phat_tuyen" localSheetId="8">#REF!</definedName>
    <definedName name="C.1.1..Phat_tuyen">#REF!</definedName>
    <definedName name="C.1.10..VC_Thu_cong_CG" localSheetId="7">#REF!</definedName>
    <definedName name="C.1.10..VC_Thu_cong_CG" localSheetId="8">#REF!</definedName>
    <definedName name="C.1.10..VC_Thu_cong_CG">#REF!</definedName>
    <definedName name="C.1.2..Chat_cay_thu_cong" localSheetId="7">#REF!</definedName>
    <definedName name="C.1.2..Chat_cay_thu_cong" localSheetId="8">#REF!</definedName>
    <definedName name="C.1.2..Chat_cay_thu_cong">#REF!</definedName>
    <definedName name="C.1.3..Chat_cay_may" localSheetId="7">#REF!</definedName>
    <definedName name="C.1.3..Chat_cay_may" localSheetId="8">#REF!</definedName>
    <definedName name="C.1.3..Chat_cay_may">#REF!</definedName>
    <definedName name="C.1.4..Dao_goc_cay" localSheetId="7">#REF!</definedName>
    <definedName name="C.1.4..Dao_goc_cay" localSheetId="8">#REF!</definedName>
    <definedName name="C.1.4..Dao_goc_cay">#REF!</definedName>
    <definedName name="C.1.5..Lam_duong_tam" localSheetId="7">#REF!</definedName>
    <definedName name="C.1.5..Lam_duong_tam" localSheetId="8">#REF!</definedName>
    <definedName name="C.1.5..Lam_duong_tam">#REF!</definedName>
    <definedName name="C.1.6..Lam_cau_tam" localSheetId="7">#REF!</definedName>
    <definedName name="C.1.6..Lam_cau_tam" localSheetId="8">#REF!</definedName>
    <definedName name="C.1.6..Lam_cau_tam">#REF!</definedName>
    <definedName name="C.1.7..Rai_da_chong_lun" localSheetId="7">#REF!</definedName>
    <definedName name="C.1.7..Rai_da_chong_lun" localSheetId="8">#REF!</definedName>
    <definedName name="C.1.7..Rai_da_chong_lun">#REF!</definedName>
    <definedName name="C.1.8..Lam_kho_tam" localSheetId="7">#REF!</definedName>
    <definedName name="C.1.8..Lam_kho_tam" localSheetId="8">#REF!</definedName>
    <definedName name="C.1.8..Lam_kho_tam">#REF!</definedName>
    <definedName name="C.1.8..San_mat_bang" localSheetId="7">#REF!</definedName>
    <definedName name="C.1.8..San_mat_bang" localSheetId="8">#REF!</definedName>
    <definedName name="C.1.8..San_mat_bang">#REF!</definedName>
    <definedName name="C.2.1..VC_Thu_cong" localSheetId="7">#REF!</definedName>
    <definedName name="C.2.1..VC_Thu_cong" localSheetId="8">#REF!</definedName>
    <definedName name="C.2.1..VC_Thu_cong">#REF!</definedName>
    <definedName name="C.2.2..VC_T_cong_CG" localSheetId="7">#REF!</definedName>
    <definedName name="C.2.2..VC_T_cong_CG" localSheetId="8">#REF!</definedName>
    <definedName name="C.2.2..VC_T_cong_CG">#REF!</definedName>
    <definedName name="C.2.3..Boc_do" localSheetId="7">#REF!</definedName>
    <definedName name="C.2.3..Boc_do" localSheetId="8">#REF!</definedName>
    <definedName name="C.2.3..Boc_do">#REF!</definedName>
    <definedName name="C.3.1..Dao_dat_mong_cot" localSheetId="7">#REF!</definedName>
    <definedName name="C.3.1..Dao_dat_mong_cot" localSheetId="8">#REF!</definedName>
    <definedName name="C.3.1..Dao_dat_mong_cot">#REF!</definedName>
    <definedName name="C.3.2..Dao_dat_de_dap" localSheetId="7">#REF!</definedName>
    <definedName name="C.3.2..Dao_dat_de_dap" localSheetId="8">#REF!</definedName>
    <definedName name="C.3.2..Dao_dat_de_dap">#REF!</definedName>
    <definedName name="C.3.3..Dap_dat_mong" localSheetId="7">#REF!</definedName>
    <definedName name="C.3.3..Dap_dat_mong" localSheetId="8">#REF!</definedName>
    <definedName name="C.3.3..Dap_dat_mong">#REF!</definedName>
    <definedName name="C.3.4..Dao_dap_TDia" localSheetId="7">#REF!</definedName>
    <definedName name="C.3.4..Dao_dap_TDia" localSheetId="8">#REF!</definedName>
    <definedName name="C.3.4..Dao_dap_TDia">#REF!</definedName>
    <definedName name="C.3.5..Dap_bo_bao" localSheetId="7">#REF!</definedName>
    <definedName name="C.3.5..Dap_bo_bao" localSheetId="8">#REF!</definedName>
    <definedName name="C.3.5..Dap_bo_bao">#REF!</definedName>
    <definedName name="C.3.6..Bom_tat_nuoc" localSheetId="7">#REF!</definedName>
    <definedName name="C.3.6..Bom_tat_nuoc" localSheetId="8">#REF!</definedName>
    <definedName name="C.3.6..Bom_tat_nuoc">#REF!</definedName>
    <definedName name="C.3.7..Dao_bun" localSheetId="7">#REF!</definedName>
    <definedName name="C.3.7..Dao_bun" localSheetId="8">#REF!</definedName>
    <definedName name="C.3.7..Dao_bun">#REF!</definedName>
    <definedName name="C.3.8..Dap_cat_CT" localSheetId="7">#REF!</definedName>
    <definedName name="C.3.8..Dap_cat_CT" localSheetId="8">#REF!</definedName>
    <definedName name="C.3.8..Dap_cat_CT">#REF!</definedName>
    <definedName name="C.3.9..Dao_pha_da" localSheetId="7">#REF!</definedName>
    <definedName name="C.3.9..Dao_pha_da" localSheetId="8">#REF!</definedName>
    <definedName name="C.3.9..Dao_pha_da">#REF!</definedName>
    <definedName name="C.4.1.Cot_thep" localSheetId="7">#REF!</definedName>
    <definedName name="C.4.1.Cot_thep" localSheetId="8">#REF!</definedName>
    <definedName name="C.4.1.Cot_thep">#REF!</definedName>
    <definedName name="C.4.2..Van_khuon" localSheetId="7">#REF!</definedName>
    <definedName name="C.4.2..Van_khuon" localSheetId="8">#REF!</definedName>
    <definedName name="C.4.2..Van_khuon">#REF!</definedName>
    <definedName name="C.4.3..Be_tong" localSheetId="7">#REF!</definedName>
    <definedName name="C.4.3..Be_tong" localSheetId="8">#REF!</definedName>
    <definedName name="C.4.3..Be_tong">#REF!</definedName>
    <definedName name="C.4.4..Lap_BT_D.San" localSheetId="7">#REF!</definedName>
    <definedName name="C.4.4..Lap_BT_D.San" localSheetId="8">#REF!</definedName>
    <definedName name="C.4.4..Lap_BT_D.San">#REF!</definedName>
    <definedName name="C.4.5..Xay_da_hoc" localSheetId="7">#REF!</definedName>
    <definedName name="C.4.5..Xay_da_hoc" localSheetId="8">#REF!</definedName>
    <definedName name="C.4.5..Xay_da_hoc">#REF!</definedName>
    <definedName name="C.4.6..Dong_coc" localSheetId="7">#REF!</definedName>
    <definedName name="C.4.6..Dong_coc" localSheetId="8">#REF!</definedName>
    <definedName name="C.4.6..Dong_coc">#REF!</definedName>
    <definedName name="C.4.7..Quet_Bi_tum" localSheetId="7">#REF!</definedName>
    <definedName name="C.4.7..Quet_Bi_tum" localSheetId="8">#REF!</definedName>
    <definedName name="C.4.7..Quet_Bi_tum">#REF!</definedName>
    <definedName name="C.5.1..Lap_cot_thep" localSheetId="7">#REF!</definedName>
    <definedName name="C.5.1..Lap_cot_thep" localSheetId="8">#REF!</definedName>
    <definedName name="C.5.1..Lap_cot_thep">#REF!</definedName>
    <definedName name="C.5.2..Lap_cot_BT" localSheetId="7">#REF!</definedName>
    <definedName name="C.5.2..Lap_cot_BT" localSheetId="8">#REF!</definedName>
    <definedName name="C.5.2..Lap_cot_BT">#REF!</definedName>
    <definedName name="C.5.3..Lap_dat_xa" localSheetId="7">#REF!</definedName>
    <definedName name="C.5.3..Lap_dat_xa" localSheetId="8">#REF!</definedName>
    <definedName name="C.5.3..Lap_dat_xa">#REF!</definedName>
    <definedName name="C.5.4..Lap_tiep_dia" localSheetId="7">#REF!</definedName>
    <definedName name="C.5.4..Lap_tiep_dia" localSheetId="8">#REF!</definedName>
    <definedName name="C.5.4..Lap_tiep_dia">#REF!</definedName>
    <definedName name="C.5.5..Son_sat_thep" localSheetId="7">#REF!</definedName>
    <definedName name="C.5.5..Son_sat_thep" localSheetId="8">#REF!</definedName>
    <definedName name="C.5.5..Son_sat_thep">#REF!</definedName>
    <definedName name="C.6.1..Lap_su_dung" localSheetId="7">#REF!</definedName>
    <definedName name="C.6.1..Lap_su_dung" localSheetId="8">#REF!</definedName>
    <definedName name="C.6.1..Lap_su_dung">#REF!</definedName>
    <definedName name="C.6.2..Lap_su_CS" localSheetId="7">#REF!</definedName>
    <definedName name="C.6.2..Lap_su_CS" localSheetId="8">#REF!</definedName>
    <definedName name="C.6.2..Lap_su_CS">#REF!</definedName>
    <definedName name="C.6.3..Su_chuoi_do" localSheetId="7">#REF!</definedName>
    <definedName name="C.6.3..Su_chuoi_do" localSheetId="8">#REF!</definedName>
    <definedName name="C.6.3..Su_chuoi_do">#REF!</definedName>
    <definedName name="C.6.4..Su_chuoi_neo" localSheetId="7">#REF!</definedName>
    <definedName name="C.6.4..Su_chuoi_neo" localSheetId="8">#REF!</definedName>
    <definedName name="C.6.4..Su_chuoi_neo">#REF!</definedName>
    <definedName name="C.6.5..Lap_phu_kien" localSheetId="7">#REF!</definedName>
    <definedName name="C.6.5..Lap_phu_kien" localSheetId="8">#REF!</definedName>
    <definedName name="C.6.5..Lap_phu_kien">#REF!</definedName>
    <definedName name="C.6.6..Ep_noi_day" localSheetId="7">#REF!</definedName>
    <definedName name="C.6.6..Ep_noi_day" localSheetId="8">#REF!</definedName>
    <definedName name="C.6.6..Ep_noi_day">#REF!</definedName>
    <definedName name="C.6.7..KD_vuot_CN" localSheetId="7">#REF!</definedName>
    <definedName name="C.6.7..KD_vuot_CN" localSheetId="8">#REF!</definedName>
    <definedName name="C.6.7..KD_vuot_CN">#REF!</definedName>
    <definedName name="C.6.8..Rai_cang_day" localSheetId="7">#REF!</definedName>
    <definedName name="C.6.8..Rai_cang_day" localSheetId="8">#REF!</definedName>
    <definedName name="C.6.8..Rai_cang_day">#REF!</definedName>
    <definedName name="C.6.9..Cap_quang" localSheetId="7">#REF!</definedName>
    <definedName name="C.6.9..Cap_quang" localSheetId="8">#REF!</definedName>
    <definedName name="C.6.9..Cap_quang">#REF!</definedName>
    <definedName name="C.Khoan">#REF!</definedName>
    <definedName name="C_" localSheetId="7">#REF!</definedName>
    <definedName name="C_" localSheetId="8">#REF!</definedName>
    <definedName name="C_">#REF!</definedName>
    <definedName name="C_c_phô_cÊp">#REF!</definedName>
    <definedName name="c_k" localSheetId="7">#REF!</definedName>
    <definedName name="c_k" localSheetId="8">#REF!</definedName>
    <definedName name="c_k">#REF!</definedName>
    <definedName name="c_n" localSheetId="7">#REF!</definedName>
    <definedName name="c_n" localSheetId="8">#REF!</definedName>
    <definedName name="c_n">#REF!</definedName>
    <definedName name="C2.7">#REF!</definedName>
    <definedName name="C3.0">#REF!</definedName>
    <definedName name="C3.5">#REF!</definedName>
    <definedName name="C3.7">#REF!</definedName>
    <definedName name="C4.0">#REF!</definedName>
    <definedName name="c5.">#REF!</definedName>
    <definedName name="ca.1111" localSheetId="7">#REF!</definedName>
    <definedName name="ca.1111" localSheetId="8">#REF!</definedName>
    <definedName name="ca.1111">#REF!</definedName>
    <definedName name="ca.1111.th" localSheetId="7">#REF!</definedName>
    <definedName name="ca.1111.th" localSheetId="8">#REF!</definedName>
    <definedName name="ca.1111.th">#REF!</definedName>
    <definedName name="CA_PTVT">#REF!</definedName>
    <definedName name="CABLE2">'[43]MTO REV.0'!$A$1:$Q$570</definedName>
    <definedName name="CACAU">298161</definedName>
    <definedName name="cácte" localSheetId="7">#REF!</definedName>
    <definedName name="cácte" localSheetId="8">#REF!</definedName>
    <definedName name="cácte">#REF!</definedName>
    <definedName name="CAMAY">[44]CaMay!$B$2:$E$8</definedName>
    <definedName name="came" localSheetId="7" hidden="1">{"'Sheet1'!$L$16"}</definedName>
    <definedName name="came" localSheetId="8" hidden="1">{"'Sheet1'!$L$16"}</definedName>
    <definedName name="came" hidden="1">{"'Sheet1'!$L$16"}</definedName>
    <definedName name="Can_doi" localSheetId="7">#REF!</definedName>
    <definedName name="Can_doi" localSheetId="8">#REF!</definedName>
    <definedName name="Can_doi">#REF!</definedName>
    <definedName name="CanBQL">#REF!</definedName>
    <definedName name="CanLePhi">#REF!</definedName>
    <definedName name="CanMT">#REF!</definedName>
    <definedName name="cao" localSheetId="7">#REF!</definedName>
    <definedName name="cao" localSheetId="8">#REF!</definedName>
    <definedName name="cao">#REF!</definedName>
    <definedName name="cap">#REF!</definedName>
    <definedName name="cap_DUL_va_TC">#REF!</definedName>
    <definedName name="cap0.7">#REF!</definedName>
    <definedName name="capCongTrinh">'[45]Tra Cứu'!$B$229:$B$233</definedName>
    <definedName name="CAPDAT">#REF!</definedName>
    <definedName name="capduong">#REF!</definedName>
    <definedName name="CAPNHAP">#REF!</definedName>
    <definedName name="capphoi">#REF!</definedName>
    <definedName name="Cat" localSheetId="7">#REF!</definedName>
    <definedName name="Cat" localSheetId="8">#REF!</definedName>
    <definedName name="Cat">#REF!</definedName>
    <definedName name="catdap">#REF!</definedName>
    <definedName name="catden" localSheetId="7">#REF!</definedName>
    <definedName name="catden" localSheetId="8">#REF!</definedName>
    <definedName name="catden">#REF!</definedName>
    <definedName name="Category">#REF!</definedName>
    <definedName name="Category_All" localSheetId="7">#REF!</definedName>
    <definedName name="Category_All" localSheetId="8">#REF!</definedName>
    <definedName name="Category_All">#REF!</definedName>
    <definedName name="Categoryvn">#REF!</definedName>
    <definedName name="CATIN">#N/A</definedName>
    <definedName name="CATJYOU">#N/A</definedName>
    <definedName name="catm" localSheetId="7">#REF!</definedName>
    <definedName name="catm" localSheetId="8">#REF!</definedName>
    <definedName name="catm">#REF!</definedName>
    <definedName name="catn" localSheetId="7">#REF!</definedName>
    <definedName name="catn" localSheetId="8">#REF!</definedName>
    <definedName name="catn">#REF!</definedName>
    <definedName name="CATREC">#N/A</definedName>
    <definedName name="CATSYU">#N/A</definedName>
    <definedName name="catthep">#REF!</definedName>
    <definedName name="catuon">#REF!</definedName>
    <definedName name="catvang" localSheetId="7">#REF!</definedName>
    <definedName name="catvang" localSheetId="8">#REF!</definedName>
    <definedName name="catvang">#REF!</definedName>
    <definedName name="cau">[46]NC!$B$5:$C$56</definedName>
    <definedName name="Cau_1">#REF!</definedName>
    <definedName name="Cau_DaiTu">#REF!</definedName>
    <definedName name="Cau_MaiDich">#REF!</definedName>
    <definedName name="cau_nho" localSheetId="7">#REF!</definedName>
    <definedName name="cau_nho" localSheetId="8">#REF!</definedName>
    <definedName name="cau_nho">#REF!</definedName>
    <definedName name="Cau_tam">#REF!</definedName>
    <definedName name="Cau_ThanhXuan">#REF!</definedName>
    <definedName name="Caunho">#REF!</definedName>
    <definedName name="caunho1">ErrorHandler_1</definedName>
    <definedName name="CauQL1GD2" localSheetId="7">#REF!</definedName>
    <definedName name="CauQL1GD2" localSheetId="8">#REF!</definedName>
    <definedName name="CauQL1GD2">#REF!</definedName>
    <definedName name="CauQL1GD3" localSheetId="7">#REF!</definedName>
    <definedName name="CauQL1GD3" localSheetId="8">#REF!</definedName>
    <definedName name="CauQL1GD3">#REF!</definedName>
    <definedName name="CAVT">#REF!</definedName>
    <definedName name="cay">#REF!</definedName>
    <definedName name="CayXanh">#REF!</definedName>
    <definedName name="Cb" localSheetId="7">#REF!</definedName>
    <definedName name="Cb" localSheetId="8">#REF!</definedName>
    <definedName name="Cb">#REF!</definedName>
    <definedName name="CBE50M" localSheetId="7">#REF!</definedName>
    <definedName name="CBE50M" localSheetId="8">#REF!</definedName>
    <definedName name="CBE50M">#REF!</definedName>
    <definedName name="CBVT">#REF!</definedName>
    <definedName name="CC" localSheetId="7">#REF!</definedName>
    <definedName name="CC" localSheetId="8">#REF!</definedName>
    <definedName name="CC">#REF!</definedName>
    <definedName name="ccc" localSheetId="8" hidden="1">{"'Sheet1'!$L$16"}</definedName>
    <definedName name="ccc" hidden="1">{"'Sheet1'!$L$16"}</definedName>
    <definedName name="cchong" localSheetId="7">#REF!</definedName>
    <definedName name="cchong" localSheetId="8">#REF!</definedName>
    <definedName name="cchong">#REF!</definedName>
    <definedName name="CÇn_cÈu_10_T">#REF!</definedName>
    <definedName name="CÇn_cÈu_16_T">#REF!</definedName>
    <definedName name="CÇn_cÈu_25_T">#REF!</definedName>
    <definedName name="CCNK">[47]QMCT!#REF!</definedName>
    <definedName name="CCS" localSheetId="7">#REF!</definedName>
    <definedName name="CCS" localSheetId="8">#REF!</definedName>
    <definedName name="CCS">#REF!</definedName>
    <definedName name="CCT">#REF!</definedName>
    <definedName name="cd" localSheetId="7">[48]gVL!$N$15</definedName>
    <definedName name="cd" localSheetId="8">[48]gVL!$N$15</definedName>
    <definedName name="cd">#REF!</definedName>
    <definedName name="CDA">#REF!</definedName>
    <definedName name="CDAI">#REF!</definedName>
    <definedName name="CDAY">#REF!</definedName>
    <definedName name="CDB">#REF!</definedName>
    <definedName name="CDC">#REF!</definedName>
    <definedName name="CDD" localSheetId="7">#REF!</definedName>
    <definedName name="CDD" localSheetId="8">#REF!</definedName>
    <definedName name="CDD">#REF!</definedName>
    <definedName name="CDDB">'[37]Xuly Data'!#REF!</definedName>
    <definedName name="CDDD" localSheetId="7">#REF!</definedName>
    <definedName name="CDDD" localSheetId="8">#REF!</definedName>
    <definedName name="CDDD">#REF!</definedName>
    <definedName name="CDDD1P" localSheetId="7">#REF!</definedName>
    <definedName name="CDDD1P" localSheetId="8">#REF!</definedName>
    <definedName name="CDDD1P">#REF!</definedName>
    <definedName name="CDDD1PHA" localSheetId="7">#REF!</definedName>
    <definedName name="CDDD1PHA" localSheetId="8">#REF!</definedName>
    <definedName name="CDDD1PHA">#REF!</definedName>
    <definedName name="cddd3p">[49]TONGKE3p!$C$110</definedName>
    <definedName name="CDDD3PHA" localSheetId="7">#REF!</definedName>
    <definedName name="CDDD3PHA" localSheetId="8">#REF!</definedName>
    <definedName name="CDDD3PHA">#REF!</definedName>
    <definedName name="CDDT">'[37]Xuly Data'!#REF!</definedName>
    <definedName name="CDMD">'[37]Xuly Data'!#REF!</definedName>
    <definedName name="cdn">#REF!</definedName>
    <definedName name="Cdnum" localSheetId="7">#REF!</definedName>
    <definedName name="Cdnum" localSheetId="8">#REF!</definedName>
    <definedName name="Cdnum">#REF!</definedName>
    <definedName name="Cdo_8bat">#REF!</definedName>
    <definedName name="Cdo_TK50">#REF!</definedName>
    <definedName name="celltips_area" localSheetId="7">#REF!</definedName>
    <definedName name="celltips_area" localSheetId="8">#REF!</definedName>
    <definedName name="celltips_area">#REF!</definedName>
    <definedName name="CELPNT">#REF!</definedName>
    <definedName name="CELPNT2">#REF!</definedName>
    <definedName name="Céng">#REF!</definedName>
    <definedName name="CÊp_bËc">#REF!</definedName>
    <definedName name="CÈu_long_mon_10_T">#REF!</definedName>
    <definedName name="CÈu_long_mon_30_T">#REF!</definedName>
    <definedName name="CF1_a129" localSheetId="8" hidden="1">{"Offgrid",#N/A,FALSE,"OFFGRID";"Region",#N/A,FALSE,"REGION";"Offgrid -2",#N/A,FALSE,"OFFGRID";"WTP",#N/A,FALSE,"WTP";"WTP -2",#N/A,FALSE,"WTP";"Project",#N/A,FALSE,"PROJECT";"Summary -2",#N/A,FALSE,"SUMMARY"}</definedName>
    <definedName name="CF1_a129" hidden="1">{"Offgrid",#N/A,FALSE,"OFFGRID";"Region",#N/A,FALSE,"REGION";"Offgrid -2",#N/A,FALSE,"OFFGRID";"WTP",#N/A,FALSE,"WTP";"WTP -2",#N/A,FALSE,"WTP";"Project",#N/A,FALSE,"PROJECT";"Summary -2",#N/A,FALSE,"SUMMARY"}</definedName>
    <definedName name="cfc">#REF!</definedName>
    <definedName name="cfk" localSheetId="7">#REF!</definedName>
    <definedName name="cfk" localSheetId="8">#REF!</definedName>
    <definedName name="cfk">#REF!</definedName>
    <definedName name="cgionc">#REF!</definedName>
    <definedName name="cgiovl">#REF!</definedName>
    <definedName name="CH" localSheetId="7">[9]TN!#REF!</definedName>
    <definedName name="CH" localSheetId="8">[9]TN!#REF!</definedName>
    <definedName name="CH">#REF!</definedName>
    <definedName name="Ch_rong">#REF!</definedName>
    <definedName name="chan">#REF!</definedName>
    <definedName name="Chang">'[50]Dinh nghia'!$A$3:$B$14</definedName>
    <definedName name="chay1" localSheetId="7">#REF!</definedName>
    <definedName name="chay1" localSheetId="8">#REF!</definedName>
    <definedName name="chay1">#REF!</definedName>
    <definedName name="chay10" localSheetId="7">#REF!</definedName>
    <definedName name="chay10" localSheetId="8">#REF!</definedName>
    <definedName name="chay10">#REF!</definedName>
    <definedName name="chay2" localSheetId="7">#REF!</definedName>
    <definedName name="chay2" localSheetId="8">#REF!</definedName>
    <definedName name="chay2">#REF!</definedName>
    <definedName name="chay3" localSheetId="7">#REF!</definedName>
    <definedName name="chay3" localSheetId="8">#REF!</definedName>
    <definedName name="chay3">#REF!</definedName>
    <definedName name="chay4" localSheetId="7">#REF!</definedName>
    <definedName name="chay4" localSheetId="8">#REF!</definedName>
    <definedName name="chay4">#REF!</definedName>
    <definedName name="chay5" localSheetId="7">#REF!</definedName>
    <definedName name="chay5" localSheetId="8">#REF!</definedName>
    <definedName name="chay5">#REF!</definedName>
    <definedName name="chay6" localSheetId="7">#REF!</definedName>
    <definedName name="chay6" localSheetId="8">#REF!</definedName>
    <definedName name="chay6">#REF!</definedName>
    <definedName name="chay7" localSheetId="7">#REF!</definedName>
    <definedName name="chay7" localSheetId="8">#REF!</definedName>
    <definedName name="chay7">#REF!</definedName>
    <definedName name="chay8" localSheetId="7">#REF!</definedName>
    <definedName name="chay8" localSheetId="8">#REF!</definedName>
    <definedName name="chay8">#REF!</definedName>
    <definedName name="chay9" localSheetId="7">#REF!</definedName>
    <definedName name="chay9" localSheetId="8">#REF!</definedName>
    <definedName name="chay9">#REF!</definedName>
    <definedName name="ChDai">#REF!</definedName>
    <definedName name="CHENH">#REF!</definedName>
    <definedName name="CHENH_LECH_GIA_VLXD">#REF!</definedName>
    <definedName name="CHENHLECH">#REF!</definedName>
    <definedName name="chhtnc">#REF!</definedName>
    <definedName name="chhtvl">#REF!</definedName>
    <definedName name="Chi_tieát_phi">#REF!</definedName>
    <definedName name="CHI_TIET_THI_NGHIEM">#REF!</definedName>
    <definedName name="chi_tiÕt_vËt_liÖu___nh_n_c_ng___m_y_thi_c_ng">#REF!</definedName>
    <definedName name="chiemhoa">#REF!</definedName>
    <definedName name="ChieuSang">#REF!</definedName>
    <definedName name="chilk" localSheetId="8" hidden="1">{"'Sheet1'!$L$16"}</definedName>
    <definedName name="chilk" hidden="1">{"'Sheet1'!$L$16"}</definedName>
    <definedName name="Chin">#REF!</definedName>
    <definedName name="ChiPhiKhac">#REF!</definedName>
    <definedName name="CHIPHIVANCHUYEN">#REF!</definedName>
    <definedName name="chitietbgiang2" localSheetId="7" hidden="1">{"'Sheet1'!$L$16"}</definedName>
    <definedName name="chitietbgiang2" localSheetId="8" hidden="1">{"'Sheet1'!$L$16"}</definedName>
    <definedName name="chitietbgiang2" hidden="1">{"'Sheet1'!$L$16"}</definedName>
    <definedName name="chl" localSheetId="8" hidden="1">{"'Sheet1'!$L$16"}</definedName>
    <definedName name="chl" hidden="1">{"'Sheet1'!$L$16"}</definedName>
    <definedName name="chlechpa2">#REF!</definedName>
    <definedName name="chnc">#REF!</definedName>
    <definedName name="chon" localSheetId="7">#REF!</definedName>
    <definedName name="chon" localSheetId="8">#REF!</definedName>
    <definedName name="chon">#REF!</definedName>
    <definedName name="chon1" localSheetId="7">#REF!</definedName>
    <definedName name="chon1" localSheetId="8">#REF!</definedName>
    <definedName name="chon1">#REF!</definedName>
    <definedName name="chon2" localSheetId="7">#REF!</definedName>
    <definedName name="chon2" localSheetId="8">#REF!</definedName>
    <definedName name="chon2">#REF!</definedName>
    <definedName name="chon3" localSheetId="7">#REF!</definedName>
    <definedName name="chon3" localSheetId="8">#REF!</definedName>
    <definedName name="chon3">#REF!</definedName>
    <definedName name="Chs">#REF!</definedName>
    <definedName name="Chs_bq">#REF!</definedName>
    <definedName name="Chsau">#REF!</definedName>
    <definedName name="Chu">[9]ND!#REF!</definedName>
    <definedName name="chung">66</definedName>
    <definedName name="chungloainhapthan">#REF!</definedName>
    <definedName name="chungloaiXNT">#REF!</definedName>
    <definedName name="chungloaixuatthan">#REF!</definedName>
    <definedName name="chuong_phuluc_15_name">#REF!</definedName>
    <definedName name="CHUQUAN">OFFSET('[51]Hướng dẫn'!$P$4,0,0,1,1)</definedName>
    <definedName name="chuyen" localSheetId="8" hidden="1">{"'Sheet1'!$L$16"}</definedName>
    <definedName name="chuyen" hidden="1">{"'Sheet1'!$L$16"}</definedName>
    <definedName name="chuyenngach" localSheetId="8" hidden="1">{"'Sheet1'!$L$16"}</definedName>
    <definedName name="chuyenngach" hidden="1">{"'Sheet1'!$L$16"}</definedName>
    <definedName name="Chuyentrach">#REF!</definedName>
    <definedName name="chvl">#REF!</definedName>
    <definedName name="citidd">#REF!</definedName>
    <definedName name="CK" localSheetId="7">#REF!</definedName>
    <definedName name="CK" localSheetId="8">#REF!</definedName>
    <definedName name="CK">#REF!</definedName>
    <definedName name="CK.1">#REF!</definedName>
    <definedName name="ck.1_ct">#REF!</definedName>
    <definedName name="ck.1_hd">#REF!</definedName>
    <definedName name="CK.1_hso">#REF!</definedName>
    <definedName name="ck.1_hspc">#REF!</definedName>
    <definedName name="CK.1_ld">#REF!</definedName>
    <definedName name="CK.1_luong">#REF!</definedName>
    <definedName name="CK.1_nguoi">#REF!</definedName>
    <definedName name="CK.1_tdtt">#REF!</definedName>
    <definedName name="CK.1_tn">#REF!</definedName>
    <definedName name="ck.1_ts">#REF!</definedName>
    <definedName name="CK.1_ud">#REF!</definedName>
    <definedName name="CK.2">#REF!</definedName>
    <definedName name="ck.2_ct">#REF!</definedName>
    <definedName name="ck.2_hd">#REF!</definedName>
    <definedName name="ck.2_ts">#REF!</definedName>
    <definedName name="CK.a_ct">#REF!</definedName>
    <definedName name="CK.A_hso">#REF!</definedName>
    <definedName name="CK.A_ld">#REF!</definedName>
    <definedName name="CK.A_luong">#REF!</definedName>
    <definedName name="CK.A_nguoi">#REF!</definedName>
    <definedName name="CK.A_tdtt">#REF!</definedName>
    <definedName name="CK.A_tn">#REF!</definedName>
    <definedName name="CK.A_ud">#REF!</definedName>
    <definedName name="CK.B_hso">#REF!</definedName>
    <definedName name="CK.B_ld">#REF!</definedName>
    <definedName name="CK.B_luong">#REF!</definedName>
    <definedName name="CK.B_nguoi">#REF!</definedName>
    <definedName name="CK.B_tdtt">#REF!</definedName>
    <definedName name="CK.B_tn">#REF!</definedName>
    <definedName name="CK.B_ud">#REF!</definedName>
    <definedName name="cknc">#REF!</definedName>
    <definedName name="ckvl">#REF!</definedName>
    <definedName name="CL">#REF!</definedName>
    <definedName name="clech">#REF!</definedName>
    <definedName name="CLECH_0.4" localSheetId="7">#REF!</definedName>
    <definedName name="CLECH_0.4" localSheetId="8">#REF!</definedName>
    <definedName name="CLECH_0.4">#REF!</definedName>
    <definedName name="CLECT" localSheetId="7">#REF!</definedName>
    <definedName name="CLECT" localSheetId="8">#REF!</definedName>
    <definedName name="CLECT">#REF!</definedName>
    <definedName name="CLGia">#REF!</definedName>
    <definedName name="CLIENT">[52]LEGEND!$D$6</definedName>
    <definedName name="CLIEOS" localSheetId="7">#REF!</definedName>
    <definedName name="CLIEOS" localSheetId="8">#REF!</definedName>
    <definedName name="CLIEOS">#REF!</definedName>
    <definedName name="CLTMP">[47]QMCT!#REF!</definedName>
    <definedName name="CLVC">[53]CHITIET!$D$3</definedName>
    <definedName name="clvc1">[6]chitiet!$D$3</definedName>
    <definedName name="CLVC3">0.1</definedName>
    <definedName name="CLVC35" localSheetId="7">#REF!</definedName>
    <definedName name="CLVC35" localSheetId="8">#REF!</definedName>
    <definedName name="CLVC35">#REF!</definedName>
    <definedName name="clvcdd">#REF!</definedName>
    <definedName name="CLVCTB" localSheetId="7">#REF!</definedName>
    <definedName name="CLVCTB" localSheetId="8">#REF!</definedName>
    <definedName name="CLVCTB">#REF!</definedName>
    <definedName name="clvctc">#REF!</definedName>
    <definedName name="CLVL" localSheetId="7">#REF!</definedName>
    <definedName name="CLVL" localSheetId="8">#REF!</definedName>
    <definedName name="CLVL">#REF!</definedName>
    <definedName name="CLVLHM">#REF!</definedName>
    <definedName name="CLyTC">[54]ThongSo!$C$11</definedName>
    <definedName name="cn" localSheetId="7">#REF!</definedName>
    <definedName name="cn" localSheetId="8">#REF!</definedName>
    <definedName name="cn">#REF!</definedName>
    <definedName name="CN_RC1">#REF!</definedName>
    <definedName name="CN_RC2">#REF!</definedName>
    <definedName name="CN_Rnha">#REF!</definedName>
    <definedName name="CN_Rs">#REF!</definedName>
    <definedName name="CN3p">'[55]TONGKE3p '!$X$295</definedName>
    <definedName name="CNC" localSheetId="7">#REF!</definedName>
    <definedName name="CNC" localSheetId="8">#REF!</definedName>
    <definedName name="CNC">#REF!</definedName>
    <definedName name="CND" localSheetId="7">#REF!</definedName>
    <definedName name="CND" localSheetId="8">#REF!</definedName>
    <definedName name="CND">#REF!</definedName>
    <definedName name="cne">#REF!</definedName>
    <definedName name="Cneo_8bat">#REF!</definedName>
    <definedName name="Cneo_TK50">#REF!</definedName>
    <definedName name="CNG" localSheetId="7">#REF!</definedName>
    <definedName name="CNG" localSheetId="8">#REF!</definedName>
    <definedName name="CNG">#REF!</definedName>
    <definedName name="Co" localSheetId="7">#REF!</definedName>
    <definedName name="Co" localSheetId="8">#REF!</definedName>
    <definedName name="Co">#REF!</definedName>
    <definedName name="co." localSheetId="7">#REF!</definedName>
    <definedName name="co." localSheetId="8">#REF!</definedName>
    <definedName name="co.">#REF!</definedName>
    <definedName name="co.." localSheetId="7">#REF!</definedName>
    <definedName name="co.." localSheetId="8">#REF!</definedName>
    <definedName name="co..">#REF!</definedName>
    <definedName name="co_cau_ktqd" localSheetId="7" hidden="1">#REF!</definedName>
    <definedName name="co_cau_ktqd" localSheetId="8" hidden="1">#REF!</definedName>
    <definedName name="co_cau_ktqd" hidden="1">#REF!</definedName>
    <definedName name="coar">[20]Payment!$AF$30</definedName>
    <definedName name="COAT">'[1]PNT-QUOT-#3'!#REF!</definedName>
    <definedName name="coc" localSheetId="7">#REF!</definedName>
    <definedName name="coc" localSheetId="8">#REF!</definedName>
    <definedName name="coc">#REF!</definedName>
    <definedName name="Coc_BTCT">#REF!</definedName>
    <definedName name="CoCauN" localSheetId="8" hidden="1">{"'Sheet1'!$L$16"}</definedName>
    <definedName name="CoCauN" hidden="1">{"'Sheet1'!$L$16"}</definedName>
    <definedName name="cocbtct" localSheetId="7">#REF!</definedName>
    <definedName name="cocbtct" localSheetId="8">#REF!</definedName>
    <definedName name="cocbtct">#REF!</definedName>
    <definedName name="cochazama">#REF!</definedName>
    <definedName name="cochazamaT2">#REF!</definedName>
    <definedName name="cochazamaT3">#REF!</definedName>
    <definedName name="cocot" localSheetId="7">#REF!</definedName>
    <definedName name="cocot" localSheetId="8">#REF!</definedName>
    <definedName name="cocot">#REF!</definedName>
    <definedName name="cocott" localSheetId="7">#REF!</definedName>
    <definedName name="cocott" localSheetId="8">#REF!</definedName>
    <definedName name="cocott">#REF!</definedName>
    <definedName name="CocTieu_Bienbao">#REF!</definedName>
    <definedName name="CODE">#REF!</definedName>
    <definedName name="CODE1">#REF!</definedName>
    <definedName name="CODE2">#REF!</definedName>
    <definedName name="CODE3">#REF!</definedName>
    <definedName name="coi">'[56]MTL$-INTER'!#REF!</definedName>
    <definedName name="Cöï_ly_vaän_chuyeãn" localSheetId="7">#REF!</definedName>
    <definedName name="Cöï_ly_vaän_chuyeãn" localSheetId="8">#REF!</definedName>
    <definedName name="Cöï_ly_vaän_chuyeãn">#REF!</definedName>
    <definedName name="CÖÏ_LY_VAÄN_CHUYEÅN" localSheetId="7">#REF!</definedName>
    <definedName name="CÖÏ_LY_VAÄN_CHUYEÅN" localSheetId="8">#REF!</definedName>
    <definedName name="CÖÏ_LY_VAÄN_CHUYEÅN">#REF!</definedName>
    <definedName name="COMMON" localSheetId="7">#REF!</definedName>
    <definedName name="COMMON" localSheetId="8">#REF!</definedName>
    <definedName name="COMMON">#REF!</definedName>
    <definedName name="comong" localSheetId="7">#REF!</definedName>
    <definedName name="comong" localSheetId="8">#REF!</definedName>
    <definedName name="comong">#REF!</definedName>
    <definedName name="Comp">#REF!</definedName>
    <definedName name="Con_Chapter">#REF!</definedName>
    <definedName name="Con_Collection">#REF!</definedName>
    <definedName name="Con_EC">#REF!</definedName>
    <definedName name="CON_EQP_COS" localSheetId="7">#REF!</definedName>
    <definedName name="CON_EQP_COS" localSheetId="8">#REF!</definedName>
    <definedName name="CON_EQP_COS">#REF!</definedName>
    <definedName name="CON_EQP_COST" localSheetId="7">#REF!</definedName>
    <definedName name="CON_EQP_COST" localSheetId="8">#REF!</definedName>
    <definedName name="CON_EQP_COST">#REF!</definedName>
    <definedName name="Con_Function_Full">#REF!</definedName>
    <definedName name="Con_Location">#REF!</definedName>
    <definedName name="Con_Mission">#REF!</definedName>
    <definedName name="Con_NA">#REF!</definedName>
    <definedName name="Con_Org">#REF!</definedName>
    <definedName name="Con_Sharingcode">#REF!</definedName>
    <definedName name="Cong">#REF!</definedName>
    <definedName name="Cong_HM_DTCT" localSheetId="7">#REF!</definedName>
    <definedName name="Cong_HM_DTCT" localSheetId="8">#REF!</definedName>
    <definedName name="Cong_HM_DTCT">#REF!</definedName>
    <definedName name="Cong_M_DTCT" localSheetId="7">#REF!</definedName>
    <definedName name="Cong_M_DTCT" localSheetId="8">#REF!</definedName>
    <definedName name="Cong_M_DTCT">#REF!</definedName>
    <definedName name="Cong_NC_DTCT" localSheetId="7">#REF!</definedName>
    <definedName name="Cong_NC_DTCT" localSheetId="8">#REF!</definedName>
    <definedName name="Cong_NC_DTCT">#REF!</definedName>
    <definedName name="Cong_tac_dao_dat">#REF!</definedName>
    <definedName name="Cong_tac_do_be_tong">#REF!</definedName>
    <definedName name="Cong_tac_dung_cot_BTLT_thu_cong">#REF!</definedName>
    <definedName name="Cong_tac_gia_cong_cot_thep">#REF!</definedName>
    <definedName name="Cong_tac_lam_gian_giao_vuot_DZTT">#REF!</definedName>
    <definedName name="Cong_tac_lap_dat_mong_tiepdia">#REF!</definedName>
    <definedName name="Cong_tac_lap_dat_xa_thep">#REF!</definedName>
    <definedName name="Cong_tac_rai_cang_day_lay_do_vong">#REF!</definedName>
    <definedName name="Cong_tac_van_chuyen_thu_cong">#REF!</definedName>
    <definedName name="Cong_VL_DTCT" localSheetId="7">#REF!</definedName>
    <definedName name="Cong_VL_DTCT" localSheetId="8">#REF!</definedName>
    <definedName name="Cong_VL_DTCT">#REF!</definedName>
    <definedName name="cong1x15">#REF!</definedName>
    <definedName name="cong2.7">#REF!</definedName>
    <definedName name="cong3.0">#REF!</definedName>
    <definedName name="cong3.5">#REF!</definedName>
    <definedName name="cong3.7">#REF!</definedName>
    <definedName name="cong4.0">#REF!</definedName>
    <definedName name="cong4.3">#REF!</definedName>
    <definedName name="cong4.5">#REF!</definedName>
    <definedName name="cong4.7">#REF!</definedName>
    <definedName name="congbengam" localSheetId="7">#REF!</definedName>
    <definedName name="congbengam" localSheetId="8">#REF!</definedName>
    <definedName name="congbengam">#REF!</definedName>
    <definedName name="congbenuoc" localSheetId="7">#REF!</definedName>
    <definedName name="congbenuoc" localSheetId="8">#REF!</definedName>
    <definedName name="congbenuoc">#REF!</definedName>
    <definedName name="congcoc" localSheetId="7">#REF!</definedName>
    <definedName name="congcoc" localSheetId="8">#REF!</definedName>
    <definedName name="congcoc">#REF!</definedName>
    <definedName name="congcocot" localSheetId="7">#REF!</definedName>
    <definedName name="congcocot" localSheetId="8">#REF!</definedName>
    <definedName name="congcocot">#REF!</definedName>
    <definedName name="congcocott" localSheetId="7">#REF!</definedName>
    <definedName name="congcocott" localSheetId="8">#REF!</definedName>
    <definedName name="congcocott">#REF!</definedName>
    <definedName name="congcomong" localSheetId="7">#REF!</definedName>
    <definedName name="congcomong" localSheetId="8">#REF!</definedName>
    <definedName name="congcomong">#REF!</definedName>
    <definedName name="congcottron" localSheetId="7">#REF!</definedName>
    <definedName name="congcottron" localSheetId="8">#REF!</definedName>
    <definedName name="congcottron">#REF!</definedName>
    <definedName name="congcotvuong" localSheetId="7">#REF!</definedName>
    <definedName name="congcotvuong" localSheetId="8">#REF!</definedName>
    <definedName name="congcotvuong">#REF!</definedName>
    <definedName name="congdam" localSheetId="7">#REF!</definedName>
    <definedName name="congdam" localSheetId="8">#REF!</definedName>
    <definedName name="congdam">#REF!</definedName>
    <definedName name="congdan1" localSheetId="7">#REF!</definedName>
    <definedName name="congdan1" localSheetId="8">#REF!</definedName>
    <definedName name="congdan1">#REF!</definedName>
    <definedName name="congdan2" localSheetId="7">#REF!</definedName>
    <definedName name="congdan2" localSheetId="8">#REF!</definedName>
    <definedName name="congdan2">#REF!</definedName>
    <definedName name="congdandusan" localSheetId="7">#REF!</definedName>
    <definedName name="congdandusan" localSheetId="8">#REF!</definedName>
    <definedName name="congdandusan">#REF!</definedName>
    <definedName name="conglanhto" localSheetId="7">#REF!</definedName>
    <definedName name="conglanhto" localSheetId="8">#REF!</definedName>
    <definedName name="conglanhto">#REF!</definedName>
    <definedName name="congmong" localSheetId="7">#REF!</definedName>
    <definedName name="congmong" localSheetId="8">#REF!</definedName>
    <definedName name="congmong">#REF!</definedName>
    <definedName name="congmongbang" localSheetId="7">#REF!</definedName>
    <definedName name="congmongbang" localSheetId="8">#REF!</definedName>
    <definedName name="congmongbang">#REF!</definedName>
    <definedName name="congmongdon" localSheetId="7">#REF!</definedName>
    <definedName name="congmongdon" localSheetId="8">#REF!</definedName>
    <definedName name="congmongdon">#REF!</definedName>
    <definedName name="congpanen" localSheetId="7">#REF!</definedName>
    <definedName name="congpanen" localSheetId="8">#REF!</definedName>
    <definedName name="congpanen">#REF!</definedName>
    <definedName name="congsan" localSheetId="7">#REF!</definedName>
    <definedName name="congsan" localSheetId="8">#REF!</definedName>
    <definedName name="congsan">#REF!</definedName>
    <definedName name="congthang" localSheetId="7">#REF!</definedName>
    <definedName name="congthang" localSheetId="8">#REF!</definedName>
    <definedName name="congthang">#REF!</definedName>
    <definedName name="CONGTIEN">#REF!</definedName>
    <definedName name="CongVattu">#REF!</definedName>
    <definedName name="CONST_EQ" localSheetId="7">#REF!</definedName>
    <definedName name="CONST_EQ" localSheetId="8">#REF!</definedName>
    <definedName name="CONST_EQ">#REF!</definedName>
    <definedName name="Content1">ErrorHandler_1</definedName>
    <definedName name="Continue">#REF!</definedName>
    <definedName name="copping">#REF!</definedName>
    <definedName name="coppingT2">#REF!</definedName>
    <definedName name="Cost">#REF!</definedName>
    <definedName name="cot" localSheetId="7">[57]gVL!$Q$64</definedName>
    <definedName name="cot" localSheetId="8">[57]gVL!$Q$64</definedName>
    <definedName name="COT">#REF!</definedName>
    <definedName name="Cot_thep">[58]Du_lieu!$C$19</definedName>
    <definedName name="Cot12b" localSheetId="7">#REF!</definedName>
    <definedName name="Cot12b" localSheetId="8">#REF!</definedName>
    <definedName name="Cot12b">#REF!</definedName>
    <definedName name="cot7.5" localSheetId="7">#REF!</definedName>
    <definedName name="cot7.5" localSheetId="8">#REF!</definedName>
    <definedName name="cot7.5">#REF!</definedName>
    <definedName name="cot8.5" localSheetId="7">#REF!</definedName>
    <definedName name="cot8.5" localSheetId="8">#REF!</definedName>
    <definedName name="cot8.5">#REF!</definedName>
    <definedName name="cotdo" localSheetId="7">#REF!</definedName>
    <definedName name="cotdo" localSheetId="8">#REF!</definedName>
    <definedName name="cotdo">#REF!</definedName>
    <definedName name="cotma">#REF!</definedName>
    <definedName name="Cotsatma">9726</definedName>
    <definedName name="CotSau">#REF!</definedName>
    <definedName name="Cotthepma">9726</definedName>
    <definedName name="cottron" localSheetId="7">#REF!</definedName>
    <definedName name="cottron" localSheetId="8">#REF!</definedName>
    <definedName name="cottron">#REF!</definedName>
    <definedName name="cotvuong" localSheetId="7">#REF!</definedName>
    <definedName name="cotvuong" localSheetId="8">#REF!</definedName>
    <definedName name="cotvuong">#REF!</definedName>
    <definedName name="counxlkcs">#REF!</definedName>
    <definedName name="couxlkcs">#REF!</definedName>
    <definedName name="couxlkd">#REF!</definedName>
    <definedName name="couxlkh">#REF!</definedName>
    <definedName name="couxlktnl">#REF!</definedName>
    <definedName name="couxlkttv">#REF!</definedName>
    <definedName name="couxlpxsx">#REF!</definedName>
    <definedName name="couxltc">#REF!</definedName>
    <definedName name="COVER" localSheetId="7">#REF!</definedName>
    <definedName name="COVER" localSheetId="8">#REF!</definedName>
    <definedName name="COVER">#REF!</definedName>
    <definedName name="covet">#REF!</definedName>
    <definedName name="CP" localSheetId="7" hidden="1">#REF!</definedName>
    <definedName name="CP" localSheetId="8" hidden="1">#REF!</definedName>
    <definedName name="cp">#REF!</definedName>
    <definedName name="cp.1" localSheetId="7">#REF!</definedName>
    <definedName name="cp.1" localSheetId="8">#REF!</definedName>
    <definedName name="cp.1">#REF!</definedName>
    <definedName name="cp.2" localSheetId="7">#REF!</definedName>
    <definedName name="cp.2" localSheetId="8">#REF!</definedName>
    <definedName name="cp.2">#REF!</definedName>
    <definedName name="CP.M10.1a">#REF!</definedName>
    <definedName name="CP.M10.1b">#REF!</definedName>
    <definedName name="CP.M10.1c">#REF!</definedName>
    <definedName name="CP.M10.1d">#REF!</definedName>
    <definedName name="CP.M10.1e">#REF!</definedName>
    <definedName name="CP.M10.2a">#REF!</definedName>
    <definedName name="CP.M10.2b">#REF!</definedName>
    <definedName name="CP.M10.2c">#REF!</definedName>
    <definedName name="CP.M10.2d">#REF!</definedName>
    <definedName name="CP.M10.2e">#REF!</definedName>
    <definedName name="CP.MDTa">#REF!</definedName>
    <definedName name="CP.MDTb">#REF!</definedName>
    <definedName name="CP.MDTc">#REF!</definedName>
    <definedName name="CP.MDTd">#REF!</definedName>
    <definedName name="CP.MDTe">#REF!</definedName>
    <definedName name="CPA">#REF!</definedName>
    <definedName name="CPB">#REF!</definedName>
    <definedName name="CPC" localSheetId="7">#REF!</definedName>
    <definedName name="CPC" localSheetId="8">#REF!</definedName>
    <definedName name="CPC">#REF!</definedName>
    <definedName name="cpd">[19]gVL!$Q$20</definedName>
    <definedName name="cpdd">[59]gVL!$P$14</definedName>
    <definedName name="cpdd1">#REF!</definedName>
    <definedName name="cpdd2">[59]gVL!$P$19</definedName>
    <definedName name="CPHA" localSheetId="7">#REF!</definedName>
    <definedName name="CPHA" localSheetId="8">#REF!</definedName>
    <definedName name="CPHA">#REF!</definedName>
    <definedName name="CPK" localSheetId="7">#REF!</definedName>
    <definedName name="CPK" localSheetId="8">#REF!</definedName>
    <definedName name="cpk">#REF!</definedName>
    <definedName name="cplhsmt">[60]!cplhsmt</definedName>
    <definedName name="CPM" localSheetId="7" hidden="1">{#N/A,#N/A,FALSE,"Chi tiÆt"}</definedName>
    <definedName name="CPM" localSheetId="8" hidden="1">{#N/A,#N/A,FALSE,"Chi tiÆt"}</definedName>
    <definedName name="CPM" hidden="1">{#N/A,#N/A,FALSE,"Chi tiÆt"}</definedName>
    <definedName name="cpmtc" localSheetId="7">#REF!</definedName>
    <definedName name="cpmtc" localSheetId="8">#REF!</definedName>
    <definedName name="cpmtc">#REF!</definedName>
    <definedName name="cpnc" localSheetId="7">#REF!</definedName>
    <definedName name="cpnc" localSheetId="8">#REF!</definedName>
    <definedName name="cpnc">#REF!</definedName>
    <definedName name="cpqlct">#REF!</definedName>
    <definedName name="cps" localSheetId="7">#REF!</definedName>
    <definedName name="cps" localSheetId="8">#REF!</definedName>
    <definedName name="cps">#REF!</definedName>
    <definedName name="CPT">#REF!</definedName>
    <definedName name="CPTB">#REF!</definedName>
    <definedName name="cptdhsmt">[60]!cptdhsmt</definedName>
    <definedName name="cptdtdt">[60]!cptdtdt</definedName>
    <definedName name="cptdtkkt">[60]!cptdtkkt</definedName>
    <definedName name="CPTK">#REF!</definedName>
    <definedName name="cptt" localSheetId="7">#REF!</definedName>
    <definedName name="cptt" localSheetId="8">#REF!</definedName>
    <definedName name="cptt">#REF!</definedName>
    <definedName name="CPVC100">#REF!</definedName>
    <definedName name="CPVC1KM">'[61]TH VL, NC, DDHT Thanhphuoc'!$J$19</definedName>
    <definedName name="CPVC35" localSheetId="7">#REF!</definedName>
    <definedName name="CPVC35" localSheetId="8">#REF!</definedName>
    <definedName name="CPVC35">#REF!</definedName>
    <definedName name="CPVCDN" localSheetId="7">#REF!</definedName>
    <definedName name="CPVCDN" localSheetId="8">#REF!</definedName>
    <definedName name="CPVCDN">#REF!</definedName>
    <definedName name="cpvl" localSheetId="7">#REF!</definedName>
    <definedName name="cpvl" localSheetId="8">#REF!</definedName>
    <definedName name="cpvl">#REF!</definedName>
    <definedName name="CPXDvaTBi">#REF!</definedName>
    <definedName name="crampong">#REF!</definedName>
    <definedName name="CRD" localSheetId="7">#REF!</definedName>
    <definedName name="CRD" localSheetId="8">#REF!</definedName>
    <definedName name="CRD">#REF!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CRITINST" localSheetId="7">#REF!</definedName>
    <definedName name="CRITINST" localSheetId="8">#REF!</definedName>
    <definedName name="CRITINST">#REF!</definedName>
    <definedName name="CRITPURC" localSheetId="7">#REF!</definedName>
    <definedName name="CRITPURC" localSheetId="8">#REF!</definedName>
    <definedName name="CRITPURC">#REF!</definedName>
    <definedName name="CRS" localSheetId="7">#REF!</definedName>
    <definedName name="CRS" localSheetId="8">#REF!</definedName>
    <definedName name="CRS">#REF!</definedName>
    <definedName name="CS" localSheetId="7">#REF!</definedName>
    <definedName name="CS" localSheetId="8">#REF!</definedName>
    <definedName name="CS">#REF!</definedName>
    <definedName name="CS_10" localSheetId="7">#REF!</definedName>
    <definedName name="CS_10" localSheetId="8">#REF!</definedName>
    <definedName name="CS_10">#REF!</definedName>
    <definedName name="CS_100" localSheetId="7">#REF!</definedName>
    <definedName name="CS_100" localSheetId="8">#REF!</definedName>
    <definedName name="CS_100">#REF!</definedName>
    <definedName name="CS_10S" localSheetId="7">#REF!</definedName>
    <definedName name="CS_10S" localSheetId="8">#REF!</definedName>
    <definedName name="CS_10S">#REF!</definedName>
    <definedName name="CS_120" localSheetId="7">#REF!</definedName>
    <definedName name="CS_120" localSheetId="8">#REF!</definedName>
    <definedName name="CS_120">#REF!</definedName>
    <definedName name="CS_140" localSheetId="7">#REF!</definedName>
    <definedName name="CS_140" localSheetId="8">#REF!</definedName>
    <definedName name="CS_140">#REF!</definedName>
    <definedName name="CS_160" localSheetId="7">#REF!</definedName>
    <definedName name="CS_160" localSheetId="8">#REF!</definedName>
    <definedName name="CS_160">#REF!</definedName>
    <definedName name="CS_20" localSheetId="7">#REF!</definedName>
    <definedName name="CS_20" localSheetId="8">#REF!</definedName>
    <definedName name="CS_20">#REF!</definedName>
    <definedName name="CS_30" localSheetId="7">#REF!</definedName>
    <definedName name="CS_30" localSheetId="8">#REF!</definedName>
    <definedName name="CS_30">#REF!</definedName>
    <definedName name="CS_40" localSheetId="7">#REF!</definedName>
    <definedName name="CS_40" localSheetId="8">#REF!</definedName>
    <definedName name="CS_40">#REF!</definedName>
    <definedName name="CS_40S" localSheetId="7">#REF!</definedName>
    <definedName name="CS_40S" localSheetId="8">#REF!</definedName>
    <definedName name="CS_40S">#REF!</definedName>
    <definedName name="CS_5S" localSheetId="7">#REF!</definedName>
    <definedName name="CS_5S" localSheetId="8">#REF!</definedName>
    <definedName name="CS_5S">#REF!</definedName>
    <definedName name="CS_60" localSheetId="7">#REF!</definedName>
    <definedName name="CS_60" localSheetId="8">#REF!</definedName>
    <definedName name="CS_60">#REF!</definedName>
    <definedName name="CS_80" localSheetId="7">#REF!</definedName>
    <definedName name="CS_80" localSheetId="8">#REF!</definedName>
    <definedName name="CS_80">#REF!</definedName>
    <definedName name="CS_80S" localSheetId="7">#REF!</definedName>
    <definedName name="CS_80S" localSheetId="8">#REF!</definedName>
    <definedName name="CS_80S">#REF!</definedName>
    <definedName name="CS_STD" localSheetId="7">#REF!</definedName>
    <definedName name="CS_STD" localSheetId="8">#REF!</definedName>
    <definedName name="CS_STD">#REF!</definedName>
    <definedName name="CS_XS" localSheetId="7">#REF!</definedName>
    <definedName name="CS_XS" localSheetId="8">#REF!</definedName>
    <definedName name="CS_XS">#REF!</definedName>
    <definedName name="CS_XXS" localSheetId="7">#REF!</definedName>
    <definedName name="CS_XXS" localSheetId="8">#REF!</definedName>
    <definedName name="CS_XXS">#REF!</definedName>
    <definedName name="CSau">#REF!</definedName>
    <definedName name="csd3p" localSheetId="7">#REF!</definedName>
    <definedName name="csd3p" localSheetId="8">#REF!</definedName>
    <definedName name="csd3p">#REF!</definedName>
    <definedName name="csddg1p" localSheetId="7">#REF!</definedName>
    <definedName name="csddg1p" localSheetId="8">#REF!</definedName>
    <definedName name="csddg1p">#REF!</definedName>
    <definedName name="csddt1p" localSheetId="7">#REF!</definedName>
    <definedName name="csddt1p" localSheetId="8">#REF!</definedName>
    <definedName name="csddt1p">#REF!</definedName>
    <definedName name="csht3p" localSheetId="7">#REF!</definedName>
    <definedName name="csht3p" localSheetId="8">#REF!</definedName>
    <definedName name="csht3p">#REF!</definedName>
    <definedName name="CSMBA" localSheetId="7">#REF!</definedName>
    <definedName name="CSMBA" localSheetId="8">#REF!</definedName>
    <definedName name="CSMBA">#REF!</definedName>
    <definedName name="ct">#REF!</definedName>
    <definedName name="CT.M10.1">#REF!</definedName>
    <definedName name="CT.M10.2">#REF!</definedName>
    <definedName name="CT.MDT">#REF!</definedName>
    <definedName name="CT_50" localSheetId="7">#REF!</definedName>
    <definedName name="CT_50" localSheetId="8">#REF!</definedName>
    <definedName name="CT_50">#REF!</definedName>
    <definedName name="CT_KSTK">#REF!</definedName>
    <definedName name="CT_MCX">#REF!</definedName>
    <definedName name="ct3_">[62]Gia!#REF!</definedName>
    <definedName name="ct5_">[62]Gia!#REF!</definedName>
    <definedName name="Ctb">'[63]Lç khoan LK1'!#REF!</definedName>
    <definedName name="ctbb">#REF!</definedName>
    <definedName name="ctbbt" hidden="1">{"'Sheet1'!$L$16"}</definedName>
    <definedName name="CTBT">#REF!</definedName>
    <definedName name="CTBT1">#REF!</definedName>
    <definedName name="CTBT2">#REF!</definedName>
    <definedName name="CTCT1" localSheetId="7" hidden="1">{"'Sheet1'!$L$16"}</definedName>
    <definedName name="CTCT1" localSheetId="8" hidden="1">{"'Sheet1'!$L$16"}</definedName>
    <definedName name="CTCT1" hidden="1">{"'Sheet1'!$L$16"}</definedName>
    <definedName name="CTCT2" localSheetId="8" hidden="1">{"'Sheet1'!$L$16"}</definedName>
    <definedName name="CTCT2" hidden="1">{"'Sheet1'!$L$16"}</definedName>
    <definedName name="ctdg">#REF!</definedName>
    <definedName name="ctdn9697">#REF!</definedName>
    <definedName name="CTDZ" localSheetId="7">#REF!</definedName>
    <definedName name="CTDZ" localSheetId="8">#REF!</definedName>
    <definedName name="CTDZ">#REF!</definedName>
    <definedName name="CTH">#REF!</definedName>
    <definedName name="CTHM1">#REF!</definedName>
    <definedName name="CTHM2">#REF!</definedName>
    <definedName name="CTHT" localSheetId="7">#REF!</definedName>
    <definedName name="CTHT" localSheetId="8">#REF!</definedName>
    <definedName name="CTHT">#REF!</definedName>
    <definedName name="cti3x15">#REF!</definedName>
    <definedName name="ctiep" localSheetId="7">#REF!</definedName>
    <definedName name="ctiep" localSheetId="8">#REF!</definedName>
    <definedName name="ctiep">#REF!</definedName>
    <definedName name="CTIET" localSheetId="7">#REF!</definedName>
    <definedName name="CTIET" localSheetId="8">#REF!</definedName>
    <definedName name="CTIET">#REF!</definedName>
    <definedName name="CTieu_H">#REF!</definedName>
    <definedName name="CTieuXB">#REF!</definedName>
    <definedName name="CTL">#REF!</definedName>
    <definedName name="ctmai" localSheetId="7">#REF!</definedName>
    <definedName name="ctmai" localSheetId="8">#REF!</definedName>
    <definedName name="ctmai">#REF!</definedName>
    <definedName name="cto">#REF!</definedName>
    <definedName name="ctong" localSheetId="7">#REF!</definedName>
    <definedName name="ctong" localSheetId="8">#REF!</definedName>
    <definedName name="ctong">#REF!</definedName>
    <definedName name="CTRAM">#REF!</definedName>
    <definedName name="ctre" localSheetId="7">#REF!</definedName>
    <definedName name="ctre" localSheetId="8">#REF!</definedName>
    <definedName name="ctre">#REF!</definedName>
    <definedName name="cu" localSheetId="7">#REF!</definedName>
    <definedName name="cu" localSheetId="8">#REF!</definedName>
    <definedName name="cu">#REF!</definedName>
    <definedName name="cu_ly" localSheetId="7">#REF!</definedName>
    <definedName name="cu_ly" localSheetId="8">#REF!</definedName>
    <definedName name="CU_LY">#REF!</definedName>
    <definedName name="cu_ly_1">'[64]tra-vat-lieu'!$A$219:$A$319</definedName>
    <definedName name="CU_LY_VAN_CHUYEN_GIA_QUYEN" localSheetId="7">#REF!</definedName>
    <definedName name="CU_LY_VAN_CHUYEN_GIA_QUYEN" localSheetId="8">#REF!</definedName>
    <definedName name="CU_LY_VAN_CHUYEN_GIA_QUYEN">#REF!</definedName>
    <definedName name="CU_LY_VAN_CHUYEN_THU_CONG" localSheetId="7">#REF!</definedName>
    <definedName name="CU_LY_VAN_CHUYEN_THU_CONG" localSheetId="8">#REF!</definedName>
    <definedName name="CU_LY_VAN_CHUYEN_THU_CONG">#REF!</definedName>
    <definedName name="cui" localSheetId="7">#REF!</definedName>
    <definedName name="cui" localSheetId="8">#REF!</definedName>
    <definedName name="cui">#REF!</definedName>
    <definedName name="culasen">#REF!</definedName>
    <definedName name="culasenQ1">#REF!</definedName>
    <definedName name="culasenT3">#REF!</definedName>
    <definedName name="CuLy" localSheetId="7">#REF!</definedName>
    <definedName name="CuLy" localSheetId="8">#REF!</definedName>
    <definedName name="CuLy">#REF!</definedName>
    <definedName name="CuLy_Q" localSheetId="7">#REF!</definedName>
    <definedName name="CuLy_Q" localSheetId="8">#REF!</definedName>
    <definedName name="CuLy_Q">#REF!</definedName>
    <definedName name="culy1">#REF!</definedName>
    <definedName name="culy2">#REF!</definedName>
    <definedName name="culy3">#REF!</definedName>
    <definedName name="culy4">#REF!</definedName>
    <definedName name="culy5">#REF!</definedName>
    <definedName name="cung" localSheetId="7" hidden="1">{"'Sheet1'!$L$16"}</definedName>
    <definedName name="cung" localSheetId="8" hidden="1">{"'Sheet1'!$L$16"}</definedName>
    <definedName name="cung" hidden="1">{"'Sheet1'!$L$16"}</definedName>
    <definedName name="cuoc">#REF!</definedName>
    <definedName name="cuoc_vc" localSheetId="7">#REF!</definedName>
    <definedName name="cuoc_vc" localSheetId="8">#REF!</definedName>
    <definedName name="cuoc_vc">#REF!</definedName>
    <definedName name="Cuoc_vc_1">'[64]tra-vat-lieu'!$B$219:$G$319</definedName>
    <definedName name="cuoc36">#REF!</definedName>
    <definedName name="CuocVC" localSheetId="7">#REF!</definedName>
    <definedName name="CuocVC" localSheetId="8">#REF!</definedName>
    <definedName name="CuocVC">#REF!</definedName>
    <definedName name="cuoi">#REF!</definedName>
    <definedName name="cuond">#REF!</definedName>
    <definedName name="CURRENCY" localSheetId="7">#REF!</definedName>
    <definedName name="CURRENCY" localSheetId="8">#REF!</definedName>
    <definedName name="CURRENCY">#REF!</definedName>
    <definedName name="cv">[65]gvl!$N$17</definedName>
    <definedName name="CV.M10.1">#REF!</definedName>
    <definedName name="CV.M10.2">#REF!</definedName>
    <definedName name="CV.MDT">#REF!</definedName>
    <definedName name="cv_ck">#REF!</definedName>
    <definedName name="cv_DA2">#REF!</definedName>
    <definedName name="cv_DTNT">#REF!</definedName>
    <definedName name="cv_ht">#REF!</definedName>
    <definedName name="cv_ld">#REF!</definedName>
    <definedName name="cv_lp">#REF!</definedName>
    <definedName name="cv_LT">#REF!</definedName>
    <definedName name="cv_ph">#REF!</definedName>
    <definedName name="cv_sp">#REF!</definedName>
    <definedName name="cv_TB">#REF!</definedName>
    <definedName name="cv_TD">#REF!</definedName>
    <definedName name="cv_th">#REF!</definedName>
    <definedName name="cv_tk">#REF!</definedName>
    <definedName name="cv_tt">#REF!</definedName>
    <definedName name="CVC_Q" localSheetId="7">#REF!</definedName>
    <definedName name="CVC_Q" localSheetId="8">#REF!</definedName>
    <definedName name="CVC_Q">#REF!</definedName>
    <definedName name="CVT">#REF!</definedName>
    <definedName name="cx" localSheetId="7">#REF!</definedName>
    <definedName name="cx" localSheetId="8">#REF!</definedName>
    <definedName name="cx">#REF!</definedName>
    <definedName name="cxhtnc">#REF!</definedName>
    <definedName name="cxhtvl">#REF!</definedName>
    <definedName name="cxnc">#REF!</definedName>
    <definedName name="cxvl">#REF!</definedName>
    <definedName name="cxxnc">#REF!</definedName>
    <definedName name="cxxvl">#REF!</definedName>
    <definedName name="Cycle">#REF!</definedName>
    <definedName name="cycle2">#REF!</definedName>
    <definedName name="D">#REF!</definedName>
    <definedName name="Ð">#REF!</definedName>
    <definedName name="d.d">[66]Input!#REF!</definedName>
    <definedName name="d.d1">[66]Input!#REF!</definedName>
    <definedName name="d.d2">[66]Input!#REF!</definedName>
    <definedName name="D.M10.1a">#REF!</definedName>
    <definedName name="D.M10.1b">#REF!</definedName>
    <definedName name="D.M10.2a">#REF!</definedName>
    <definedName name="D.M10.2b">#REF!</definedName>
    <definedName name="D.MDTa">#REF!</definedName>
    <definedName name="D.MDTb">#REF!</definedName>
    <definedName name="d_" localSheetId="7">#REF!</definedName>
    <definedName name="d_" localSheetId="8">#REF!</definedName>
    <definedName name="d_">#REF!</definedName>
    <definedName name="d_1">[66]Input!#REF!</definedName>
    <definedName name="d_1I">'[67]13.BANG CT'!#REF!</definedName>
    <definedName name="d_1II">'[67]13.BANG CT'!#REF!</definedName>
    <definedName name="d_1III">'[67]13.BANG CT'!#REF!</definedName>
    <definedName name="d_1IV">'[67]13.BANG CT'!#REF!</definedName>
    <definedName name="d_2">[66]Input!#REF!</definedName>
    <definedName name="d_2I">'[67]13.BANG CT'!#REF!</definedName>
    <definedName name="d_2II">'[67]13.BANG CT'!#REF!</definedName>
    <definedName name="d_2III">'[67]13.BANG CT'!#REF!</definedName>
    <definedName name="d_2IV">'[67]13.BANG CT'!#REF!</definedName>
    <definedName name="d_3">[66]Input!#REF!</definedName>
    <definedName name="d_3I">'[67]13.BANG CT'!#REF!</definedName>
    <definedName name="d_3II">'[67]13.BANG CT'!#REF!</definedName>
    <definedName name="d_3III">'[67]13.BANG CT'!#REF!</definedName>
    <definedName name="d_3IV">'[67]13.BANG CT'!#REF!</definedName>
    <definedName name="d_4">[66]Input!#REF!</definedName>
    <definedName name="d_4I">'[67]13.BANG CT'!#REF!</definedName>
    <definedName name="d_4II">'[67]13.BANG CT'!#REF!</definedName>
    <definedName name="d_4III">'[67]13.BANG CT'!#REF!</definedName>
    <definedName name="d_4IV">'[67]13.BANG CT'!#REF!</definedName>
    <definedName name="D_7101A_B" localSheetId="7">#REF!</definedName>
    <definedName name="D_7101A_B" localSheetId="8">#REF!</definedName>
    <definedName name="D_7101A_B">#REF!</definedName>
    <definedName name="d_9bI">'[67]13.BANG CT'!#REF!</definedName>
    <definedName name="d_9bII">'[67]13.BANG CT'!#REF!</definedName>
    <definedName name="d_9bIII">'[67]13.BANG CT'!#REF!</definedName>
    <definedName name="d_9bIV">'[67]13.BANG CT'!#REF!</definedName>
    <definedName name="d_9I">'[67]13.BANG CT'!#REF!</definedName>
    <definedName name="d_9II">'[67]13.BANG CT'!#REF!</definedName>
    <definedName name="d_9III">'[67]13.BANG CT'!#REF!</definedName>
    <definedName name="d_9IV">'[67]13.BANG CT'!#REF!</definedName>
    <definedName name="D_gia">'[68]Don gia vung III'!$A$3:$F$277</definedName>
    <definedName name="D_giavt">'[69]Dgia vat tu'!$A$5:$F$226</definedName>
    <definedName name="D_kien">[70]DG!$G$2</definedName>
    <definedName name="D_L">#REF!</definedName>
    <definedName name="D_n" localSheetId="7">#REF!</definedName>
    <definedName name="D_n" localSheetId="8">#REF!</definedName>
    <definedName name="D_n">#REF!</definedName>
    <definedName name="d0.5x1">#REF!</definedName>
    <definedName name="d1_" localSheetId="7">#REF!</definedName>
    <definedName name="d1_" localSheetId="8">#REF!</definedName>
    <definedName name="d1_">#REF!</definedName>
    <definedName name="d1x2">#REF!</definedName>
    <definedName name="D1x49">#REF!</definedName>
    <definedName name="D1x49x49">#REF!</definedName>
    <definedName name="D1Z" localSheetId="7">#REF!</definedName>
    <definedName name="D1Z" localSheetId="8">#REF!</definedName>
    <definedName name="D1Z">#REF!</definedName>
    <definedName name="d2_" localSheetId="7">#REF!</definedName>
    <definedName name="d2_" localSheetId="8">#REF!</definedName>
    <definedName name="d2_">#REF!</definedName>
    <definedName name="d24nc">#REF!</definedName>
    <definedName name="d24vl">#REF!</definedName>
    <definedName name="d2x4">#REF!</definedName>
    <definedName name="d3_" localSheetId="7">#REF!</definedName>
    <definedName name="d3_" localSheetId="8">#REF!</definedName>
    <definedName name="d3_">#REF!</definedName>
    <definedName name="d4_" localSheetId="7">#REF!</definedName>
    <definedName name="d4_" localSheetId="8">#REF!</definedName>
    <definedName name="d4_">#REF!</definedName>
    <definedName name="d4x6">#REF!</definedName>
    <definedName name="D4Z" localSheetId="7">#REF!</definedName>
    <definedName name="D4Z" localSheetId="8">#REF!</definedName>
    <definedName name="D4Z">#REF!</definedName>
    <definedName name="d5_" localSheetId="7">#REF!</definedName>
    <definedName name="d5_" localSheetId="8">#REF!</definedName>
    <definedName name="d5_">#REF!</definedName>
    <definedName name="da" localSheetId="7">#REF!</definedName>
    <definedName name="da" localSheetId="8">#REF!</definedName>
    <definedName name="da" hidden="1">{"'Sheet1'!$L$16"}</definedName>
    <definedName name="da.">'[38]So lieu chung'!#REF!</definedName>
    <definedName name="da.1">#REF!</definedName>
    <definedName name="da0.5x1">#REF!</definedName>
    <definedName name="da05.1" localSheetId="7">#REF!</definedName>
    <definedName name="da05.1" localSheetId="8">#REF!</definedName>
    <definedName name="da05.1">#REF!</definedName>
    <definedName name="da05_1">#REF!</definedName>
    <definedName name="da1.2" localSheetId="7">#REF!</definedName>
    <definedName name="da1.2" localSheetId="8">#REF!</definedName>
    <definedName name="da1.2">#REF!</definedName>
    <definedName name="DA1.A">#REF!</definedName>
    <definedName name="da1.a_ct">#REF!</definedName>
    <definedName name="da1.a_hd">#REF!</definedName>
    <definedName name="da1.a_hso">#REF!</definedName>
    <definedName name="da1.a_hspc">#REF!</definedName>
    <definedName name="da1.a_ld">#REF!</definedName>
    <definedName name="da1.a_luong">#REF!</definedName>
    <definedName name="da1.a_nguoi">#REF!</definedName>
    <definedName name="da1.a_tn">#REF!</definedName>
    <definedName name="da1.a_ts">#REF!</definedName>
    <definedName name="da1.a_ud">#REF!</definedName>
    <definedName name="DA1.B">#REF!</definedName>
    <definedName name="da1.b_ct">#REF!</definedName>
    <definedName name="da1.b_hd">#REF!</definedName>
    <definedName name="da1.b_hso">#REF!</definedName>
    <definedName name="da1.b_hspc">#REF!</definedName>
    <definedName name="da1.b_ld">#REF!</definedName>
    <definedName name="da1.b_luong">#REF!</definedName>
    <definedName name="da1.b_nguoi">#REF!</definedName>
    <definedName name="da1.b_tn">#REF!</definedName>
    <definedName name="da1.b_ts">#REF!</definedName>
    <definedName name="da1.b_ud">#REF!</definedName>
    <definedName name="da1_2">#REF!</definedName>
    <definedName name="da1x2" localSheetId="7">#REF!</definedName>
    <definedName name="da1x2" localSheetId="8">#REF!</definedName>
    <definedName name="da1x2">#REF!</definedName>
    <definedName name="da1x22">#REF!</definedName>
    <definedName name="da1x23">#REF!</definedName>
    <definedName name="da1x24">#REF!</definedName>
    <definedName name="da1x25">#REF!</definedName>
    <definedName name="DA2.2">#REF!</definedName>
    <definedName name="DA2.2_ct">#REF!</definedName>
    <definedName name="DA2.2_hd">#REF!</definedName>
    <definedName name="DA2.2_ts">#REF!</definedName>
    <definedName name="da2.4" localSheetId="7">#REF!</definedName>
    <definedName name="da2.4" localSheetId="8">#REF!</definedName>
    <definedName name="da2.4">#REF!</definedName>
    <definedName name="DA2.A">#REF!</definedName>
    <definedName name="da2.a_ct">#REF!</definedName>
    <definedName name="da2.a_hd">#REF!</definedName>
    <definedName name="DA2.a_hso">#REF!</definedName>
    <definedName name="da2.a_hspc">#REF!</definedName>
    <definedName name="DA2.a_ld">#REF!</definedName>
    <definedName name="DA2.a_luong">#REF!</definedName>
    <definedName name="DA2.a_nguoi">#REF!</definedName>
    <definedName name="DA2.a_tdtt">#REF!</definedName>
    <definedName name="DA2.a_tn">#REF!</definedName>
    <definedName name="da2.a_ts">#REF!</definedName>
    <definedName name="DA2.a_ud">#REF!</definedName>
    <definedName name="DA2.B">#REF!</definedName>
    <definedName name="da2.b_ct">#REF!</definedName>
    <definedName name="da2.b_hd">#REF!</definedName>
    <definedName name="DA2.B_hso">#REF!</definedName>
    <definedName name="da2.b_hspc">#REF!</definedName>
    <definedName name="DA2.B_ld">#REF!</definedName>
    <definedName name="DA2.B_luong">#REF!</definedName>
    <definedName name="DA2.B_nguoi">#REF!</definedName>
    <definedName name="DA2.B_tdtt">#REF!</definedName>
    <definedName name="DA2.B_tn">#REF!</definedName>
    <definedName name="da2.b_ts">#REF!</definedName>
    <definedName name="DA2.B_ud">#REF!</definedName>
    <definedName name="DA2.C">#REF!</definedName>
    <definedName name="da2.c_ct">#REF!</definedName>
    <definedName name="da2.c_hd">#REF!</definedName>
    <definedName name="DA2.C_hso">#REF!</definedName>
    <definedName name="da2.c_hspc">#REF!</definedName>
    <definedName name="DA2.C_ld">#REF!</definedName>
    <definedName name="DA2.C_luong">#REF!</definedName>
    <definedName name="DA2.C_nguoi">#REF!</definedName>
    <definedName name="DA2.C_tdtt">#REF!</definedName>
    <definedName name="DA2.C_tn">#REF!</definedName>
    <definedName name="da2.c_ts">#REF!</definedName>
    <definedName name="DA2.C_ud">#REF!</definedName>
    <definedName name="DA2B_HSO">#REF!</definedName>
    <definedName name="DA2B_LUONG">#REF!</definedName>
    <definedName name="DA2B_NGUOI">#REF!</definedName>
    <definedName name="DA2B_TH">#REF!</definedName>
    <definedName name="DA2B_UD">#REF!</definedName>
    <definedName name="DA2C_HSO">#REF!</definedName>
    <definedName name="DA2C_LUONG">#REF!</definedName>
    <definedName name="DA2C_NGUOI">#REF!</definedName>
    <definedName name="DA2C_UD">#REF!</definedName>
    <definedName name="da2x4">[71]GiaVL!$F$7</definedName>
    <definedName name="da4.6" localSheetId="7">#REF!</definedName>
    <definedName name="da4.6" localSheetId="8">#REF!</definedName>
    <definedName name="da4.6">#REF!</definedName>
    <definedName name="da4_6">#REF!</definedName>
    <definedName name="da4x6">[71]GiaVL!$F$6</definedName>
    <definedName name="da6_8">#REF!</definedName>
    <definedName name="dacat">#REF!</definedName>
    <definedName name="dadad">[72]XL4Poppy!$A$15</definedName>
    <definedName name="dadas">'[39]B-B'!#REF!</definedName>
    <definedName name="dads" hidden="1">{"'Sheet1'!$L$16"}</definedName>
    <definedName name="dah">#REF!</definedName>
    <definedName name="dahoc" localSheetId="7">#REF!</definedName>
    <definedName name="dahoc" localSheetId="8">#REF!</definedName>
    <definedName name="dahoc">#REF!</definedName>
    <definedName name="Dalan">#REF!</definedName>
    <definedName name="DALANPASTE">#REF!</definedName>
    <definedName name="dam" localSheetId="7">#REF!</definedName>
    <definedName name="dam" localSheetId="8">#REF!</definedName>
    <definedName name="dam">78000</definedName>
    <definedName name="dam_24" localSheetId="7">#REF!</definedName>
    <definedName name="dam_24" localSheetId="8">#REF!</definedName>
    <definedName name="dam_24">#REF!</definedName>
    <definedName name="dam1.5KW">#REF!</definedName>
    <definedName name="dam8.5">#REF!</definedName>
    <definedName name="damban1KW">#REF!</definedName>
    <definedName name="DamNgang" localSheetId="7">#REF!</definedName>
    <definedName name="DamNgang" localSheetId="8">#REF!</definedName>
    <definedName name="DamNgang">#REF!</definedName>
    <definedName name="danducsan" localSheetId="7">#REF!</definedName>
    <definedName name="danducsan" localSheetId="8">#REF!</definedName>
    <definedName name="danducsan">#REF!</definedName>
    <definedName name="danh.muc">#REF!</definedName>
    <definedName name="danhmuc">#REF!</definedName>
    <definedName name="danhmucN">#REF!</definedName>
    <definedName name="DANHMUCVATTUtheoQUYETTOAN">#REF!</definedName>
    <definedName name="DANHPHAP">[73]DF!$A$1:$C$330</definedName>
    <definedName name="dao" localSheetId="7">#REF!</definedName>
    <definedName name="dao" localSheetId="8">#REF!</definedName>
    <definedName name="dao">#REF!</definedName>
    <definedName name="dao0.8">#REF!</definedName>
    <definedName name="dao1.25">#REF!</definedName>
    <definedName name="dao1.6">#REF!</definedName>
    <definedName name="daobhoi">#REF!</definedName>
    <definedName name="daolay">[74]Sheet2!$E$10</definedName>
    <definedName name="daotd">'[15]CT Thang Mo'!$B$323:$H$323</definedName>
    <definedName name="dap" localSheetId="7">'[15]CT Thang Mo'!$B$39:$H$39</definedName>
    <definedName name="dap" localSheetId="8">'[15]CT Thang Mo'!$B$39:$H$39</definedName>
    <definedName name="dap">#REF!</definedName>
    <definedName name="dapdbm1" localSheetId="7">#REF!</definedName>
    <definedName name="dapdbm1" localSheetId="8">#REF!</definedName>
    <definedName name="dapdbm1">#REF!</definedName>
    <definedName name="dapdbm2" localSheetId="7">#REF!</definedName>
    <definedName name="dapdbm2" localSheetId="8">#REF!</definedName>
    <definedName name="dapdbm2">#REF!</definedName>
    <definedName name="daptd">'[15]CT Thang Mo'!$B$324:$H$324</definedName>
    <definedName name="DAT" localSheetId="7">#REF!</definedName>
    <definedName name="DAT" localSheetId="8">#REF!</definedName>
    <definedName name="DAT">#REF!</definedName>
    <definedName name="Dat_dao_mong">#REF!</definedName>
    <definedName name="Dat_dao_muong_cap">#REF!</definedName>
    <definedName name="data" localSheetId="7">#REF!</definedName>
    <definedName name="data" localSheetId="8">#REF!</definedName>
    <definedName name="data">#REF!</definedName>
    <definedName name="DATA_DATA2_List" localSheetId="7">#REF!</definedName>
    <definedName name="DATA_DATA2_List" localSheetId="8">#REF!</definedName>
    <definedName name="DATA_DATA2_List">#REF!</definedName>
    <definedName name="data1">#REF!</definedName>
    <definedName name="data10">#REF!</definedName>
    <definedName name="Data11" localSheetId="7">#REF!</definedName>
    <definedName name="Data11" localSheetId="8">#REF!</definedName>
    <definedName name="Data11">#REF!</definedName>
    <definedName name="data12">#REF!</definedName>
    <definedName name="data13">#REF!</definedName>
    <definedName name="data14">#REF!</definedName>
    <definedName name="data15">#REF!</definedName>
    <definedName name="data16">#REF!</definedName>
    <definedName name="data19">#REF!</definedName>
    <definedName name="data2">#REF!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 localSheetId="7">#REF!</definedName>
    <definedName name="Data41" localSheetId="8">#REF!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 localSheetId="7">#REF!</definedName>
    <definedName name="_xlnm.Database" localSheetId="8">#REF!</definedName>
    <definedName name="_xlnm.Database">#REF!</definedName>
    <definedName name="DataFilter">[75]!DataFilter</definedName>
    <definedName name="datak">#REF!</definedName>
    <definedName name="datal">#REF!</definedName>
    <definedName name="DataSort">[75]!DataSort</definedName>
    <definedName name="DATATKDT">#REF!</definedName>
    <definedName name="DATDAO">#REF!</definedName>
    <definedName name="datden">#REF!</definedName>
    <definedName name="Date">#REF!</definedName>
    <definedName name="dathai" localSheetId="7">#REF!</definedName>
    <definedName name="dathai" localSheetId="8">#REF!</definedName>
    <definedName name="dathai">#REF!</definedName>
    <definedName name="Dattt">#REF!</definedName>
    <definedName name="Datvv">#REF!</definedName>
    <definedName name="dau">#REF!</definedName>
    <definedName name="Dauboitron">#REF!</definedName>
    <definedName name="day" localSheetId="7">#REF!</definedName>
    <definedName name="day" localSheetId="8">#REF!</definedName>
    <definedName name="day">#REF!</definedName>
    <definedName name="DAY_SU_PHU_KIEN_15">#REF!</definedName>
    <definedName name="DAY_SU_PHU_KIEN_35">#REF!</definedName>
    <definedName name="dayAE35" localSheetId="7">#REF!</definedName>
    <definedName name="dayAE35" localSheetId="8">#REF!</definedName>
    <definedName name="dayAE35">#REF!</definedName>
    <definedName name="dayAE50" localSheetId="7">#REF!</definedName>
    <definedName name="dayAE50" localSheetId="8">#REF!</definedName>
    <definedName name="dayAE50">#REF!</definedName>
    <definedName name="dayAE70" localSheetId="7">#REF!</definedName>
    <definedName name="dayAE70" localSheetId="8">#REF!</definedName>
    <definedName name="dayAE70">#REF!</definedName>
    <definedName name="dayAE95" localSheetId="7">#REF!</definedName>
    <definedName name="dayAE95" localSheetId="8">#REF!</definedName>
    <definedName name="dayAE95">#REF!</definedName>
    <definedName name="dayccham" localSheetId="7">#REF!</definedName>
    <definedName name="dayccham" localSheetId="8">#REF!</definedName>
    <definedName name="dayccham">#REF!</definedName>
    <definedName name="daydien" localSheetId="7">#REF!</definedName>
    <definedName name="daydien" localSheetId="8">#REF!</definedName>
    <definedName name="daydien">#REF!</definedName>
    <definedName name="daymong" localSheetId="7">#REF!</definedName>
    <definedName name="daymong" localSheetId="8">#REF!</definedName>
    <definedName name="daymong">#REF!</definedName>
    <definedName name="dayno" localSheetId="7">#REF!</definedName>
    <definedName name="dayno" localSheetId="8">#REF!</definedName>
    <definedName name="dayno">#REF!</definedName>
    <definedName name="DAYSU">#REF!</definedName>
    <definedName name="db">[36]gvl!$Q$67</definedName>
    <definedName name="db.">'[38]So lieu chung'!#REF!</definedName>
    <definedName name="dban" localSheetId="7">#REF!</definedName>
    <definedName name="dban" localSheetId="8">#REF!</definedName>
    <definedName name="dban">#REF!</definedName>
    <definedName name="dban1">#REF!</definedName>
    <definedName name="DBASE">#REF!</definedName>
    <definedName name="dbs" localSheetId="7">#REF!</definedName>
    <definedName name="dbs" localSheetId="8">#REF!</definedName>
    <definedName name="dbs">#REF!</definedName>
    <definedName name="dbuoc">#REF!</definedName>
    <definedName name="dc">[40]Pier!$K$12</definedName>
    <definedName name="dc.">'[38]So lieu chung'!#REF!</definedName>
    <definedName name="dca.">'[38]So lieu chung'!#REF!</definedName>
    <definedName name="dcb.">'[38]So lieu chung'!#REF!</definedName>
    <definedName name="dcc">[19]gVL!$Q$50</definedName>
    <definedName name="dcc.">'[38]So lieu chung'!#REF!</definedName>
    <definedName name="dcct">#REF!</definedName>
    <definedName name="dchay">#REF!</definedName>
    <definedName name="dche" localSheetId="7">#REF!</definedName>
    <definedName name="dche" localSheetId="8">#REF!</definedName>
    <definedName name="dche">#REF!</definedName>
    <definedName name="dcl">[19]gVL!$Q$40</definedName>
    <definedName name="DCL_22">12117600</definedName>
    <definedName name="DCL_35">25490000</definedName>
    <definedName name="dcoc">#REF!</definedName>
    <definedName name="dcp">#REF!</definedName>
    <definedName name="DD" localSheetId="7">#REF!</definedName>
    <definedName name="DD" localSheetId="8">#REF!</definedName>
    <definedName name="DD">#REF!</definedName>
    <definedName name="dđ" localSheetId="7" hidden="1">{"'Sheet1'!$L$16"}</definedName>
    <definedName name="dđ" localSheetId="8" hidden="1">{"'Sheet1'!$L$16"}</definedName>
    <definedName name="dđ" hidden="1">{"'Sheet1'!$L$16"}</definedName>
    <definedName name="dd0.5x1">[19]gVL!$Q$10</definedName>
    <definedName name="dd1pnc">[6]chitiet!$G$404</definedName>
    <definedName name="dd1pvl">[6]chitiet!$G$383</definedName>
    <definedName name="dd1x2">[65]gvl!$N$9</definedName>
    <definedName name="dd2x4">[19]gVL!$Q$12</definedName>
    <definedName name="dd3pctnc">#REF!</definedName>
    <definedName name="dd3pctvl">#REF!</definedName>
    <definedName name="dd3plmvl">#REF!</definedName>
    <definedName name="dd3pnc">#REF!</definedName>
    <definedName name="dd3pvl">#REF!</definedName>
    <definedName name="dd4x6">#REF!</definedName>
    <definedName name="ddabm" localSheetId="7">#REF!</definedName>
    <definedName name="ddabm" localSheetId="8">#REF!</definedName>
    <definedName name="ddabm">#REF!</definedName>
    <definedName name="ddao">#REF!</definedName>
    <definedName name="DDAY" localSheetId="7">#REF!</definedName>
    <definedName name="DDAY" localSheetId="8">#REF!</definedName>
    <definedName name="DDAY">#REF!</definedName>
    <definedName name="ddbm500" localSheetId="7">#REF!</definedName>
    <definedName name="ddbm500" localSheetId="8">#REF!</definedName>
    <definedName name="ddbm500">#REF!</definedName>
    <definedName name="ddd">#REF!</definedName>
    <definedName name="dddddd" localSheetId="8" hidden="1">{"Offgrid",#N/A,FALSE,"OFFGRID";"Region",#N/A,FALSE,"REGION";"Offgrid -2",#N/A,FALSE,"OFFGRID";"WTP",#N/A,FALSE,"WTP";"WTP -2",#N/A,FALSE,"WTP";"Project",#N/A,FALSE,"PROJECT";"Summary -2",#N/A,FALSE,"SUMMARY"}</definedName>
    <definedName name="dddddd" hidden="1">{"Offgrid",#N/A,FALSE,"OFFGRID";"Region",#N/A,FALSE,"REGION";"Offgrid -2",#N/A,FALSE,"OFFGRID";"WTP",#N/A,FALSE,"WTP";"WTP -2",#N/A,FALSE,"WTP";"Project",#N/A,FALSE,"PROJECT";"Summary -2",#N/A,FALSE,"SUMMARY"}</definedName>
    <definedName name="ddddddddddd">#REF!</definedName>
    <definedName name="DDDS">[40]Pier!$B$284:$B$289</definedName>
    <definedName name="dden" localSheetId="7">#REF!</definedName>
    <definedName name="dden" localSheetId="8">#REF!</definedName>
    <definedName name="dden">#REF!</definedName>
    <definedName name="ddhtnc">#REF!</definedName>
    <definedName name="ddhtvl">#REF!</definedName>
    <definedName name="ddia">#REF!</definedName>
    <definedName name="ddien">[19]gVL!$Q$51</definedName>
    <definedName name="DDK" localSheetId="7">#REF!</definedName>
    <definedName name="DDK" localSheetId="8">#REF!</definedName>
    <definedName name="DDK">#REF!</definedName>
    <definedName name="DDS">[40]Pier!$B$218:$B$223</definedName>
    <definedName name="ddsf" localSheetId="8" hidden="1">{"'Sheet1'!$L$16"}</definedName>
    <definedName name="ddsf" hidden="1">{"'Sheet1'!$L$16"}</definedName>
    <definedName name="ddt2nc">#REF!</definedName>
    <definedName name="ddt2vl">#REF!</definedName>
    <definedName name="ddtd3pnc">#REF!</definedName>
    <definedName name="ddtt1pnc">#REF!</definedName>
    <definedName name="ddtt1pvl">#REF!</definedName>
    <definedName name="ddtt3pnc">#REF!</definedName>
    <definedName name="ddtt3pvl">#REF!</definedName>
    <definedName name="de">#REF!</definedName>
    <definedName name="deedfsd" localSheetId="8" hidden="1">{"'Sheet1'!$L$16"}</definedName>
    <definedName name="deedfsd" hidden="1">{"'Sheet1'!$L$16"}</definedName>
    <definedName name="DEFINENAME">[76]Open!$A$15</definedName>
    <definedName name="DEMI1">#N/A</definedName>
    <definedName name="DEMI2">#N/A</definedName>
    <definedName name="den_bu" localSheetId="7">#REF!</definedName>
    <definedName name="den_bu" localSheetId="8">#REF!</definedName>
    <definedName name="den_bu">#REF!</definedName>
    <definedName name="DenBu" localSheetId="7">#REF!</definedName>
    <definedName name="DenBu" localSheetId="8">#REF!</definedName>
    <definedName name="denbu">#REF!</definedName>
    <definedName name="Dept0">#REF!</definedName>
    <definedName name="Dept1">#REF!</definedName>
    <definedName name="det">#REF!</definedName>
    <definedName name="Det32x3" localSheetId="7">#REF!</definedName>
    <definedName name="Det32x3" localSheetId="8">#REF!</definedName>
    <definedName name="Det32x3">#REF!</definedName>
    <definedName name="Det35x3" localSheetId="7">#REF!</definedName>
    <definedName name="Det35x3" localSheetId="8">#REF!</definedName>
    <definedName name="Det35x3">#REF!</definedName>
    <definedName name="Det40x4" localSheetId="7">#REF!</definedName>
    <definedName name="Det40x4" localSheetId="8">#REF!</definedName>
    <definedName name="Det40x4">#REF!</definedName>
    <definedName name="Det50x5" localSheetId="7">#REF!</definedName>
    <definedName name="Det50x5" localSheetId="8">#REF!</definedName>
    <definedName name="Det50x5">#REF!</definedName>
    <definedName name="Det63x6" localSheetId="7">#REF!</definedName>
    <definedName name="Det63x6" localSheetId="8">#REF!</definedName>
    <definedName name="Det63x6">#REF!</definedName>
    <definedName name="Det75x6" localSheetId="7">#REF!</definedName>
    <definedName name="Det75x6" localSheetId="8">#REF!</definedName>
    <definedName name="Det75x6">#REF!</definedName>
    <definedName name="Detour">#REF!</definedName>
    <definedName name="df" localSheetId="7">#REF!</definedName>
    <definedName name="df" localSheetId="8">#REF!</definedName>
    <definedName name="df">#REF!</definedName>
    <definedName name="dfaJSAH">#REF!</definedName>
    <definedName name="dfh" localSheetId="7" hidden="1">{"'Sheet1'!$L$16"}</definedName>
    <definedName name="dfh" localSheetId="8" hidden="1">{"'Sheet1'!$L$16"}</definedName>
    <definedName name="dfh" hidden="1">{"'Sheet1'!$L$16"}</definedName>
    <definedName name="dflt1">#REF!</definedName>
    <definedName name="dflt2">#REF!</definedName>
    <definedName name="dflt3">#REF!</definedName>
    <definedName name="dflt4">#REF!</definedName>
    <definedName name="dflt5">#REF!</definedName>
    <definedName name="dflt6">#REF!</definedName>
    <definedName name="dflt7">#REF!</definedName>
    <definedName name="DFSDF" localSheetId="7" hidden="1">{"'Sheet1'!$L$16"}</definedName>
    <definedName name="DFSDF" localSheetId="8" hidden="1">{"'Sheet1'!$L$16"}</definedName>
    <definedName name="DFSDF" hidden="1">{"'Sheet1'!$L$16"}</definedName>
    <definedName name="dfsfsd" localSheetId="7" hidden="1">{"'Sheet1'!$L$16"}</definedName>
    <definedName name="dfsfsd" localSheetId="8" hidden="1">{"'Sheet1'!$L$16"}</definedName>
    <definedName name="dfsfsd" hidden="1">{"'Sheet1'!$L$16"}</definedName>
    <definedName name="dg">#REF!</definedName>
    <definedName name="DG.Dam">#REF!</definedName>
    <definedName name="DG.Duong">#REF!</definedName>
    <definedName name="DG.Matcau">#REF!</definedName>
    <definedName name="DG.Phanduoi">#REF!</definedName>
    <definedName name="dg_5cau" localSheetId="7">#REF!</definedName>
    <definedName name="dg_5cau" localSheetId="8">#REF!</definedName>
    <definedName name="dg_5cau">#REF!</definedName>
    <definedName name="dg_cau" localSheetId="7">#REF!</definedName>
    <definedName name="dg_cau" localSheetId="8">#REF!</definedName>
    <definedName name="dg_cau">#REF!</definedName>
    <definedName name="DG_M_C_X">#REF!</definedName>
    <definedName name="DG1M3BETONG" localSheetId="7">#REF!</definedName>
    <definedName name="DG1M3BETONG" localSheetId="8">#REF!</definedName>
    <definedName name="DG1M3BETONG">#REF!</definedName>
    <definedName name="dg67_1">#REF!</definedName>
    <definedName name="dgbdII" localSheetId="7">#REF!</definedName>
    <definedName name="dgbdII" localSheetId="8">#REF!</definedName>
    <definedName name="dgbdII">#REF!</definedName>
    <definedName name="dgc" localSheetId="7">#REF!</definedName>
    <definedName name="dgc" localSheetId="8">#REF!</definedName>
    <definedName name="dgc">#REF!</definedName>
    <definedName name="dgchitiet">#REF!</definedName>
    <definedName name="DGCT_L.SON1">[77]DGCT!$A$8:$J$1532</definedName>
    <definedName name="DGCT_T.Quy_P.Thuy_Q" localSheetId="7">#REF!</definedName>
    <definedName name="DGCT_T.Quy_P.Thuy_Q" localSheetId="8">#REF!</definedName>
    <definedName name="DGCT_T.Quy_P.Thuy_Q">#REF!</definedName>
    <definedName name="DGCT_TRAUQUYPHUTHUY_HN" localSheetId="7">#REF!</definedName>
    <definedName name="DGCT_TRAUQUYPHUTHUY_HN" localSheetId="8">#REF!</definedName>
    <definedName name="DGCT_TRAUQUYPHUTHUY_HN">#REF!</definedName>
    <definedName name="DGCTI592" localSheetId="7">#REF!</definedName>
    <definedName name="DGCTI592" localSheetId="8">#REF!</definedName>
    <definedName name="DGCTI592">#REF!</definedName>
    <definedName name="dgd" localSheetId="7">#REF!</definedName>
    <definedName name="dgd" localSheetId="8">#REF!</definedName>
    <definedName name="dgd">#REF!</definedName>
    <definedName name="dgdgdg" localSheetId="8" hidden="1">{#N/A,#N/A,FALSE,"Sheet1";#N/A,#N/A,FALSE,"Sheet1";#N/A,#N/A,FALSE,"Sheet1"}</definedName>
    <definedName name="dgdgdg" hidden="1">{#N/A,#N/A,FALSE,"Sheet1";#N/A,#N/A,FALSE,"Sheet1";#N/A,#N/A,FALSE,"Sheet1"}</definedName>
    <definedName name="dghp">#REF!</definedName>
    <definedName name="DGIA">#REF!</definedName>
    <definedName name="DGIA2">#REF!</definedName>
    <definedName name="DGiaT">[44]DGiaT!$B$4:$J$313</definedName>
    <definedName name="DGiaTN">[44]DGiaTN!$C$4:$H$373</definedName>
    <definedName name="DGM">[6]DONGIA!$A$453:$F$459</definedName>
    <definedName name="dgnc" localSheetId="7">#REF!</definedName>
    <definedName name="dgnc" localSheetId="8">#REF!</definedName>
    <definedName name="DGNC">#REF!</definedName>
    <definedName name="DGNCTT">[78]dnc4!$A$3:$F$329</definedName>
    <definedName name="dgqndn" localSheetId="7">#REF!</definedName>
    <definedName name="dgqndn" localSheetId="8">#REF!</definedName>
    <definedName name="dgqndn">#REF!</definedName>
    <definedName name="DGTH">#REF!</definedName>
    <definedName name="DGTH1">[6]DONGIA!$A$414:$G$452</definedName>
    <definedName name="dgth2">[6]DONGIA!$A$414:$G$439</definedName>
    <definedName name="dgthss3">#REF!</definedName>
    <definedName name="DGTN">[44]DGiaTN!$C$4:$H$372</definedName>
    <definedName name="DGTR">[6]DONGIA!$A$472:$I$521</definedName>
    <definedName name="DGTV" localSheetId="7">#REF!</definedName>
    <definedName name="DGTV" localSheetId="8">#REF!</definedName>
    <definedName name="DGTV">#REF!</definedName>
    <definedName name="dgvc">'[79]V.c noi bo'!$A$11:$J$26</definedName>
    <definedName name="dgvl" localSheetId="7">#REF!</definedName>
    <definedName name="dgvl" localSheetId="8">#REF!</definedName>
    <definedName name="dgvl">#REF!</definedName>
    <definedName name="DGVL1">[6]DONGIA!$A$5:$F$235</definedName>
    <definedName name="DGVT" localSheetId="7">#REF!</definedName>
    <definedName name="DGVT" localSheetId="8">#REF!</definedName>
    <definedName name="DGVT">#REF!</definedName>
    <definedName name="dh" localSheetId="7">#REF!</definedName>
    <definedName name="dh" localSheetId="8">#REF!</definedName>
    <definedName name="dh">#REF!</definedName>
    <definedName name="dhb" localSheetId="7">#REF!</definedName>
    <definedName name="dhb" localSheetId="8">#REF!</definedName>
    <definedName name="dhb">#REF!</definedName>
    <definedName name="đhf" localSheetId="8" hidden="1">{"'Sheet1'!$L$16"}</definedName>
    <definedName name="đhf" hidden="1">{"'Sheet1'!$L$16"}</definedName>
    <definedName name="dhom" localSheetId="7">#REF!</definedName>
    <definedName name="dhom" localSheetId="8">#REF!</definedName>
    <definedName name="dhom">#REF!</definedName>
    <definedName name="di">#REF!</definedName>
    <definedName name="DI_CHUYEN_BO_MAY_THI_CONG">#REF!</definedName>
    <definedName name="diachi">"TRƯNG TRẮC VĂN LÂM HƯNG YÊN"</definedName>
    <definedName name="dien" localSheetId="7">#REF!</definedName>
    <definedName name="dien" localSheetId="8">#REF!</definedName>
    <definedName name="dien">#REF!</definedName>
    <definedName name="dien1">[8]DLdauvao!$D$31</definedName>
    <definedName name="Diengiai_n">#REF!</definedName>
    <definedName name="dienluc" localSheetId="8" hidden="1">{#N/A,#N/A,FALSE,"Chi tiÆt"}</definedName>
    <definedName name="dienluc" hidden="1">{#N/A,#N/A,FALSE,"Chi tiÆt"}</definedName>
    <definedName name="dienthoai">" Điện thoại: (0321) 980814/ 0903215993"</definedName>
    <definedName name="dientichck" localSheetId="7">#REF!</definedName>
    <definedName name="dientichck" localSheetId="8">#REF!</definedName>
    <definedName name="dientichck">#REF!</definedName>
    <definedName name="diezel">[8]DLdauvao!$E$30</definedName>
    <definedName name="diezel1">[8]DLdauvao!$D$30</definedName>
    <definedName name="dim" localSheetId="7">#REF!</definedName>
    <definedName name="dim" localSheetId="8">#REF!</definedName>
    <definedName name="dim">#REF!</definedName>
    <definedName name="dinh" localSheetId="7">[80]dg!$D$24</definedName>
    <definedName name="dinh" localSheetId="8">[80]dg!$D$24</definedName>
    <definedName name="dinh">#REF!</definedName>
    <definedName name="Dinh_muc.tiet">#REF!</definedName>
    <definedName name="dinh2" localSheetId="7">#REF!</definedName>
    <definedName name="dinh2" localSheetId="8">#REF!</definedName>
    <definedName name="dinh2">#REF!</definedName>
    <definedName name="dinh5">#REF!</definedName>
    <definedName name="dinhdia">[80]dg!$D$25</definedName>
    <definedName name="dinhmong" localSheetId="7">#REF!</definedName>
    <definedName name="dinhmong" localSheetId="8">#REF!</definedName>
    <definedName name="dinhmong">#REF!</definedName>
    <definedName name="Discount" hidden="1">#REF!</definedName>
    <definedName name="display_area_1">#REF!</definedName>
    <definedName name="display_area_2">#REF!</definedName>
    <definedName name="dj" hidden="1">{"'Sheet1'!$L$16"}</definedName>
    <definedName name="dk" localSheetId="7">#REF!</definedName>
    <definedName name="dk" localSheetId="8">#REF!</definedName>
    <definedName name="dk">#REF!</definedName>
    <definedName name="DKTINH" localSheetId="7" hidden="1">{"'Sheet1'!$L$16"}</definedName>
    <definedName name="DKTINH" localSheetId="8" hidden="1">{"'Sheet1'!$L$16"}</definedName>
    <definedName name="DKTINH" hidden="1">{"'Sheet1'!$L$16"}</definedName>
    <definedName name="DL15HT">#REF!</definedName>
    <definedName name="DL16HT">#REF!</definedName>
    <definedName name="DL19HT">#REF!</definedName>
    <definedName name="DL20HT">#REF!</definedName>
    <definedName name="DLC">#REF!</definedName>
    <definedName name="DLCC" localSheetId="7">#REF!</definedName>
    <definedName name="DLCC" localSheetId="8">#REF!</definedName>
    <definedName name="DLCC">#REF!</definedName>
    <definedName name="DM" localSheetId="7">#REF!</definedName>
    <definedName name="DM" localSheetId="8">#REF!</definedName>
    <definedName name="DM">#REF!</definedName>
    <definedName name="DM_Nam">#REF!</definedName>
    <definedName name="dm1.">[66]Input!#REF!</definedName>
    <definedName name="dm2.">[66]Input!#REF!</definedName>
    <definedName name="dm56bxd" localSheetId="7">#REF!</definedName>
    <definedName name="dm56bxd" localSheetId="8">#REF!</definedName>
    <definedName name="dm56bxd">#REF!</definedName>
    <definedName name="dmat" localSheetId="7">#REF!</definedName>
    <definedName name="dmat" localSheetId="8">#REF!</definedName>
    <definedName name="dmat">#REF!</definedName>
    <definedName name="dmdv">#REF!</definedName>
    <definedName name="dmh" localSheetId="7">#REF!</definedName>
    <definedName name="dmh" localSheetId="8">#REF!</definedName>
    <definedName name="dmh">#REF!</definedName>
    <definedName name="DMHH">#REF!</definedName>
    <definedName name="dmld">#REF!</definedName>
    <definedName name="dmoi" localSheetId="7">#REF!</definedName>
    <definedName name="dmoi" localSheetId="8">#REF!</definedName>
    <definedName name="dmoi">#REF!</definedName>
    <definedName name="dmz">[19]gVL!$Q$45</definedName>
    <definedName name="DN" localSheetId="7">#REF!</definedName>
    <definedName name="DN" localSheetId="8">#REF!</definedName>
    <definedName name="DN">#REF!</definedName>
    <definedName name="DN.A">#REF!</definedName>
    <definedName name="dn.a_ct">#REF!</definedName>
    <definedName name="dn.a_hd">#REF!</definedName>
    <definedName name="DN.a_hso">#REF!</definedName>
    <definedName name="dn.a_hspc">#REF!</definedName>
    <definedName name="DN.a_ld">#REF!</definedName>
    <definedName name="DN.a_luong">#REF!</definedName>
    <definedName name="DN.a_nguoi">#REF!</definedName>
    <definedName name="DN.a_tdtt">#REF!</definedName>
    <definedName name="DN.a_tn">#REF!</definedName>
    <definedName name="dn.a_ts">#REF!</definedName>
    <definedName name="DN.a_ud">#REF!</definedName>
    <definedName name="DN.B">#REF!</definedName>
    <definedName name="dn.b_ct">#REF!</definedName>
    <definedName name="dn.b_hd">#REF!</definedName>
    <definedName name="DN.B_hso">#REF!</definedName>
    <definedName name="dn.b_hspc">#REF!</definedName>
    <definedName name="DN.B_ld">#REF!</definedName>
    <definedName name="DN.B_luong">#REF!</definedName>
    <definedName name="DN.B_nguoi">#REF!</definedName>
    <definedName name="DN.B_tdtt">#REF!</definedName>
    <definedName name="DN.B_tn">#REF!</definedName>
    <definedName name="dn.b_ts">#REF!</definedName>
    <definedName name="DN.B_ud">#REF!</definedName>
    <definedName name="DN_01">#REF!</definedName>
    <definedName name="DNB_HSO">#REF!</definedName>
    <definedName name="DNB_LUONG">#REF!</definedName>
    <definedName name="DNB_NGUOI">#REF!</definedName>
    <definedName name="DNB_UD">#REF!</definedName>
    <definedName name="DNCD">#REF!</definedName>
    <definedName name="DNNN" localSheetId="7">#REF!</definedName>
    <definedName name="DNNN" localSheetId="8">#REF!</definedName>
    <definedName name="DNNN">#REF!</definedName>
    <definedName name="dno">[19]gVL!$Q$49</definedName>
    <definedName name="DÑt45x4" localSheetId="7">#REF!</definedName>
    <definedName name="DÑt45x4" localSheetId="8">#REF!</definedName>
    <definedName name="DÑt45x4">#REF!</definedName>
    <definedName name="do" localSheetId="8" hidden="1">{#N/A,#N/A,FALSE,"Chi tiÆt"}</definedName>
    <definedName name="do" hidden="1">{#N/A,#N/A,FALSE,"Chi tiÆt"}</definedName>
    <definedName name="doan1" localSheetId="7">#REF!</definedName>
    <definedName name="doan1" localSheetId="8">#REF!</definedName>
    <definedName name="doan1">#REF!</definedName>
    <definedName name="doan2" localSheetId="7">#REF!</definedName>
    <definedName name="doan2" localSheetId="8">#REF!</definedName>
    <definedName name="doan2">#REF!</definedName>
    <definedName name="doan3" localSheetId="7">#REF!</definedName>
    <definedName name="doan3" localSheetId="8">#REF!</definedName>
    <definedName name="doan3">#REF!</definedName>
    <definedName name="doan4" localSheetId="7">#REF!</definedName>
    <definedName name="doan4" localSheetId="8">#REF!</definedName>
    <definedName name="doan4">#REF!</definedName>
    <definedName name="doan5" localSheetId="7">#REF!</definedName>
    <definedName name="doan5" localSheetId="8">#REF!</definedName>
    <definedName name="doan5">#REF!</definedName>
    <definedName name="doan6" localSheetId="7">#REF!</definedName>
    <definedName name="doan6" localSheetId="8">#REF!</definedName>
    <definedName name="doan6">#REF!</definedName>
    <definedName name="doanh_nghiÖp_tØnh">#REF!</definedName>
    <definedName name="dobt">#REF!</definedName>
    <definedName name="doclb">#REF!</definedName>
    <definedName name="Document_array" localSheetId="7">{"ÿÿÿÿÿ"}</definedName>
    <definedName name="Document_array" localSheetId="8">{"ÿÿÿÿÿ"}</definedName>
    <definedName name="Document_array">{"Thuxm2.xls","Sheet1"}</definedName>
    <definedName name="Documents_array" localSheetId="7">#REF!</definedName>
    <definedName name="Documents_array" localSheetId="8">#REF!</definedName>
    <definedName name="Documents_array">#REF!</definedName>
    <definedName name="dola">#REF!</definedName>
    <definedName name="dolcb">#REF!</definedName>
    <definedName name="DON_giA">'[81]DON GIA CAN THO'!$A$4:$F$196</definedName>
    <definedName name="DON_GIA_3282" localSheetId="7">#REF!</definedName>
    <definedName name="DON_GIA_3282" localSheetId="8">#REF!</definedName>
    <definedName name="DON_GIA_3282">#REF!</definedName>
    <definedName name="DON_GIA_3283" localSheetId="7">#REF!</definedName>
    <definedName name="DON_GIA_3283" localSheetId="8">#REF!</definedName>
    <definedName name="DON_GIA_3283">#REF!</definedName>
    <definedName name="DON_GIA_3285" localSheetId="7">#REF!</definedName>
    <definedName name="DON_GIA_3285" localSheetId="8">#REF!</definedName>
    <definedName name="DON_GIA_3285">#REF!</definedName>
    <definedName name="DON_GIA_VAN_CHUYEN_36" localSheetId="7">#REF!</definedName>
    <definedName name="DON_GIA_VAN_CHUYEN_36" localSheetId="8">#REF!</definedName>
    <definedName name="DON_GIA_VAN_CHUYEN_36">#REF!</definedName>
    <definedName name="Don_giahanam">'[82]Don gia Dak Lak'!$A$5:$F$316</definedName>
    <definedName name="Don_giaIII">'[83]Don gia III'!$A$3:$F$293</definedName>
    <definedName name="Don_gianhanam">'[82]Don gia Dak Lak'!$A$5:$F$316</definedName>
    <definedName name="Don_giatp">'[84]dg tphcm'!$A$4:$F$970</definedName>
    <definedName name="Don_giavl">'[83]Don gia CT'!$A$4:$F$228</definedName>
    <definedName name="Dong_coc">#REF!</definedName>
    <definedName name="dongia" localSheetId="7">#REF!</definedName>
    <definedName name="dongia" localSheetId="8">#REF!</definedName>
    <definedName name="dongia">#REF!</definedName>
    <definedName name="Dongia_III">'[69]Don gia_III'!$A$4:$F$293</definedName>
    <definedName name="dongia1">[79]DG!$A$4:$I$733</definedName>
    <definedName name="DongiaPA1">#REF!</definedName>
    <definedName name="DongiaPA2">#REF!</definedName>
    <definedName name="DONVI">OFFSET('[51]Hướng dẫn'!$P$4,1,0,1,1)</definedName>
    <definedName name="Dossier">#REF!</definedName>
    <definedName name="Dp">[85]Abutment!$O$10</definedName>
    <definedName name="DPHAP">[86]DPVT!$B$1:$E$1361</definedName>
    <definedName name="drda" localSheetId="7">#REF!</definedName>
    <definedName name="drda" localSheetId="8">#REF!</definedName>
    <definedName name="drda">#REF!</definedName>
    <definedName name="drdat" localSheetId="7">#REF!</definedName>
    <definedName name="drdat" localSheetId="8">#REF!</definedName>
    <definedName name="drdat">#REF!</definedName>
    <definedName name="drf" hidden="1">#REF!</definedName>
    <definedName name="drg">[20]Payment!$AG$30</definedName>
    <definedName name="Drop1">"Drop Down 3"</definedName>
    <definedName name="Dry">'[87]Work-Condition'!$B$11</definedName>
    <definedName name="dry.">'[87]Work-Condition'!$B$11</definedName>
    <definedName name="dry.." localSheetId="7">#REF!</definedName>
    <definedName name="dry.." localSheetId="8">#REF!</definedName>
    <definedName name="dry..">#REF!</definedName>
    <definedName name="ds">#REF!</definedName>
    <definedName name="DS_2">#REF!</definedName>
    <definedName name="DS_305">#REF!</definedName>
    <definedName name="DS_381">#REF!</definedName>
    <definedName name="DS1p1vc" localSheetId="7">#REF!</definedName>
    <definedName name="DS1p1vc" localSheetId="8">#REF!</definedName>
    <definedName name="DS1p1vc">#REF!</definedName>
    <definedName name="ds1p2nc" localSheetId="7">#REF!</definedName>
    <definedName name="ds1p2nc" localSheetId="8">#REF!</definedName>
    <definedName name="ds1p2nc">#REF!</definedName>
    <definedName name="ds1p2vc" localSheetId="7">#REF!</definedName>
    <definedName name="ds1p2vc" localSheetId="8">#REF!</definedName>
    <definedName name="ds1p2vc">#REF!</definedName>
    <definedName name="ds1p2vl">'[88]CHITIET VL-NC-TT -1p'!#REF!</definedName>
    <definedName name="ds1pnc" localSheetId="7">#REF!</definedName>
    <definedName name="ds1pnc" localSheetId="8">#REF!</definedName>
    <definedName name="ds1pnc">#REF!</definedName>
    <definedName name="ds1pvl" localSheetId="7">#REF!</definedName>
    <definedName name="ds1pvl" localSheetId="8">#REF!</definedName>
    <definedName name="ds1pvl">#REF!</definedName>
    <definedName name="ds3pctnc" localSheetId="7">#REF!</definedName>
    <definedName name="ds3pctnc" localSheetId="8">#REF!</definedName>
    <definedName name="ds3pctnc">#REF!</definedName>
    <definedName name="ds3pctvc" localSheetId="7">#REF!</definedName>
    <definedName name="ds3pctvc" localSheetId="8">#REF!</definedName>
    <definedName name="ds3pctvc">#REF!</definedName>
    <definedName name="ds3pctvl" localSheetId="7">#REF!</definedName>
    <definedName name="ds3pctvl" localSheetId="8">#REF!</definedName>
    <definedName name="ds3pctvl">#REF!</definedName>
    <definedName name="ds3pmnc">'[88]CHITIET VL-NC-TT-3p'!#REF!</definedName>
    <definedName name="ds3pmvc">'[88]CHITIET VL-NC-TT-3p'!#REF!</definedName>
    <definedName name="ds3pmvl">'[88]CHITIET VL-NC-TT-3p'!#REF!</definedName>
    <definedName name="ds3pnc">#REF!</definedName>
    <definedName name="ds3pvl">#REF!</definedName>
    <definedName name="DSCL">#REF!</definedName>
    <definedName name="dsct3pnc">#REF!</definedName>
    <definedName name="dsct3pvl">#REF!</definedName>
    <definedName name="DSD">[40]Pier!$C$272:$C$277</definedName>
    <definedName name="DSDS">[40]Pier!$C$284:$C$289</definedName>
    <definedName name="dsdsdsd" localSheetId="8" hidden="1">{"'Sheet1'!$L$16"}</definedName>
    <definedName name="dsdsdsd" hidden="1">{"'Sheet1'!$L$16"}</definedName>
    <definedName name="DSet">#REF!</definedName>
    <definedName name="dsh" hidden="1">#REF!</definedName>
    <definedName name="dskhu">#REF!</definedName>
    <definedName name="dsm">#REF!</definedName>
    <definedName name="DSPK1p1nc" localSheetId="7">#REF!</definedName>
    <definedName name="DSPK1p1nc" localSheetId="8">#REF!</definedName>
    <definedName name="DSPK1p1nc">#REF!</definedName>
    <definedName name="DSPK1p1vl" localSheetId="7">#REF!</definedName>
    <definedName name="DSPK1p1vl" localSheetId="8">#REF!</definedName>
    <definedName name="DSPK1p1vl">#REF!</definedName>
    <definedName name="DSPK1pnc" localSheetId="7">#REF!</definedName>
    <definedName name="DSPK1pnc" localSheetId="8">#REF!</definedName>
    <definedName name="DSPK1pnc">#REF!</definedName>
    <definedName name="DSPK1pvl" localSheetId="7">#REF!</definedName>
    <definedName name="DSPK1pvl" localSheetId="8">#REF!</definedName>
    <definedName name="DSPK1pvl">#REF!</definedName>
    <definedName name="DSS">[40]Pier!$C$218:$C$223</definedName>
    <definedName name="DSTD_Clear">#N/A</definedName>
    <definedName name="DSTinh">#REF!</definedName>
    <definedName name="DSUMDATA" localSheetId="7">#REF!</definedName>
    <definedName name="DSUMDATA" localSheetId="8">#REF!</definedName>
    <definedName name="DSUMDATA">#REF!</definedName>
    <definedName name="dt">#REF!</definedName>
    <definedName name="Dt_" localSheetId="7">#REF!</definedName>
    <definedName name="Dt_" localSheetId="8">#REF!</definedName>
    <definedName name="Dt_">#REF!</definedName>
    <definedName name="DT_VKHNN">#REF!</definedName>
    <definedName name="dt10.1" localSheetId="8" hidden="1">{"'Sheet1'!$L$16"}</definedName>
    <definedName name="dt10.1" hidden="1">{"'Sheet1'!$L$16"}</definedName>
    <definedName name="DT12DienLuc" localSheetId="8">{"ÿÿÿÿÿ"}</definedName>
    <definedName name="DT12DienLuc">{"ÿÿÿÿÿ"}</definedName>
    <definedName name="DT12Dluc" localSheetId="8" hidden="1">{"'Sheet1'!$L$16"}</definedName>
    <definedName name="DT12Dluc" hidden="1">{"'Sheet1'!$L$16"}</definedName>
    <definedName name="DT12HoangThach" localSheetId="8" hidden="1">{"'Sheet1'!$L$16"}</definedName>
    <definedName name="DT12HoangThach" hidden="1">{"'Sheet1'!$L$16"}</definedName>
    <definedName name="DT8.1" localSheetId="8" hidden="1">{"'Sheet1'!$L$16"}</definedName>
    <definedName name="DT8.1" hidden="1">{"'Sheet1'!$L$16"}</definedName>
    <definedName name="DT8.2" localSheetId="8" hidden="1">{"'Sheet1'!$L$16"}</definedName>
    <definedName name="DT8.2" hidden="1">{"'Sheet1'!$L$16"}</definedName>
    <definedName name="dt9.1" localSheetId="8" hidden="1">{#N/A,#N/A,FALSE,"Chi tiÆt"}</definedName>
    <definedName name="dt9.1" hidden="1">{#N/A,#N/A,FALSE,"Chi tiÆt"}</definedName>
    <definedName name="DTBH">#REF!</definedName>
    <definedName name="DTCT">#REF!</definedName>
    <definedName name="DTCTANG_BD">#REF!</definedName>
    <definedName name="DTCTANG_HT_BD">#REF!</definedName>
    <definedName name="DTCTANG_HT_KT">#REF!</definedName>
    <definedName name="DTCTANG_KT">#REF!</definedName>
    <definedName name="DTCTC2">#REF!</definedName>
    <definedName name="dtdt">#REF!</definedName>
    <definedName name="dthep">#REF!</definedName>
    <definedName name="dtich1" localSheetId="7">#REF!</definedName>
    <definedName name="dtich1" localSheetId="8">#REF!</definedName>
    <definedName name="dtich1">#REF!</definedName>
    <definedName name="dtich2" localSheetId="7">#REF!</definedName>
    <definedName name="dtich2" localSheetId="8">#REF!</definedName>
    <definedName name="dtich2">#REF!</definedName>
    <definedName name="dtich3" localSheetId="7">#REF!</definedName>
    <definedName name="dtich3" localSheetId="8">#REF!</definedName>
    <definedName name="dtich3">#REF!</definedName>
    <definedName name="dtich4" localSheetId="7">#REF!</definedName>
    <definedName name="dtich4" localSheetId="8">#REF!</definedName>
    <definedName name="dtich4">#REF!</definedName>
    <definedName name="dtich5" localSheetId="7">#REF!</definedName>
    <definedName name="dtich5" localSheetId="8">#REF!</definedName>
    <definedName name="dtich5">#REF!</definedName>
    <definedName name="dtich6" localSheetId="7">#REF!</definedName>
    <definedName name="dtich6" localSheetId="8">#REF!</definedName>
    <definedName name="dtich6">#REF!</definedName>
    <definedName name="DTNT_hd">#REF!</definedName>
    <definedName name="dtoan" localSheetId="8" hidden="1">{#N/A,#N/A,FALSE,"Chi tiÆt"}</definedName>
    <definedName name="dtoan" hidden="1">{#N/A,#N/A,FALSE,"Chi tiÆt"}</definedName>
    <definedName name="dtru">#REF!</definedName>
    <definedName name="DTTK" localSheetId="8" hidden="1">{"'Sheet1'!$L$16"}</definedName>
    <definedName name="DTTK" hidden="1">{"'Sheet1'!$L$16"}</definedName>
    <definedName name="du.toan">#REF!</definedName>
    <definedName name="DU_TOAN_CHI_TIET">#REF!</definedName>
    <definedName name="DU_TOAN_CHI_TIET_CONG_TO" localSheetId="7">#REF!</definedName>
    <definedName name="DU_TOAN_CHI_TIET_CONG_TO" localSheetId="8">#REF!</definedName>
    <definedName name="DU_TOAN_CHI_TIET_CONG_TO">#REF!</definedName>
    <definedName name="DU_TOAN_CHI_TIET_DZ22KV" localSheetId="7">#REF!</definedName>
    <definedName name="DU_TOAN_CHI_TIET_DZ22KV" localSheetId="8">#REF!</definedName>
    <definedName name="DU_TOAN_CHI_TIET_DZ22KV">#REF!</definedName>
    <definedName name="DU_TOAN_CHI_TIET_KHO_BAI" localSheetId="7">#REF!</definedName>
    <definedName name="DU_TOAN_CHI_TIET_KHO_BAI" localSheetId="8">#REF!</definedName>
    <definedName name="DU_TOAN_CHI_TIET_KHO_BAI">#REF!</definedName>
    <definedName name="duaån">#REF!</definedName>
    <definedName name="duan">#REF!</definedName>
    <definedName name="DUCANH" localSheetId="7" hidden="1">{"'Sheet1'!$L$16"}</definedName>
    <definedName name="DUCANH" localSheetId="8" hidden="1">{"'Sheet1'!$L$16"}</definedName>
    <definedName name="DUCANH" hidden="1">{"'Sheet1'!$L$16"}</definedName>
    <definedName name="dui" localSheetId="7">#REF!</definedName>
    <definedName name="dui" localSheetId="8">#REF!</definedName>
    <definedName name="dui">#REF!</definedName>
    <definedName name="DULICH" localSheetId="7" hidden="1">{"'Sheet1'!$L$16"}</definedName>
    <definedName name="DULICH" localSheetId="8" hidden="1">{"'Sheet1'!$L$16"}</definedName>
    <definedName name="DULICH" hidden="1">{"'Sheet1'!$L$16"}</definedName>
    <definedName name="DULIEU2">[89]DANHPHAP!$A$3:$D$326</definedName>
    <definedName name="dung">#REF!</definedName>
    <definedName name="dung1">#REF!</definedName>
    <definedName name="dungcot">#REF!</definedName>
    <definedName name="dungkh" localSheetId="8" hidden="1">{"'Sheet1'!$L$16"}</definedName>
    <definedName name="dungkh" hidden="1">{"'Sheet1'!$L$16"}</definedName>
    <definedName name="duoi" localSheetId="7">#REF!</definedName>
    <definedName name="duoi" localSheetId="8">#REF!</definedName>
    <definedName name="duoi">#REF!</definedName>
    <definedName name="duong">[46]NC!$B$5:$D$56</definedName>
    <definedName name="Duong_373">#REF!</definedName>
    <definedName name="Duong_dau_cau">#REF!</definedName>
    <definedName name="Duong_tam">#REF!</definedName>
    <definedName name="duong04">#REF!</definedName>
    <definedName name="duong1">#REF!</definedName>
    <definedName name="duong2">#REF!</definedName>
    <definedName name="duong3">#REF!</definedName>
    <definedName name="duong35">#REF!</definedName>
    <definedName name="duong4">#REF!</definedName>
    <definedName name="duong5">#REF!</definedName>
    <definedName name="Duongnaco" localSheetId="7" hidden="1">{"'Sheet1'!$L$16"}</definedName>
    <definedName name="Duongnaco" localSheetId="8" hidden="1">{"'Sheet1'!$L$16"}</definedName>
    <definedName name="Duongnaco" hidden="1">{"'Sheet1'!$L$16"}</definedName>
    <definedName name="Duongre">#REF!</definedName>
    <definedName name="DUT">#REF!</definedName>
    <definedName name="Dutoan2001">'[90]Tro giup'!$A$1</definedName>
    <definedName name="DutoanDongmo" localSheetId="7">#REF!</definedName>
    <definedName name="DutoanDongmo" localSheetId="8">#REF!</definedName>
    <definedName name="DutoanDongmo">#REF!</definedName>
    <definedName name="DV">#REF!</definedName>
    <definedName name="dva.">'[38]So lieu chung'!#REF!</definedName>
    <definedName name="dvb.">'[38]So lieu chung'!#REF!</definedName>
    <definedName name="dvc.">'[38]So lieu chung'!#REF!</definedName>
    <definedName name="DVNS">#REF!</definedName>
    <definedName name="dvql">#REF!</definedName>
    <definedName name="DWPRICE" hidden="1">[91]Quantity!#REF!</definedName>
    <definedName name="dx">#REF!</definedName>
    <definedName name="dxd" localSheetId="7">#REF!</definedName>
    <definedName name="dxd" localSheetId="8">#REF!</definedName>
    <definedName name="dxd">#REF!</definedName>
    <definedName name="dy">#REF!</definedName>
    <definedName name="DZ_04">#REF!</definedName>
    <definedName name="DZ_35">#REF!</definedName>
    <definedName name="dztramtt">[92]chitimc!#REF!</definedName>
    <definedName name="ë">#REF!</definedName>
    <definedName name="E_p">#REF!</definedName>
    <definedName name="E1.000">[93]Sheet2!#REF!</definedName>
    <definedName name="E1.010">[93]Sheet2!#REF!</definedName>
    <definedName name="E1.020">[93]Sheet2!#REF!</definedName>
    <definedName name="E1.200">[93]Sheet2!#REF!</definedName>
    <definedName name="E1.210">[93]Sheet2!#REF!</definedName>
    <definedName name="E1.220">[93]Sheet2!#REF!</definedName>
    <definedName name="E1.300">[93]Sheet2!#REF!</definedName>
    <definedName name="E1.310">[93]Sheet2!#REF!</definedName>
    <definedName name="E1.320">[93]Sheet2!#REF!</definedName>
    <definedName name="E1.400">[93]Sheet2!#REF!</definedName>
    <definedName name="E1.410">[93]Sheet2!#REF!</definedName>
    <definedName name="E1.420">[93]Sheet2!#REF!</definedName>
    <definedName name="E1.500">[93]Sheet2!#REF!</definedName>
    <definedName name="E1.510">[93]Sheet2!#REF!</definedName>
    <definedName name="E1.520">[93]Sheet2!#REF!</definedName>
    <definedName name="E1.600">[93]Sheet2!#REF!</definedName>
    <definedName name="E1.611">[93]Sheet2!#REF!</definedName>
    <definedName name="E1.631">[93]Sheet2!#REF!</definedName>
    <definedName name="E2.000">[93]Sheet2!#REF!</definedName>
    <definedName name="E2.000A">[93]Sheet2!#REF!</definedName>
    <definedName name="E2.010">[93]Sheet2!#REF!</definedName>
    <definedName name="E2.010A">[93]Sheet2!#REF!</definedName>
    <definedName name="E2.020">[93]Sheet2!#REF!</definedName>
    <definedName name="E2.020A">[93]Sheet2!#REF!</definedName>
    <definedName name="E2.100">[93]Sheet2!#REF!</definedName>
    <definedName name="E2.100A">[93]Sheet2!#REF!</definedName>
    <definedName name="E2.110">[93]Sheet2!#REF!</definedName>
    <definedName name="E2.110A">[93]Sheet2!#REF!</definedName>
    <definedName name="E2.120">[93]Sheet2!#REF!</definedName>
    <definedName name="E2.120A">[93]Sheet2!#REF!</definedName>
    <definedName name="E3.000">[93]Sheet2!#REF!</definedName>
    <definedName name="E3.010">[93]Sheet2!#REF!</definedName>
    <definedName name="E3.020">[93]Sheet2!#REF!</definedName>
    <definedName name="E3.031">[93]Sheet2!#REF!</definedName>
    <definedName name="E3.032">[93]Sheet2!#REF!</definedName>
    <definedName name="E3.033">[93]Sheet2!#REF!</definedName>
    <definedName name="E4.001">[93]Sheet2!#REF!</definedName>
    <definedName name="E4.011">[93]Sheet2!#REF!</definedName>
    <definedName name="E4.021">[93]Sheet2!#REF!</definedName>
    <definedName name="E4.101">[93]Sheet2!#REF!</definedName>
    <definedName name="E4.111">[93]Sheet2!#REF!</definedName>
    <definedName name="E4.121">[93]Sheet2!#REF!</definedName>
    <definedName name="E5.010">[93]Sheet2!#REF!</definedName>
    <definedName name="E5.020">[93]Sheet2!#REF!</definedName>
    <definedName name="E5.030">[93]Sheet2!#REF!</definedName>
    <definedName name="E6.001">[93]Sheet2!#REF!</definedName>
    <definedName name="E6.002">[93]Sheet2!#REF!</definedName>
    <definedName name="E6.011">[93]Sheet2!#REF!</definedName>
    <definedName name="E6.012">[93]Sheet2!#REF!</definedName>
    <definedName name="ë74">#REF!</definedName>
    <definedName name="Ea" localSheetId="7">#REF!</definedName>
    <definedName name="Ea" localSheetId="8">#REF!</definedName>
    <definedName name="Ea">#REF!</definedName>
    <definedName name="Eb">[40]Pier!$G$317</definedName>
    <definedName name="ec">[85]Abutment!#REF!</definedName>
    <definedName name="ed" localSheetId="8" hidden="1">{"'Sheet1'!$L$16"}</definedName>
    <definedName name="ed" hidden="1">{"'Sheet1'!$L$16"}</definedName>
    <definedName name="EDR">#REF!</definedName>
    <definedName name="ee">#REF!</definedName>
    <definedName name="eee">#REF!</definedName>
    <definedName name="EL2." localSheetId="7">#REF!</definedName>
    <definedName name="EL2." localSheetId="8">#REF!</definedName>
    <definedName name="EL2.">#REF!</definedName>
    <definedName name="EL2_">'[37]Xuly Data'!#REF!</definedName>
    <definedName name="EL3_">'[37]Xuly Data'!#REF!</definedName>
    <definedName name="EL4_">'[37]Xuly Data'!#REF!</definedName>
    <definedName name="EL5_">'[37]Xuly Data'!#REF!</definedName>
    <definedName name="EL6_">[94]Solieu!$I$84</definedName>
    <definedName name="elp">[85]Abutment!#REF!</definedName>
    <definedName name="emb" localSheetId="7">#REF!</definedName>
    <definedName name="emb" localSheetId="8">#REF!</definedName>
    <definedName name="emb">#REF!</definedName>
    <definedName name="employee">#REF!</definedName>
    <definedName name="EmployeeName">#REF!</definedName>
    <definedName name="en">[95]Sheet3!#REF!</definedName>
    <definedName name="end" localSheetId="7">#REF!</definedName>
    <definedName name="end" localSheetId="8">#REF!</definedName>
    <definedName name="end">#REF!</definedName>
    <definedName name="End_1" localSheetId="7">#REF!</definedName>
    <definedName name="End_1" localSheetId="8">#REF!</definedName>
    <definedName name="End_1">#REF!</definedName>
    <definedName name="End_10" localSheetId="7">#REF!</definedName>
    <definedName name="End_10" localSheetId="8">#REF!</definedName>
    <definedName name="End_10">#REF!</definedName>
    <definedName name="End_11" localSheetId="7">#REF!</definedName>
    <definedName name="End_11" localSheetId="8">#REF!</definedName>
    <definedName name="End_11">#REF!</definedName>
    <definedName name="End_12" localSheetId="7">#REF!</definedName>
    <definedName name="End_12" localSheetId="8">#REF!</definedName>
    <definedName name="End_12">#REF!</definedName>
    <definedName name="End_13" localSheetId="7">#REF!</definedName>
    <definedName name="End_13" localSheetId="8">#REF!</definedName>
    <definedName name="End_13">#REF!</definedName>
    <definedName name="End_2" localSheetId="7">#REF!</definedName>
    <definedName name="End_2" localSheetId="8">#REF!</definedName>
    <definedName name="End_2">#REF!</definedName>
    <definedName name="End_3" localSheetId="7">#REF!</definedName>
    <definedName name="End_3" localSheetId="8">#REF!</definedName>
    <definedName name="End_3">#REF!</definedName>
    <definedName name="End_4" localSheetId="7">#REF!</definedName>
    <definedName name="End_4" localSheetId="8">#REF!</definedName>
    <definedName name="End_4">#REF!</definedName>
    <definedName name="End_5" localSheetId="7">#REF!</definedName>
    <definedName name="End_5" localSheetId="8">#REF!</definedName>
    <definedName name="End_5">#REF!</definedName>
    <definedName name="End_6" localSheetId="7">#REF!</definedName>
    <definedName name="End_6" localSheetId="8">#REF!</definedName>
    <definedName name="End_6">#REF!</definedName>
    <definedName name="End_7" localSheetId="7">#REF!</definedName>
    <definedName name="End_7" localSheetId="8">#REF!</definedName>
    <definedName name="End_7">#REF!</definedName>
    <definedName name="End_8" localSheetId="7">#REF!</definedName>
    <definedName name="End_8" localSheetId="8">#REF!</definedName>
    <definedName name="End_8">#REF!</definedName>
    <definedName name="End_9" localSheetId="7">#REF!</definedName>
    <definedName name="End_9" localSheetId="8">#REF!</definedName>
    <definedName name="End_9">#REF!</definedName>
    <definedName name="Ep">#REF!</definedName>
    <definedName name="EQI">#REF!</definedName>
    <definedName name="ert">[20]Payment!$AB$30</definedName>
    <definedName name="Es">[40]Pier!$G$322</definedName>
    <definedName name="Est._Vol">#REF!</definedName>
    <definedName name="eTN">#REF!</definedName>
    <definedName name="etqgsg_đhs" localSheetId="8" hidden="1">{"'Sheet1'!$L$16"}</definedName>
    <definedName name="etqgsg_đhs" hidden="1">{"'Sheet1'!$L$16"}</definedName>
    <definedName name="EVNB">#REF!</definedName>
    <definedName name="EX" localSheetId="7">#REF!</definedName>
    <definedName name="EX" localSheetId="8">#REF!</definedName>
    <definedName name="ex">#REF!</definedName>
    <definedName name="Ex_L">#REF!</definedName>
    <definedName name="EX_Length_373">#REF!</definedName>
    <definedName name="EXC" localSheetId="7">#REF!</definedName>
    <definedName name="EXC" localSheetId="8">#REF!</definedName>
    <definedName name="EXC">#REF!</definedName>
    <definedName name="EXCH" localSheetId="7">#REF!</definedName>
    <definedName name="EXCH" localSheetId="8">#REF!</definedName>
    <definedName name="EXCH">#REF!</definedName>
    <definedName name="EXPORT" localSheetId="7">#REF!</definedName>
    <definedName name="EXPORT" localSheetId="8">#REF!</definedName>
    <definedName name="EXPORT">#REF!</definedName>
    <definedName name="_xlnm.Extract" localSheetId="7">#REF!</definedName>
    <definedName name="_xlnm.Extract" localSheetId="8">#REF!</definedName>
    <definedName name="_xlnm.Extract">#REF!</definedName>
    <definedName name="ey" localSheetId="7">#REF!</definedName>
    <definedName name="ey" localSheetId="8">#REF!</definedName>
    <definedName name="ey">#REF!</definedName>
    <definedName name="f" localSheetId="7">#REF!</definedName>
    <definedName name="f" localSheetId="8">#REF!</definedName>
    <definedName name="f">#REF!</definedName>
    <definedName name="f_2">'[67]13.BANG CT'!#REF!</definedName>
    <definedName name="f_21">'[67]13.BANG CT'!#REF!</definedName>
    <definedName name="f_22">'[67]13.BANG CT'!#REF!</definedName>
    <definedName name="f_23">'[67]13.BANG CT'!#REF!</definedName>
    <definedName name="f_24">'[67]13.BANG CT'!#REF!</definedName>
    <definedName name="f_3">'[67]13.BANG CT'!#REF!</definedName>
    <definedName name="f_31">'[67]13.BANG CT'!#REF!</definedName>
    <definedName name="f_32">'[67]13.BANG CT'!#REF!</definedName>
    <definedName name="F_33">'[67]13.BANG CT'!#REF!</definedName>
    <definedName name="f_34">'[67]13.BANG CT'!#REF!</definedName>
    <definedName name="f_4">'[67]13.BANG CT'!#REF!</definedName>
    <definedName name="f_41">'[67]13.BANG CT'!#REF!</definedName>
    <definedName name="f_42">'[67]13.BANG CT'!#REF!</definedName>
    <definedName name="f_43">'[67]13.BANG CT'!#REF!</definedName>
    <definedName name="f_44">'[67]13.BANG CT'!#REF!</definedName>
    <definedName name="f_9a1">'[67]13.BANG CT'!#REF!</definedName>
    <definedName name="f_9a2">'[67]13.BANG CT'!#REF!</definedName>
    <definedName name="f_9a3">'[67]13.BANG CT'!#REF!</definedName>
    <definedName name="f_9a4">'[67]13.BANG CT'!#REF!</definedName>
    <definedName name="f_9b1">'[67]13.BANG CT'!#REF!</definedName>
    <definedName name="f_9b2">'[67]13.BANG CT'!#REF!</definedName>
    <definedName name="f_9b3">'[67]13.BANG CT'!#REF!</definedName>
    <definedName name="f_9b4">'[67]13.BANG CT'!#REF!</definedName>
    <definedName name="F0.000">[93]Sheet2!#REF!</definedName>
    <definedName name="F0.010">[93]Sheet2!#REF!</definedName>
    <definedName name="F0.020">[93]Sheet2!#REF!</definedName>
    <definedName name="F0.100">[93]Sheet2!#REF!</definedName>
    <definedName name="F0.110">[93]Sheet2!#REF!</definedName>
    <definedName name="F0.120">[93]Sheet2!#REF!</definedName>
    <definedName name="F0.200">[93]Sheet2!#REF!</definedName>
    <definedName name="F0.210">[93]Sheet2!#REF!</definedName>
    <definedName name="F0.220">[93]Sheet2!#REF!</definedName>
    <definedName name="F0.300">[93]Sheet2!#REF!</definedName>
    <definedName name="F0.310">[93]Sheet2!#REF!</definedName>
    <definedName name="F0.320">[93]Sheet2!#REF!</definedName>
    <definedName name="F1.000">[93]Sheet2!#REF!</definedName>
    <definedName name="F1.010">[93]Sheet2!#REF!</definedName>
    <definedName name="F1.020">[93]Sheet2!#REF!</definedName>
    <definedName name="F1.100">[93]Sheet2!#REF!</definedName>
    <definedName name="F1.110">[93]Sheet2!#REF!</definedName>
    <definedName name="F1.120">[93]Sheet2!#REF!</definedName>
    <definedName name="F1.130">[93]Sheet2!#REF!</definedName>
    <definedName name="F1.140">[93]Sheet2!#REF!</definedName>
    <definedName name="F1.150">[93]Sheet2!#REF!</definedName>
    <definedName name="F2.001">[93]Sheet2!#REF!</definedName>
    <definedName name="F2.011">[93]Sheet2!#REF!</definedName>
    <definedName name="F2.021">[93]Sheet2!#REF!</definedName>
    <definedName name="F2.031">[93]Sheet2!#REF!</definedName>
    <definedName name="F2.041">[93]Sheet2!#REF!</definedName>
    <definedName name="F2.051">[93]Sheet2!#REF!</definedName>
    <definedName name="F2.052">[93]Sheet2!#REF!</definedName>
    <definedName name="F2.061">[93]Sheet2!#REF!</definedName>
    <definedName name="F2.071">[93]Sheet2!#REF!</definedName>
    <definedName name="F2.101">[93]Sheet2!#REF!</definedName>
    <definedName name="F2.111">[93]Sheet2!#REF!</definedName>
    <definedName name="F2.121">[93]Sheet2!#REF!</definedName>
    <definedName name="F2.131">[93]Sheet2!#REF!</definedName>
    <definedName name="F2.141">[93]Sheet2!#REF!</definedName>
    <definedName name="F2.200">[93]Sheet2!#REF!</definedName>
    <definedName name="F2.210">[93]Sheet2!#REF!</definedName>
    <definedName name="F2.220">[93]Sheet2!#REF!</definedName>
    <definedName name="F2.230">[93]Sheet2!#REF!</definedName>
    <definedName name="F2.240">[93]Sheet2!#REF!</definedName>
    <definedName name="F2.250">[93]Sheet2!#REF!</definedName>
    <definedName name="F2.300">[93]Sheet2!#REF!</definedName>
    <definedName name="F2.310">[93]Sheet2!#REF!</definedName>
    <definedName name="F2.320">[93]Sheet2!#REF!</definedName>
    <definedName name="F20B86">#REF!</definedName>
    <definedName name="F3.000">[93]Sheet2!#REF!</definedName>
    <definedName name="F3.010">[93]Sheet2!#REF!</definedName>
    <definedName name="F3.020">[93]Sheet2!#REF!</definedName>
    <definedName name="F3.030">[93]Sheet2!#REF!</definedName>
    <definedName name="F3.100">[93]Sheet2!#REF!</definedName>
    <definedName name="F3.110">[93]Sheet2!#REF!</definedName>
    <definedName name="F3.120">[93]Sheet2!#REF!</definedName>
    <definedName name="F3.130">[93]Sheet2!#REF!</definedName>
    <definedName name="F4.000">[93]Sheet2!#REF!</definedName>
    <definedName name="F4.010">[93]Sheet2!#REF!</definedName>
    <definedName name="F4.020">[93]Sheet2!#REF!</definedName>
    <definedName name="F4.030">[93]Sheet2!#REF!</definedName>
    <definedName name="F4.100">[93]Sheet2!#REF!</definedName>
    <definedName name="F4.120">[93]Sheet2!#REF!</definedName>
    <definedName name="F4.140">[93]Sheet2!#REF!</definedName>
    <definedName name="F4.160">[93]Sheet2!#REF!</definedName>
    <definedName name="F4.200">[93]Sheet2!#REF!</definedName>
    <definedName name="F4.220">[93]Sheet2!#REF!</definedName>
    <definedName name="F4.240">[93]Sheet2!#REF!</definedName>
    <definedName name="F4.260">[93]Sheet2!#REF!</definedName>
    <definedName name="F4.300">[93]Sheet2!#REF!</definedName>
    <definedName name="F4.320">[93]Sheet2!#REF!</definedName>
    <definedName name="F4.340">[93]Sheet2!#REF!</definedName>
    <definedName name="F4.400">[93]Sheet2!#REF!</definedName>
    <definedName name="F4.420">[93]Sheet2!#REF!</definedName>
    <definedName name="F4.440">[93]Sheet2!#REF!</definedName>
    <definedName name="F4.500">[93]Sheet2!#REF!</definedName>
    <definedName name="F4.530">[93]Sheet2!#REF!</definedName>
    <definedName name="F4.550">[93]Sheet2!#REF!</definedName>
    <definedName name="F4.570">[93]Sheet2!#REF!</definedName>
    <definedName name="F4.600">[93]Sheet2!#REF!</definedName>
    <definedName name="F4.610">[93]Sheet2!#REF!</definedName>
    <definedName name="F4.620">[93]Sheet2!#REF!</definedName>
    <definedName name="F4.700">[93]Sheet2!#REF!</definedName>
    <definedName name="F4.730">[93]Sheet2!#REF!</definedName>
    <definedName name="F4.740">[93]Sheet2!#REF!</definedName>
    <definedName name="F4.800">[93]Sheet2!#REF!</definedName>
    <definedName name="F4.830">[93]Sheet2!#REF!</definedName>
    <definedName name="F4.840">[93]Sheet2!#REF!</definedName>
    <definedName name="F4Temp">#REF!</definedName>
    <definedName name="F5.01">[93]Sheet2!#REF!</definedName>
    <definedName name="F5.02">[93]Sheet2!#REF!</definedName>
    <definedName name="F5.03">[93]Sheet2!#REF!</definedName>
    <definedName name="F5.04">[93]Sheet2!#REF!</definedName>
    <definedName name="F5.05">[93]Sheet2!#REF!</definedName>
    <definedName name="F5.11">[93]Sheet2!#REF!</definedName>
    <definedName name="F5.12">[93]Sheet2!#REF!</definedName>
    <definedName name="F5.13">[93]Sheet2!#REF!</definedName>
    <definedName name="F5.14">[93]Sheet2!#REF!</definedName>
    <definedName name="F5.15">[93]Sheet2!#REF!</definedName>
    <definedName name="F6.001">[93]Sheet2!#REF!</definedName>
    <definedName name="F6.002">[93]Sheet2!#REF!</definedName>
    <definedName name="F6.003">[93]Sheet2!#REF!</definedName>
    <definedName name="F6.004">[93]Sheet2!#REF!</definedName>
    <definedName name="f82E46" localSheetId="7">#REF!</definedName>
    <definedName name="f82E46" localSheetId="8">#REF!</definedName>
    <definedName name="f82E46">#REF!</definedName>
    <definedName name="f92F56">#REF!</definedName>
    <definedName name="fa">#REF!</definedName>
    <definedName name="fáaafafaf" localSheetId="7" hidden="1">{"'Sheet1'!$L$16"}</definedName>
    <definedName name="fáaafafaf" localSheetId="8" hidden="1">{"'Sheet1'!$L$16"}</definedName>
    <definedName name="fáaafafaf" hidden="1">{"'Sheet1'!$L$16"}</definedName>
    <definedName name="fac">#REF!</definedName>
    <definedName name="FACTOR" localSheetId="7">#REF!</definedName>
    <definedName name="FACTOR" localSheetId="8">#REF!</definedName>
    <definedName name="FACTOR">#REF!</definedName>
    <definedName name="FArole">#REF!</definedName>
    <definedName name="FArole1">#REF!</definedName>
    <definedName name="fasfaga" localSheetId="7" hidden="1">{"'Sheet1'!$L$16"}</definedName>
    <definedName name="fasfaga" localSheetId="8" hidden="1">{"'Sheet1'!$L$16"}</definedName>
    <definedName name="fasfaga" hidden="1">{"'Sheet1'!$L$16"}</definedName>
    <definedName name="Fax" localSheetId="7">#REF!</definedName>
    <definedName name="Fax" localSheetId="8">#REF!</definedName>
    <definedName name="Fax">#REF!</definedName>
    <definedName name="Fay" localSheetId="7">#REF!</definedName>
    <definedName name="Fay" localSheetId="8">#REF!</definedName>
    <definedName name="Fay">#REF!</definedName>
    <definedName name="fb">[39]Analysis!$I$45</definedName>
    <definedName name="fbsdggdsf">{"DZ-TDTB2.XLS","Dcksat.xls"}</definedName>
    <definedName name="fc" localSheetId="7">#REF!</definedName>
    <definedName name="fc" localSheetId="8">#REF!</definedName>
    <definedName name="fc">#REF!</definedName>
    <definedName name="fc.">'[38]So lieu chung'!#REF!</definedName>
    <definedName name="fc_" localSheetId="7">#REF!</definedName>
    <definedName name="fc_" localSheetId="8">#REF!</definedName>
    <definedName name="fc_">#REF!</definedName>
    <definedName name="FC_TOTAL">'[96]BOQ-1'!#REF!</definedName>
    <definedName name="FC5_total">#REF!</definedName>
    <definedName name="FC6_total">#REF!</definedName>
    <definedName name="fcc" localSheetId="7">#REF!</definedName>
    <definedName name="fcc" localSheetId="8">#REF!</definedName>
    <definedName name="fcc">#REF!</definedName>
    <definedName name="fcoc" localSheetId="7">#REF!</definedName>
    <definedName name="fcoc" localSheetId="8">#REF!</definedName>
    <definedName name="fcoc">#REF!</definedName>
    <definedName name="FCode" hidden="1">#REF!</definedName>
    <definedName name="Fdaymong" localSheetId="7">#REF!</definedName>
    <definedName name="Fdaymong" localSheetId="8">#REF!</definedName>
    <definedName name="Fdaymong">#REF!</definedName>
    <definedName name="fdgh" hidden="1">#REF!</definedName>
    <definedName name="fđhh" localSheetId="8" hidden="1">{"'Sheet1'!$L$16"}</definedName>
    <definedName name="fđhh" hidden="1">{"'Sheet1'!$L$16"}</definedName>
    <definedName name="FDR">#REF!</definedName>
    <definedName name="fdsfsdfd" localSheetId="7" hidden="1">{"'Sheet1'!$L$16"}</definedName>
    <definedName name="fdsfsdfd" localSheetId="8" hidden="1">{"'Sheet1'!$L$16"}</definedName>
    <definedName name="fdsfsdfd" hidden="1">{"'Sheet1'!$L$16"}</definedName>
    <definedName name="fff" localSheetId="7" hidden="1">{"'Sheet1'!$L$16"}</definedName>
    <definedName name="fff" localSheetId="8" hidden="1">{"'Sheet1'!$L$16"}</definedName>
    <definedName name="fff" hidden="1">{"'Sheet1'!$L$16"}</definedName>
    <definedName name="fffffffffffffff" localSheetId="7" hidden="1">{"'Sheet1'!$L$16"}</definedName>
    <definedName name="fffffffffffffff" localSheetId="8" hidden="1">{"'Sheet1'!$L$16"}</definedName>
    <definedName name="fffffffffffffff" hidden="1">{"'Sheet1'!$L$16"}</definedName>
    <definedName name="Fg" localSheetId="7">#REF!</definedName>
    <definedName name="Fg" localSheetId="8">#REF!</definedName>
    <definedName name="Fg">#REF!</definedName>
    <definedName name="fgf" localSheetId="7" hidden="1">{"'Sheet1'!$L$16"}</definedName>
    <definedName name="fgf" localSheetId="8" hidden="1">{"'Sheet1'!$L$16"}</definedName>
    <definedName name="fgf" hidden="1">{"'Sheet1'!$L$16"}</definedName>
    <definedName name="fgn" hidden="1">#REF!</definedName>
    <definedName name="Fh">#REF!</definedName>
    <definedName name="Fi">#REF!</definedName>
    <definedName name="FI_12">4820</definedName>
    <definedName name="Fi_f" localSheetId="7">#REF!</definedName>
    <definedName name="Fi_f" localSheetId="8">#REF!</definedName>
    <definedName name="Fi_f">#REF!</definedName>
    <definedName name="FIL" localSheetId="7">#REF!</definedName>
    <definedName name="FIL" localSheetId="8">#REF!</definedName>
    <definedName name="FIL">#REF!</definedName>
    <definedName name="FILE" localSheetId="7">#REF!</definedName>
    <definedName name="FILE" localSheetId="8">#REF!</definedName>
    <definedName name="FILE">#REF!</definedName>
    <definedName name="Fill" hidden="1">#REF!</definedName>
    <definedName name="finclb">#REF!</definedName>
    <definedName name="fine">[20]Payment!$AE$30</definedName>
    <definedName name="Fitb">'[63]Lç khoan LK1'!#REF!</definedName>
    <definedName name="FlexZZ">#REF!</definedName>
    <definedName name="Flv">#REF!</definedName>
    <definedName name="FO">#N/A</definedName>
    <definedName name="foo">ErrorHandler_1</definedName>
    <definedName name="Formula">#REF!</definedName>
    <definedName name="FP">'[1]COAT&amp;WRAP-QIOT-#3'!#REF!</definedName>
    <definedName name="fpc">[85]Abutment!#REF!</definedName>
    <definedName name="frame">#REF!</definedName>
    <definedName name="FS">#REF!</definedName>
    <definedName name="fsdfdsf" localSheetId="7" hidden="1">{"'Sheet1'!$L$16"}</definedName>
    <definedName name="fsdfdsf" localSheetId="8" hidden="1">{"'Sheet1'!$L$16"}</definedName>
    <definedName name="fsdfdsf" hidden="1">{"'Sheet1'!$L$16"}</definedName>
    <definedName name="fsf">#REF!</definedName>
    <definedName name="Ft" localSheetId="7">#REF!</definedName>
    <definedName name="Ft" localSheetId="8">#REF!</definedName>
    <definedName name="Ft">#REF!</definedName>
    <definedName name="Ft_" localSheetId="7">#REF!</definedName>
    <definedName name="Ft_" localSheetId="8">#REF!</definedName>
    <definedName name="Ft_">#REF!</definedName>
    <definedName name="fuji" localSheetId="7">#REF!</definedName>
    <definedName name="fuji" localSheetId="8">#REF!</definedName>
    <definedName name="fuji">#REF!</definedName>
    <definedName name="Full">[47]QMCT!#REF!</definedName>
    <definedName name="fv" localSheetId="7">#REF!</definedName>
    <definedName name="fv" localSheetId="8">#REF!</definedName>
    <definedName name="fv">#REF!</definedName>
    <definedName name="fy">#REF!</definedName>
    <definedName name="fy.">'[38]So lieu chung'!#REF!</definedName>
    <definedName name="Fy_" localSheetId="7">#REF!</definedName>
    <definedName name="Fy_" localSheetId="8">#REF!</definedName>
    <definedName name="Fy_">#REF!</definedName>
    <definedName name="g" localSheetId="7">'[97]DG '!#REF!</definedName>
    <definedName name="g" localSheetId="8">'[97]DG '!#REF!</definedName>
    <definedName name="g" hidden="1">{"'Sheet1'!$L$16"}</definedName>
    <definedName name="g_" localSheetId="7">#REF!</definedName>
    <definedName name="g_" localSheetId="8">#REF!</definedName>
    <definedName name="g_">#REF!</definedName>
    <definedName name="g_1" localSheetId="7">#REF!</definedName>
    <definedName name="g_1" localSheetId="8">#REF!</definedName>
    <definedName name="g_1">#REF!</definedName>
    <definedName name="G_2" localSheetId="7">#REF!</definedName>
    <definedName name="G_2" localSheetId="8">#REF!</definedName>
    <definedName name="G_2">#REF!</definedName>
    <definedName name="g_3" localSheetId="7">#REF!</definedName>
    <definedName name="g_3" localSheetId="8">#REF!</definedName>
    <definedName name="g_3">#REF!</definedName>
    <definedName name="G_ME" localSheetId="7">#REF!</definedName>
    <definedName name="G_ME" localSheetId="8">#REF!</definedName>
    <definedName name="G_ME">#REF!</definedName>
    <definedName name="G0.000">[93]Sheet2!#REF!</definedName>
    <definedName name="G0.010">[93]Sheet2!#REF!</definedName>
    <definedName name="G0.020">[93]Sheet2!#REF!</definedName>
    <definedName name="G0.100">[93]Sheet2!#REF!</definedName>
    <definedName name="G0.110">[93]Sheet2!#REF!</definedName>
    <definedName name="G0.120">[93]Sheet2!#REF!</definedName>
    <definedName name="g1.">'[38]So lieu chung'!#REF!</definedName>
    <definedName name="G1.000">[93]Sheet2!#REF!</definedName>
    <definedName name="G1.011">[93]Sheet2!#REF!</definedName>
    <definedName name="G1.021">[93]Sheet2!#REF!</definedName>
    <definedName name="G1.031">[93]Sheet2!#REF!</definedName>
    <definedName name="G1.041">[93]Sheet2!#REF!</definedName>
    <definedName name="G1.051">[93]Sheet2!#REF!</definedName>
    <definedName name="g2.">'[38]So lieu chung'!#REF!</definedName>
    <definedName name="G2.000">[93]Sheet2!#REF!</definedName>
    <definedName name="G2.010">[93]Sheet2!#REF!</definedName>
    <definedName name="G2.020">[93]Sheet2!#REF!</definedName>
    <definedName name="G2.030">[93]Sheet2!#REF!</definedName>
    <definedName name="G3.000">[93]Sheet2!#REF!</definedName>
    <definedName name="G3.011">[93]Sheet2!#REF!</definedName>
    <definedName name="G3.021">[93]Sheet2!#REF!</definedName>
    <definedName name="G3.031">[93]Sheet2!#REF!</definedName>
    <definedName name="G3.041">[93]Sheet2!#REF!</definedName>
    <definedName name="G3.100">[93]Sheet2!#REF!</definedName>
    <definedName name="G3.111">[93]Sheet2!#REF!</definedName>
    <definedName name="G3.121">[93]Sheet2!#REF!</definedName>
    <definedName name="G3.131">[93]Sheet2!#REF!</definedName>
    <definedName name="G3.141">[93]Sheet2!#REF!</definedName>
    <definedName name="G3.201">[93]Sheet2!#REF!</definedName>
    <definedName name="G3.211">[93]Sheet2!#REF!</definedName>
    <definedName name="G3.221">[93]Sheet2!#REF!</definedName>
    <definedName name="G3.231">[93]Sheet2!#REF!</definedName>
    <definedName name="G3.241">[93]Sheet2!#REF!</definedName>
    <definedName name="G3.301">[93]Sheet2!#REF!</definedName>
    <definedName name="G3.311">[93]Sheet2!#REF!</definedName>
    <definedName name="G3.321">[93]Sheet2!#REF!</definedName>
    <definedName name="G3.331">[93]Sheet2!#REF!</definedName>
    <definedName name="G3.341">[93]Sheet2!#REF!</definedName>
    <definedName name="G4.000">[93]Sheet2!#REF!</definedName>
    <definedName name="G4.010">[93]Sheet2!#REF!</definedName>
    <definedName name="G4.020">[93]Sheet2!#REF!</definedName>
    <definedName name="G4.030">[93]Sheet2!#REF!</definedName>
    <definedName name="G4.040">[93]Sheet2!#REF!</definedName>
    <definedName name="G4.101">[93]Sheet2!#REF!</definedName>
    <definedName name="G4.111">[93]Sheet2!#REF!</definedName>
    <definedName name="G4.121">[93]Sheet2!#REF!</definedName>
    <definedName name="G4.131">[93]Sheet2!#REF!</definedName>
    <definedName name="G4.141">[93]Sheet2!#REF!</definedName>
    <definedName name="G4.151">[93]Sheet2!#REF!</definedName>
    <definedName name="G4.161">[93]Sheet2!#REF!</definedName>
    <definedName name="G4.171">[93]Sheet2!#REF!</definedName>
    <definedName name="G4.200">[93]Sheet2!#REF!</definedName>
    <definedName name="G4.210">[93]Sheet2!#REF!</definedName>
    <definedName name="G4.220">[93]Sheet2!#REF!</definedName>
    <definedName name="g40g40">[98]tuong!#REF!</definedName>
    <definedName name="ga">#REF!</definedName>
    <definedName name="gach" localSheetId="7">#REF!</definedName>
    <definedName name="gach" localSheetId="8">#REF!</definedName>
    <definedName name="gach">#REF!</definedName>
    <definedName name="gachtuy">#REF!</definedName>
    <definedName name="GAHT">#REF!</definedName>
    <definedName name="gama">[40]Pier!$G$319</definedName>
    <definedName name="gas" localSheetId="7">#REF!</definedName>
    <definedName name="gas" localSheetId="8">#REF!</definedName>
    <definedName name="gas">#REF!</definedName>
    <definedName name="Gb">[40]Pier!$G$318</definedName>
    <definedName name="gc">[99]gvl!$N$28</definedName>
    <definedName name="GC_DN">#REF!</definedName>
    <definedName name="GC_HT">#REF!</definedName>
    <definedName name="GC_TD">#REF!</definedName>
    <definedName name="gchi" localSheetId="7">#REF!</definedName>
    <definedName name="gchi" localSheetId="8">#REF!</definedName>
    <definedName name="gchi">#REF!</definedName>
    <definedName name="gcHT">[100]TT04!$J$37</definedName>
    <definedName name="gcm">'[101]gia vt,nc,may'!$H$7:$I$17</definedName>
    <definedName name="GCS" localSheetId="7">#REF!</definedName>
    <definedName name="GCS" localSheetId="8">#REF!</definedName>
    <definedName name="gcs">#REF!</definedName>
    <definedName name="gd">#REF!</definedName>
    <definedName name="gd.">#REF!</definedName>
    <definedName name="GD_1">#REF!</definedName>
    <definedName name="GD_2">#REF!</definedName>
    <definedName name="gdau">#REF!</definedName>
    <definedName name="gdfgdfgdf" localSheetId="7" hidden="1">{"'Sheet1'!$L$16"}</definedName>
    <definedName name="gdfgdfgdf" localSheetId="8" hidden="1">{"'Sheet1'!$L$16"}</definedName>
    <definedName name="gdfgdfgdf" hidden="1">{"'Sheet1'!$L$16"}</definedName>
    <definedName name="GDL">#REF!</definedName>
    <definedName name="GDTD" localSheetId="7">#REF!</definedName>
    <definedName name="GDTD" localSheetId="8">#REF!</definedName>
    <definedName name="GDTD">#REF!</definedName>
    <definedName name="geff" localSheetId="7">#REF!</definedName>
    <definedName name="geff" localSheetId="8">#REF!</definedName>
    <definedName name="geff">#REF!</definedName>
    <definedName name="geo" localSheetId="7">#REF!</definedName>
    <definedName name="geo" localSheetId="8">#REF!</definedName>
    <definedName name="geo">#REF!</definedName>
    <definedName name="GETVAR">[76]Function!$B$37</definedName>
    <definedName name="gffh" localSheetId="8" hidden="1">{"'Sheet1'!$L$16"}</definedName>
    <definedName name="gffh" hidden="1">{"'Sheet1'!$L$16"}</definedName>
    <definedName name="gg" localSheetId="7">#REF!</definedName>
    <definedName name="gg" localSheetId="8">#REF!</definedName>
    <definedName name="gg">#REF!</definedName>
    <definedName name="ghfjhghkjjkljkj">#REF!</definedName>
    <definedName name="ghghgf" localSheetId="7" hidden="1">{"'Sheet1'!$L$16"}</definedName>
    <definedName name="ghghgf" localSheetId="8" hidden="1">{"'Sheet1'!$L$16"}</definedName>
    <definedName name="ghghgf" hidden="1">{"'Sheet1'!$L$16"}</definedName>
    <definedName name="ghgjgfj" localSheetId="8" hidden="1">{"'Sheet1'!$L$16"}</definedName>
    <definedName name="ghgjgfj" hidden="1">{"'Sheet1'!$L$16"}</definedName>
    <definedName name="ghichu">#REF!</definedName>
    <definedName name="ghip" localSheetId="7">#REF!</definedName>
    <definedName name="ghip" localSheetId="8">#REF!</definedName>
    <definedName name="ghip">#REF!</definedName>
    <definedName name="gia" localSheetId="7">#REF!</definedName>
    <definedName name="gia" localSheetId="8">#REF!</definedName>
    <definedName name="gia">#REF!</definedName>
    <definedName name="Gia_CT" localSheetId="7">#REF!</definedName>
    <definedName name="Gia_CT" localSheetId="8">#REF!</definedName>
    <definedName name="Gia_CT">#REF!</definedName>
    <definedName name="GIA_CU_LY_VAN_CHUYEN" localSheetId="7">#REF!</definedName>
    <definedName name="GIA_CU_LY_VAN_CHUYEN" localSheetId="8">#REF!</definedName>
    <definedName name="GIA_CU_LY_VAN_CHUYEN">#REF!</definedName>
    <definedName name="GIA_LANGSON">'[102]VL-NC-M'!$B$9:$S$229</definedName>
    <definedName name="GIA_THANH_VAN_CHUYEN_1M3_BE_TONG">#REF!</definedName>
    <definedName name="gia_tien" localSheetId="7">#REF!</definedName>
    <definedName name="gia_tien" localSheetId="8">#REF!</definedName>
    <definedName name="gia_tien">#REF!</definedName>
    <definedName name="gia_tien_1" localSheetId="7">#REF!</definedName>
    <definedName name="gia_tien_1" localSheetId="8">#REF!</definedName>
    <definedName name="gia_tien_1">#REF!</definedName>
    <definedName name="gia_tien_2" localSheetId="7">#REF!</definedName>
    <definedName name="gia_tien_2" localSheetId="8">#REF!</definedName>
    <definedName name="gia_tien_2">#REF!</definedName>
    <definedName name="gia_tien_3" localSheetId="7">#REF!</definedName>
    <definedName name="gia_tien_3" localSheetId="8">#REF!</definedName>
    <definedName name="gia_tien_3">#REF!</definedName>
    <definedName name="gia_tien_BTN" localSheetId="7">#REF!</definedName>
    <definedName name="gia_tien_BTN" localSheetId="8">#REF!</definedName>
    <definedName name="gia_tien_BTN">#REF!</definedName>
    <definedName name="gia_tri_1">#REF!</definedName>
    <definedName name="gia_tri_1_BTN">#REF!</definedName>
    <definedName name="gia_tri_1BTN" localSheetId="7">#REF!</definedName>
    <definedName name="gia_tri_1BTN" localSheetId="8">#REF!</definedName>
    <definedName name="gia_tri_1BTN">#REF!</definedName>
    <definedName name="gia_tri_2">#REF!</definedName>
    <definedName name="gia_tri_2_BTN">#REF!</definedName>
    <definedName name="gia_tri_2BTN" localSheetId="7">#REF!</definedName>
    <definedName name="gia_tri_2BTN" localSheetId="8">#REF!</definedName>
    <definedName name="gia_tri_2BTN">#REF!</definedName>
    <definedName name="gia_tri_3">#REF!</definedName>
    <definedName name="gia_tri_3_BTN">#REF!</definedName>
    <definedName name="gia_tri_3BTN" localSheetId="7">#REF!</definedName>
    <definedName name="gia_tri_3BTN" localSheetId="8">#REF!</definedName>
    <definedName name="gia_tri_3BTN">#REF!</definedName>
    <definedName name="GIA_VAT_LIEU_XAY_DUNG_DEN_HIEN_TRUONG">#REF!</definedName>
    <definedName name="GIA_VAT_LIEU_XAY_DUNG_HIEN_TRUONG">#REF!</definedName>
    <definedName name="Gia_VT" localSheetId="7">#REF!</definedName>
    <definedName name="Gia_VT" localSheetId="8">#REF!</definedName>
    <definedName name="Gia_VT">#REF!</definedName>
    <definedName name="GIA_XEPANGHIENG_Q">[103]GVL!$B$12:$S$239</definedName>
    <definedName name="giaca">'[104]dg-VTu'!$C$6:$F$55</definedName>
    <definedName name="giacong">#REF!</definedName>
    <definedName name="GIAGIAOVLHT">#REF!</definedName>
    <definedName name="GiaHaNoiT2_2002_Q">[105]GVL!$B$7:$S$235</definedName>
    <definedName name="Giai_doan">#REF!</definedName>
    <definedName name="GIAM">#REF!</definedName>
    <definedName name="giamaux">#REF!</definedName>
    <definedName name="giao10">#REF!</definedName>
    <definedName name="giao3">#REF!</definedName>
    <definedName name="giao6">#REF!</definedName>
    <definedName name="giao7">#REF!</definedName>
    <definedName name="giao8">#REF!</definedName>
    <definedName name="giao9">#REF!</definedName>
    <definedName name="giatb">#REF!</definedName>
    <definedName name="giatrinhap">#REF!</definedName>
    <definedName name="GIAVL_TRALY" localSheetId="7">#REF!</definedName>
    <definedName name="GIAVL_TRALY" localSheetId="8">#REF!</definedName>
    <definedName name="GIAVL_TRALY">#REF!</definedName>
    <definedName name="giavl1">#REF!</definedName>
    <definedName name="GIAVLHT">#REF!</definedName>
    <definedName name="GIAVLIEUTN" localSheetId="7">#REF!</definedName>
    <definedName name="GIAVLIEUTN" localSheetId="8">#REF!</definedName>
    <definedName name="GIAVLIEUTN">#REF!</definedName>
    <definedName name="GiaVtu">#REF!</definedName>
    <definedName name="giaydau" localSheetId="7">#REF!</definedName>
    <definedName name="giaydau" localSheetId="8">#REF!</definedName>
    <definedName name="giaydau">#REF!</definedName>
    <definedName name="gienghazamaQ1">#REF!</definedName>
    <definedName name="gienghazamaQ2">#REF!</definedName>
    <definedName name="giengPM3Q1">#REF!</definedName>
    <definedName name="giengPM3T3">#REF!</definedName>
    <definedName name="Giocong" localSheetId="7">#REF!</definedName>
    <definedName name="Giocong" localSheetId="8">#REF!</definedName>
    <definedName name="Giocong">#REF!</definedName>
    <definedName name="giotuoi">#REF!</definedName>
    <definedName name="gjgjgyiyt" localSheetId="8" hidden="1">{"'Sheet1'!$L$16"}</definedName>
    <definedName name="gjgjgyiyt" hidden="1">{"'Sheet1'!$L$16"}</definedName>
    <definedName name="gjhj">#REF!</definedName>
    <definedName name="gjrđjsjs" localSheetId="8" hidden="1">{"'Sheet1'!$L$16"}</definedName>
    <definedName name="gjrđjsjs" hidden="1">{"'Sheet1'!$L$16"}</definedName>
    <definedName name="gkGTGT">#REF!</definedName>
    <definedName name="gl3p" localSheetId="7">#REF!</definedName>
    <definedName name="gl3p" localSheetId="8">#REF!</definedName>
    <definedName name="gl3p">#REF!</definedName>
    <definedName name="glc">[40]Pier!$G$54</definedName>
    <definedName name="gld" localSheetId="7">#REF!</definedName>
    <definedName name="gld" localSheetId="8">#REF!</definedName>
    <definedName name="gld">#REF!</definedName>
    <definedName name="gnc">'[101]gia vt,nc,may'!$E$7:$F$12</definedName>
    <definedName name="Gnd">[40]Pier!$G$51</definedName>
    <definedName name="go">[80]dg!$D$19</definedName>
    <definedName name="GO.110">#REF!</definedName>
    <definedName name="GO.25">#REF!</definedName>
    <definedName name="GO.39">#REF!</definedName>
    <definedName name="GO.52">#REF!</definedName>
    <definedName name="GO.65">#REF!</definedName>
    <definedName name="GO.81">#REF!</definedName>
    <definedName name="GO.9">#REF!</definedName>
    <definedName name="GoBack">[75]Sheet1!GoBack</definedName>
    <definedName name="goc">#REF!</definedName>
    <definedName name="Goc32x3" localSheetId="7">#REF!</definedName>
    <definedName name="Goc32x3" localSheetId="8">#REF!</definedName>
    <definedName name="Goc32x3">#REF!</definedName>
    <definedName name="Goc35x3" localSheetId="7">#REF!</definedName>
    <definedName name="Goc35x3" localSheetId="8">#REF!</definedName>
    <definedName name="Goc35x3">#REF!</definedName>
    <definedName name="Goc40x4" localSheetId="7">#REF!</definedName>
    <definedName name="Goc40x4" localSheetId="8">#REF!</definedName>
    <definedName name="Goc40x4">#REF!</definedName>
    <definedName name="Goc45x4" localSheetId="7">#REF!</definedName>
    <definedName name="Goc45x4" localSheetId="8">#REF!</definedName>
    <definedName name="Goc45x4">#REF!</definedName>
    <definedName name="Goc50x5" localSheetId="7">#REF!</definedName>
    <definedName name="Goc50x5" localSheetId="8">#REF!</definedName>
    <definedName name="Goc50x5">#REF!</definedName>
    <definedName name="Goc63x6" localSheetId="7">#REF!</definedName>
    <definedName name="Goc63x6" localSheetId="8">#REF!</definedName>
    <definedName name="Goc63x6">#REF!</definedName>
    <definedName name="Goc75x6" localSheetId="7">#REF!</definedName>
    <definedName name="Goc75x6" localSheetId="8">#REF!</definedName>
    <definedName name="Goc75x6">#REF!</definedName>
    <definedName name="gochong">[71]GiaVL!$F$22</definedName>
    <definedName name="goi">#REF!</definedName>
    <definedName name="govan">#REF!</definedName>
    <definedName name="GP" localSheetId="7">#REF!</definedName>
    <definedName name="GP" localSheetId="8">#REF!</definedName>
    <definedName name="GP">#REF!</definedName>
    <definedName name="GPT_GROUNDING_PT">'[106]NEW-PANEL'!#REF!</definedName>
    <definedName name="Gqlda">#REF!</definedName>
    <definedName name="grC">'[39]C-C'!$J$11</definedName>
    <definedName name="grD">'[39]D-D'!$J$11</definedName>
    <definedName name="GRFICM">#REF!</definedName>
    <definedName name="grgg" hidden="1">{"'Sheet1'!$L$16"}</definedName>
    <definedName name="gs" localSheetId="7">#REF!</definedName>
    <definedName name="gs" localSheetId="8">#REF!</definedName>
    <definedName name="gs">#REF!</definedName>
    <definedName name="gse" localSheetId="7">#REF!</definedName>
    <definedName name="gse" localSheetId="8">#REF!</definedName>
    <definedName name="gse">#REF!</definedName>
    <definedName name="gsktxd">[60]!gsktxd</definedName>
    <definedName name="Gst">#REF!</definedName>
    <definedName name="GSTC">#REF!</definedName>
    <definedName name="Gtb" localSheetId="7">#REF!</definedName>
    <definedName name="Gtb" localSheetId="8">#REF!</definedName>
    <definedName name="Gtb">#REF!</definedName>
    <definedName name="gtbtt" localSheetId="7">#REF!</definedName>
    <definedName name="gtbtt" localSheetId="8">#REF!</definedName>
    <definedName name="gtbtt">#REF!</definedName>
    <definedName name="gtc" localSheetId="7">#REF!</definedName>
    <definedName name="gtc" localSheetId="8">#REF!</definedName>
    <definedName name="gtc">#REF!</definedName>
    <definedName name="GTCL">#REF!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DTXL">#REF!</definedName>
    <definedName name="gteyhưez" localSheetId="8" hidden="1">{"'Sheet1'!$L$16"}</definedName>
    <definedName name="gteyhưez" hidden="1">{"'Sheet1'!$L$16"}</definedName>
    <definedName name="Gthe">#REF!</definedName>
    <definedName name="GTNT1" localSheetId="7">#REF!</definedName>
    <definedName name="GTNT1" localSheetId="8">#REF!</definedName>
    <definedName name="GTNT1">#REF!</definedName>
    <definedName name="GTNT2" localSheetId="7">#REF!</definedName>
    <definedName name="GTNT2" localSheetId="8">#REF!</definedName>
    <definedName name="GTNT2">#REF!</definedName>
    <definedName name="GTRI" localSheetId="7">#REF!</definedName>
    <definedName name="GTRI" localSheetId="8">#REF!</definedName>
    <definedName name="GTRI">#REF!</definedName>
    <definedName name="gtst" localSheetId="7">#REF!</definedName>
    <definedName name="gtst" localSheetId="8">#REF!</definedName>
    <definedName name="gtst">#REF!</definedName>
    <definedName name="gtsx">#REF!</definedName>
    <definedName name="GTXL" localSheetId="7">#REF!</definedName>
    <definedName name="GTXL" localSheetId="8">#REF!</definedName>
    <definedName name="GTXL">#REF!</definedName>
    <definedName name="gv">[19]gVL!$Q$28</definedName>
    <definedName name="gvk">#REF!</definedName>
    <definedName name="gvl">[107]GVL!$A$6:$F$131</definedName>
    <definedName name="GVL_LDT" localSheetId="7">#REF!</definedName>
    <definedName name="GVL_LDT" localSheetId="8">#REF!</definedName>
    <definedName name="GVL_LDT">#REF!</definedName>
    <definedName name="gvt">'[101]gia vt,nc,may'!$B$7:$C$159</definedName>
    <definedName name="gx" localSheetId="7">#REF!</definedName>
    <definedName name="gx" localSheetId="8">#REF!</definedName>
    <definedName name="gx">#REF!</definedName>
    <definedName name="Gxd">#REF!</definedName>
    <definedName name="Gxl" localSheetId="7">#REF!</definedName>
    <definedName name="Gxl" localSheetId="8">#REF!</definedName>
    <definedName name="Gxl">#REF!</definedName>
    <definedName name="gxltt" localSheetId="7">#REF!</definedName>
    <definedName name="gxltt" localSheetId="8">#REF!</definedName>
    <definedName name="gxltt">#REF!</definedName>
    <definedName name="gxm" localSheetId="7">#REF!</definedName>
    <definedName name="gxm" localSheetId="8">#REF!</definedName>
    <definedName name="gxm">#REF!</definedName>
    <definedName name="GXMAX" localSheetId="7">#REF!</definedName>
    <definedName name="GXMAX" localSheetId="8">#REF!</definedName>
    <definedName name="GXMAX">#REF!</definedName>
    <definedName name="GXMIN" localSheetId="7">#REF!</definedName>
    <definedName name="GXMIN" localSheetId="8">#REF!</definedName>
    <definedName name="GXMIN">#REF!</definedName>
    <definedName name="GYMAX" localSheetId="7">#REF!</definedName>
    <definedName name="GYMAX" localSheetId="8">#REF!</definedName>
    <definedName name="GYMAX">#REF!</definedName>
    <definedName name="GYMIN" localSheetId="7">#REF!</definedName>
    <definedName name="GYMIN" localSheetId="8">#REF!</definedName>
    <definedName name="GYMIN">#REF!</definedName>
    <definedName name="h" localSheetId="7" hidden="1">{"'Sheet1'!$L$16"}</definedName>
    <definedName name="h" localSheetId="8" hidden="1">{"'Sheet1'!$L$16"}</definedName>
    <definedName name="h" hidden="1">{"'Sheet1'!$L$16"}</definedName>
    <definedName name="H.">[66]Input!#REF!</definedName>
    <definedName name="h.2">[108]Sheet1!#REF!</definedName>
    <definedName name="H.chau">#REF!</definedName>
    <definedName name="h_" localSheetId="7">#REF!</definedName>
    <definedName name="h_" localSheetId="8">#REF!</definedName>
    <definedName name="h_">#REF!</definedName>
    <definedName name="h__" localSheetId="7">#REF!</definedName>
    <definedName name="h__" localSheetId="8">#REF!</definedName>
    <definedName name="h__">#REF!</definedName>
    <definedName name="h_0" localSheetId="7">#REF!</definedName>
    <definedName name="h_0" localSheetId="8">#REF!</definedName>
    <definedName name="h_0">#REF!</definedName>
    <definedName name="H_1" localSheetId="7">#REF!</definedName>
    <definedName name="H_1" localSheetId="8">#REF!</definedName>
    <definedName name="H_1">#REF!</definedName>
    <definedName name="H_2" localSheetId="7">#REF!</definedName>
    <definedName name="H_2" localSheetId="8">#REF!</definedName>
    <definedName name="H_2">#REF!</definedName>
    <definedName name="H_3" localSheetId="7">#REF!</definedName>
    <definedName name="H_3" localSheetId="8">#REF!</definedName>
    <definedName name="H_3">#REF!</definedName>
    <definedName name="H_30" localSheetId="7">#REF!</definedName>
    <definedName name="H_30" localSheetId="8">#REF!</definedName>
    <definedName name="H_30">#REF!</definedName>
    <definedName name="h_d" localSheetId="7">#REF!</definedName>
    <definedName name="h_d" localSheetId="8">#REF!</definedName>
    <definedName name="h_d">#REF!</definedName>
    <definedName name="H_ng_mòc_cáng_trÖnh">#REF!</definedName>
    <definedName name="H_THUCHTHH" localSheetId="7">#REF!</definedName>
    <definedName name="H_THUCHTHH" localSheetId="8">#REF!</definedName>
    <definedName name="H_THUCHTHH">#REF!</definedName>
    <definedName name="H_THUCTT" localSheetId="7">#REF!</definedName>
    <definedName name="H_THUCTT" localSheetId="8">#REF!</definedName>
    <definedName name="H_THUCTT">#REF!</definedName>
    <definedName name="h0">#REF!</definedName>
    <definedName name="H0.001">[93]Sheet2!#REF!</definedName>
    <definedName name="H0.011">[93]Sheet2!#REF!</definedName>
    <definedName name="H0.021">[93]Sheet2!#REF!</definedName>
    <definedName name="H0.031">[93]Sheet2!#REF!</definedName>
    <definedName name="h0.75">#REF!</definedName>
    <definedName name="h1.">'[38]So lieu chung'!#REF!</definedName>
    <definedName name="h1_">'[37]Xuly Data'!#REF!</definedName>
    <definedName name="h2.">'[38]So lieu chung'!#REF!</definedName>
    <definedName name="h2_">'[37]Xuly Data'!#REF!</definedName>
    <definedName name="h3.">'[38]So lieu chung'!#REF!</definedName>
    <definedName name="h3_">'[37]Xuly Data'!#REF!</definedName>
    <definedName name="h4.">'[38]So lieu chung'!#REF!</definedName>
    <definedName name="h4_">'[37]Xuly Data'!#REF!</definedName>
    <definedName name="h5.">'[38]So lieu chung'!#REF!</definedName>
    <definedName name="h5_">'[37]Xuly Data'!#REF!</definedName>
    <definedName name="h6.">'[38]So lieu chung'!#REF!</definedName>
    <definedName name="h6_">'[37]Xuly Data'!#REF!</definedName>
    <definedName name="h7_">'[37]Xuly Data'!#REF!</definedName>
    <definedName name="Ha">#REF!</definedName>
    <definedName name="ha.">#REF!</definedName>
    <definedName name="HAGIANG">#REF!</definedName>
    <definedName name="Ham">#REF!</definedName>
    <definedName name="Hamyen">#REF!</definedName>
    <definedName name="han23KW">#REF!</definedName>
    <definedName name="HANG" localSheetId="7" hidden="1">{#N/A,#N/A,FALSE,"Chi tiÆt"}</definedName>
    <definedName name="HANG" localSheetId="8" hidden="1">{#N/A,#N/A,FALSE,"Chi tiÆt"}</definedName>
    <definedName name="HANG" hidden="1">{#N/A,#N/A,FALSE,"Chi tiÆt"}</definedName>
    <definedName name="Hang_muc_khac" localSheetId="7">#REF!</definedName>
    <definedName name="Hang_muc_khac" localSheetId="8">#REF!</definedName>
    <definedName name="Hang_muc_khac">#REF!</definedName>
    <definedName name="hangmuc">#REF!</definedName>
    <definedName name="Hanoi">#REF!</definedName>
    <definedName name="HaoKT">#REF!</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b" localSheetId="7">'[63]Lç khoan LK1'!$E$17</definedName>
    <definedName name="Hb" localSheetId="8">'[63]Lç khoan LK1'!$E$17</definedName>
    <definedName name="hb">#REF!</definedName>
    <definedName name="hb.">#REF!</definedName>
    <definedName name="HBC">#REF!</definedName>
    <definedName name="HbHcOnOff">#REF!</definedName>
    <definedName name="HBL">#REF!</definedName>
    <definedName name="hc" localSheetId="7">#REF!</definedName>
    <definedName name="hc" localSheetId="8">#REF!</definedName>
    <definedName name="hc">#REF!</definedName>
    <definedName name="hc.">#REF!</definedName>
    <definedName name="hc0.75">#REF!</definedName>
    <definedName name="HCM" localSheetId="7">#REF!</definedName>
    <definedName name="HCM" localSheetId="8">#REF!</definedName>
    <definedName name="HCM">#REF!</definedName>
    <definedName name="HCPH">#REF!</definedName>
    <definedName name="HCS">#REF!</definedName>
    <definedName name="HCU">#REF!</definedName>
    <definedName name="hd">[40]Pier!$K$20</definedName>
    <definedName name="HDC">#REF!</definedName>
    <definedName name="HDCCT">[47]QMCT!#REF!</definedName>
    <definedName name="HDCD">[47]QMCT!#REF!</definedName>
    <definedName name="hdd" localSheetId="7">#REF!</definedName>
    <definedName name="hdd" localSheetId="8">#REF!</definedName>
    <definedName name="hdd">#REF!</definedName>
    <definedName name="hdfhf" localSheetId="8" hidden="1">{"'Sheet1'!$L$16"}</definedName>
    <definedName name="hdfhf" hidden="1">{"'Sheet1'!$L$16"}</definedName>
    <definedName name="HDGT">[44]DGiaT!$B$1:$K$1</definedName>
    <definedName name="HDGTN">[44]DGiaTN!$C$1:$H$1</definedName>
    <definedName name="hdn" localSheetId="7">#REF!</definedName>
    <definedName name="hdn" localSheetId="8">#REF!</definedName>
    <definedName name="hdn">#REF!</definedName>
    <definedName name="HDU">#REF!</definedName>
    <definedName name="HDuong">#REF!</definedName>
    <definedName name="HE_SO_KHO_KHAN_CANG_DAY" localSheetId="7">#REF!</definedName>
    <definedName name="HE_SO_KHO_KHAN_CANG_DAY" localSheetId="8">#REF!</definedName>
    <definedName name="HE_SO_KHO_KHAN_CANG_DAY">#REF!</definedName>
    <definedName name="Heä_soá_laép_xaø_H">1.7</definedName>
    <definedName name="heä_soá_sình_laày" localSheetId="7">#REF!</definedName>
    <definedName name="heä_soá_sình_laày" localSheetId="8">#REF!</definedName>
    <definedName name="heä_soá_sình_laày">#REF!</definedName>
    <definedName name="hee_opjg" localSheetId="8" hidden="1">{"'Sheet1'!$L$16"}</definedName>
    <definedName name="hee_opjg" hidden="1">{"'Sheet1'!$L$16"}</definedName>
    <definedName name="Hello">#REF!</definedName>
    <definedName name="HeSo" localSheetId="7">#REF!</definedName>
    <definedName name="HeSo" localSheetId="8">#REF!</definedName>
    <definedName name="heso">#REF!</definedName>
    <definedName name="heso_ttlp.a">#REF!</definedName>
    <definedName name="hẻy" localSheetId="8" hidden="1">{"'Sheet1'!$L$16"}</definedName>
    <definedName name="hẻy" hidden="1">{"'Sheet1'!$L$16"}</definedName>
    <definedName name="hfdhfgd" localSheetId="7" hidden="1">{"'Sheet1'!$L$16"}</definedName>
    <definedName name="hfdhfgd" localSheetId="8" hidden="1">{"'Sheet1'!$L$16"}</definedName>
    <definedName name="hfdhfgd" hidden="1">{"'Sheet1'!$L$16"}</definedName>
    <definedName name="Hg" localSheetId="7">#REF!</definedName>
    <definedName name="Hg" localSheetId="8">#REF!</definedName>
    <definedName name="Hg">#REF!</definedName>
    <definedName name="hgfhgfh" localSheetId="8" hidden="1">{"'Sheet1'!$L$16"}</definedName>
    <definedName name="hgfhgfh" hidden="1">{"'Sheet1'!$L$16"}</definedName>
    <definedName name="hghg" localSheetId="7" hidden="1">{"'Sheet1'!$L$16"}</definedName>
    <definedName name="hghg" localSheetId="8" hidden="1">{"'Sheet1'!$L$16"}</definedName>
    <definedName name="hghg" hidden="1">{"'Sheet1'!$L$16"}</definedName>
    <definedName name="hgre_zdfhgfd" localSheetId="8" hidden="1">{"'Sheet1'!$L$16"}</definedName>
    <definedName name="hgre_zdfhgfd" hidden="1">{"'Sheet1'!$L$16"}</definedName>
    <definedName name="HH" localSheetId="7">#REF!</definedName>
    <definedName name="HH" localSheetId="8">#REF!</definedName>
    <definedName name="hh">#REF!</definedName>
    <definedName name="HH15HT">#REF!</definedName>
    <definedName name="HH16HT">#REF!</definedName>
    <definedName name="HH19HT">#REF!</definedName>
    <definedName name="HH20HT">#REF!</definedName>
    <definedName name="HHcat" localSheetId="7">#REF!</definedName>
    <definedName name="HHcat" localSheetId="8">#REF!</definedName>
    <definedName name="HHcat">#REF!</definedName>
    <definedName name="hhcv">[109]TTTram!#REF!</definedName>
    <definedName name="HHda" localSheetId="7">#REF!</definedName>
    <definedName name="HHda" localSheetId="8">#REF!</definedName>
    <definedName name="HHda">#REF!</definedName>
    <definedName name="hhda4x6">[109]TTTram!#REF!</definedName>
    <definedName name="hhhhhh">#REF!</definedName>
    <definedName name="hhhhhu" localSheetId="8" hidden="1">{"'Sheet1'!$L$16"}</definedName>
    <definedName name="hhhhhu" hidden="1">{"'Sheet1'!$L$16"}</definedName>
    <definedName name="HHIC">#REF!</definedName>
    <definedName name="HHT">#REF!</definedName>
    <definedName name="HHTT" localSheetId="7">#REF!</definedName>
    <definedName name="HHTT" localSheetId="8">#REF!</definedName>
    <definedName name="HHTT">#REF!</definedName>
    <definedName name="HHUHOI">#N/A</definedName>
    <definedName name="hhxm">[109]TTTram!#REF!</definedName>
    <definedName name="hi">#REF!</definedName>
    <definedName name="HiddenRows" hidden="1">#REF!</definedName>
    <definedName name="hie" localSheetId="8" hidden="1">{"'Sheet1'!$L$16"}</definedName>
    <definedName name="hie" hidden="1">{"'Sheet1'!$L$16"}</definedName>
    <definedName name="hien" localSheetId="7">#REF!</definedName>
    <definedName name="hien" localSheetId="8">#REF!</definedName>
    <definedName name="hien">#REF!</definedName>
    <definedName name="hieu" localSheetId="8" hidden="1">{"'Sheet1'!$L$16"}</definedName>
    <definedName name="hieu" hidden="1">{"'Sheet1'!$L$16"}</definedName>
    <definedName name="HIHIHIHOI" localSheetId="7" hidden="1">{"'Sheet1'!$L$16"}</definedName>
    <definedName name="HIHIHIHOI" localSheetId="8" hidden="1">{"'Sheet1'!$L$16"}</definedName>
    <definedName name="HIHIHIHOI" hidden="1">{"'Sheet1'!$L$16"}</definedName>
    <definedName name="Hinh_thuc" localSheetId="7">"bangtra"</definedName>
    <definedName name="Hinh_thuc" localSheetId="8">"bangtra"</definedName>
    <definedName name="Hinh_thuc">#REF!</definedName>
    <definedName name="HiÕu" localSheetId="7">#REF!</definedName>
    <definedName name="HiÕu" localSheetId="8">#REF!</definedName>
    <definedName name="HiÕu">#REF!</definedName>
    <definedName name="hjf" localSheetId="8" hidden="1">{#N/A,#N/A,FALSE,"Sheet1";#N/A,#N/A,FALSE,"Sheet1";#N/A,#N/A,FALSE,"Sheet1"}</definedName>
    <definedName name="hjf" hidden="1">{#N/A,#N/A,FALSE,"Sheet1";#N/A,#N/A,FALSE,"Sheet1";#N/A,#N/A,FALSE,"Sheet1"}</definedName>
    <definedName name="hjguguy" localSheetId="8" hidden="1">{"'Sheet1'!$L$16"}</definedName>
    <definedName name="hjguguy" hidden="1">{"'Sheet1'!$L$16"}</definedName>
    <definedName name="hjjkl" localSheetId="7" hidden="1">{"'Sheet1'!$L$16"}</definedName>
    <definedName name="hjjkl" localSheetId="8" hidden="1">{"'Sheet1'!$L$16"}</definedName>
    <definedName name="hjjkl" hidden="1">{"'Sheet1'!$L$16"}</definedName>
    <definedName name="hjkfy" hidden="1">#REF!</definedName>
    <definedName name="HJKL" localSheetId="7" hidden="1">{"'Sheet1'!$L$16"}</definedName>
    <definedName name="HJKL" localSheetId="8" hidden="1">{"'Sheet1'!$L$16"}</definedName>
    <definedName name="HJKL" hidden="1">{"'Sheet1'!$L$16"}</definedName>
    <definedName name="HKE">#REF!</definedName>
    <definedName name="HKL">#REF!</definedName>
    <definedName name="HKLHI">#REF!</definedName>
    <definedName name="HKLL">#REF!</definedName>
    <definedName name="HKLLLO">#REF!</definedName>
    <definedName name="HLC">#REF!</definedName>
    <definedName name="HLIC">#REF!</definedName>
    <definedName name="hlp.">'[38]So lieu chung'!#REF!</definedName>
    <definedName name="HLU">#REF!</definedName>
    <definedName name="HLW">[40]Pier!$K$21</definedName>
    <definedName name="HM">#REF!</definedName>
    <definedName name="Hmong" localSheetId="7">#REF!</definedName>
    <definedName name="Hmong" localSheetId="8">#REF!</definedName>
    <definedName name="Hmong">#REF!</definedName>
    <definedName name="hmot">[74]Sheet2!$E$9</definedName>
    <definedName name="hn">[40]Pier!$K$22</definedName>
    <definedName name="Ho" localSheetId="7">#REF!</definedName>
    <definedName name="Ho" localSheetId="8">#REF!</definedName>
    <definedName name="ho" hidden="1">{"'Sheet1'!$L$16"}</definedName>
    <definedName name="HÖ_sè_l__ng">#REF!</definedName>
    <definedName name="hoa">[110]!BTRAM</definedName>
    <definedName name="hoc">55000</definedName>
    <definedName name="holan" localSheetId="7">#REF!</definedName>
    <definedName name="holan" localSheetId="8">#REF!</definedName>
    <definedName name="holan">#REF!</definedName>
    <definedName name="HOME_MANP" localSheetId="7">#REF!</definedName>
    <definedName name="HOME_MANP" localSheetId="8">#REF!</definedName>
    <definedName name="HOME_MANP">#REF!</definedName>
    <definedName name="HOMEOFFICE_COST" localSheetId="7">#REF!</definedName>
    <definedName name="HOMEOFFICE_COST" localSheetId="8">#REF!</definedName>
    <definedName name="HOMEOFFICE_COST">#REF!</definedName>
    <definedName name="homnay">TODAY()</definedName>
    <definedName name="homqua">TODAY()-1</definedName>
    <definedName name="Hong_Quang">#REF!</definedName>
    <definedName name="Hoten">#REF!</definedName>
    <definedName name="hotrongcay" localSheetId="7">#REF!</definedName>
    <definedName name="hotrongcay" localSheetId="8">#REF!</definedName>
    <definedName name="hotrongcay">#REF!</definedName>
    <definedName name="House">#REF!</definedName>
    <definedName name="Hp" localSheetId="7">#REF!</definedName>
    <definedName name="Hp" localSheetId="8">#REF!</definedName>
    <definedName name="Hp">#REF!</definedName>
    <definedName name="Hpl">'[63]Lç khoan LK1'!$D$215</definedName>
    <definedName name="HR">#REF!</definedName>
    <definedName name="HRC">#REF!</definedName>
    <definedName name="hs" localSheetId="7">#REF!</definedName>
    <definedName name="hs" localSheetId="8">#REF!</definedName>
    <definedName name="hs">#REF!</definedName>
    <definedName name="HS_BOHOC_TH_KHAC">#REF!</definedName>
    <definedName name="HS_BOHOC_THCS_KHAC">#REF!</definedName>
    <definedName name="HS_CAPHOC_MG1_KHAC">#REF!</definedName>
    <definedName name="HS_CAPHOC_MG2_KHAC">#REF!</definedName>
    <definedName name="HS_CAPHOC_MG3_KHAC">#REF!</definedName>
    <definedName name="HS_CAPHOC_MG4_KHAC">#REF!</definedName>
    <definedName name="HS_CAPHOC_TH1_KHAC">#REF!</definedName>
    <definedName name="HS_CAPHOC_TH2_KHAC">#REF!</definedName>
    <definedName name="HS_CAPHOC_TH3_KHAC">#REF!</definedName>
    <definedName name="HS_CAPHOC_THCS1_KHAC">#REF!</definedName>
    <definedName name="HS_CAPHOC_THCS2_KHAC">#REF!</definedName>
    <definedName name="HS_CHINHSACH_MG1_KHAC">#REF!</definedName>
    <definedName name="HS_CHINHSACH_MG2_KHAC">#REF!</definedName>
    <definedName name="HS_CHINHSACH_TH_KHAC">#REF!</definedName>
    <definedName name="HS_CHINHSACH_THCS_KHAC">#REF!</definedName>
    <definedName name="hs_DA2">#REF!</definedName>
    <definedName name="HS_LOAILOP_MG1_KHAC">#REF!</definedName>
    <definedName name="HS_LOAILOP_MG2_KHAC">#REF!</definedName>
    <definedName name="HS_LOAILOP_TH_KHAC">#REF!</definedName>
    <definedName name="HS_LOAILOP_THCS_KHAC">#REF!</definedName>
    <definedName name="HS_MONHOC_TH_KHAC">#REF!</definedName>
    <definedName name="HS_TEDGSKHOE_MG1_KHAC">#REF!</definedName>
    <definedName name="HS_TEDGSKHOE_MG2_KHAC">#REF!</definedName>
    <definedName name="Hsc" localSheetId="7">#REF!</definedName>
    <definedName name="Hsc" localSheetId="8">#REF!</definedName>
    <definedName name="Hsc">#REF!</definedName>
    <definedName name="HSCT3">0.1</definedName>
    <definedName name="hsd" localSheetId="7">#REF!</definedName>
    <definedName name="hsd" localSheetId="8">#REF!</definedName>
    <definedName name="hsd">#REF!</definedName>
    <definedName name="hsdc" localSheetId="7">#REF!</definedName>
    <definedName name="hsdc" localSheetId="8">#REF!</definedName>
    <definedName name="hsdc">#REF!</definedName>
    <definedName name="hsdc1" localSheetId="7">#REF!</definedName>
    <definedName name="hsdc1" localSheetId="8">#REF!</definedName>
    <definedName name="hsdc1">#REF!</definedName>
    <definedName name="HSDD">#REF!</definedName>
    <definedName name="HSDN">2.5</definedName>
    <definedName name="HSDNmay">#REF!</definedName>
    <definedName name="HSDNnc">#REF!</definedName>
    <definedName name="HSDNvl">#REF!</definedName>
    <definedName name="HSGG" localSheetId="7">#REF!</definedName>
    <definedName name="HSGG" localSheetId="8">#REF!</definedName>
    <definedName name="HSGG">#REF!</definedName>
    <definedName name="HSHH" localSheetId="7">#REF!</definedName>
    <definedName name="HSHH" localSheetId="8">#REF!</definedName>
    <definedName name="HSHH">#REF!</definedName>
    <definedName name="HSHHUT" localSheetId="7">#REF!</definedName>
    <definedName name="HSHHUT" localSheetId="8">#REF!</definedName>
    <definedName name="HSHHUT">#REF!</definedName>
    <definedName name="hsk" localSheetId="7">#REF!</definedName>
    <definedName name="hsk" localSheetId="8">#REF!</definedName>
    <definedName name="hsk">#REF!</definedName>
    <definedName name="HSKD">'[111]CHITIET VL-NC-TT1p'!$G$7</definedName>
    <definedName name="HSKK">[53]CHITIET!$D$4</definedName>
    <definedName name="hskk1">[6]chitiet!$D$4</definedName>
    <definedName name="HSKK35" localSheetId="7">#REF!</definedName>
    <definedName name="HSKK35" localSheetId="8">#REF!</definedName>
    <definedName name="HSKK35">#REF!</definedName>
    <definedName name="HSlanxe">[94]Solieu!$D$15</definedName>
    <definedName name="HSLX" localSheetId="7">#REF!</definedName>
    <definedName name="HSLX" localSheetId="8">#REF!</definedName>
    <definedName name="HSLX">#REF!</definedName>
    <definedName name="HSLXH">1.7</definedName>
    <definedName name="HSLXP" localSheetId="7">#REF!</definedName>
    <definedName name="HSLXP" localSheetId="8">#REF!</definedName>
    <definedName name="HSLXP">#REF!</definedName>
    <definedName name="hsm">1.1289</definedName>
    <definedName name="HSMay">#REF!</definedName>
    <definedName name="hsmk" localSheetId="7">#REF!</definedName>
    <definedName name="hsmk" localSheetId="8">#REF!</definedName>
    <definedName name="hsmk">#REF!</definedName>
    <definedName name="hsn" localSheetId="7">#REF!</definedName>
    <definedName name="hsn" localSheetId="8">#REF!</definedName>
    <definedName name="hsn">#REF!</definedName>
    <definedName name="HSNC">[58]Du_lieu!$C$6</definedName>
    <definedName name="hsnc_cau">1.626</definedName>
    <definedName name="hsnc_cau2">1.626</definedName>
    <definedName name="hsnc_d">1.6356</definedName>
    <definedName name="hsnc_d2">1.6356</definedName>
    <definedName name="hsncm">#REF!</definedName>
    <definedName name="hsnk" localSheetId="7">#REF!</definedName>
    <definedName name="hsnk" localSheetId="8">#REF!</definedName>
    <definedName name="hsnk">#REF!</definedName>
    <definedName name="hso">#REF!</definedName>
    <definedName name="HSSL">#REF!</definedName>
    <definedName name="hßm4" localSheetId="7">#REF!</definedName>
    <definedName name="hßm4" localSheetId="8">#REF!</definedName>
    <definedName name="hßm4">#REF!</definedName>
    <definedName name="hstb" localSheetId="7">#REF!</definedName>
    <definedName name="hstb" localSheetId="8">#REF!</definedName>
    <definedName name="hstb">#REF!</definedName>
    <definedName name="hstdtk" localSheetId="7">#REF!</definedName>
    <definedName name="hstdtk" localSheetId="8">#REF!</definedName>
    <definedName name="hstdtk">#REF!</definedName>
    <definedName name="hsthep" localSheetId="7">#REF!</definedName>
    <definedName name="hsthep" localSheetId="8">#REF!</definedName>
    <definedName name="hsthep">#REF!</definedName>
    <definedName name="hsUd" localSheetId="7">#REF!</definedName>
    <definedName name="hsUd" localSheetId="8">#REF!</definedName>
    <definedName name="hsUd">#REF!</definedName>
    <definedName name="HSVC1" localSheetId="7">#REF!</definedName>
    <definedName name="HSVC1" localSheetId="8">#REF!</definedName>
    <definedName name="HSVC1">#REF!</definedName>
    <definedName name="HSVC2" localSheetId="7">#REF!</definedName>
    <definedName name="HSVC2" localSheetId="8">#REF!</definedName>
    <definedName name="HSVC2">#REF!</definedName>
    <definedName name="HSVC3" localSheetId="7">#REF!</definedName>
    <definedName name="HSVC3" localSheetId="8">#REF!</definedName>
    <definedName name="HSVC3">#REF!</definedName>
    <definedName name="hsvk" localSheetId="7">#REF!</definedName>
    <definedName name="hsvk" localSheetId="8">#REF!</definedName>
    <definedName name="hsvk">#REF!</definedName>
    <definedName name="HSvl" localSheetId="7">#REF!</definedName>
    <definedName name="HSvl" localSheetId="8">#REF!</definedName>
    <definedName name="hsvl">#REF!</definedName>
    <definedName name="hsvl2">1</definedName>
    <definedName name="HT" localSheetId="7">#REF!</definedName>
    <definedName name="HT" localSheetId="8">#REF!</definedName>
    <definedName name="HT">#REF!</definedName>
    <definedName name="HT.2">#REF!</definedName>
    <definedName name="ht.2_ct">#REF!</definedName>
    <definedName name="ht.2_hd">#REF!</definedName>
    <definedName name="ht.2_ts">#REF!</definedName>
    <definedName name="HT.A">#REF!</definedName>
    <definedName name="ht.a_ct">#REF!</definedName>
    <definedName name="ht.a_hd">#REF!</definedName>
    <definedName name="HT.a_hso">#REF!</definedName>
    <definedName name="ht.a_hspc">#REF!</definedName>
    <definedName name="HT.a_ld">#REF!</definedName>
    <definedName name="HT.a_luong">#REF!</definedName>
    <definedName name="HT.a_nguoi">#REF!</definedName>
    <definedName name="HT.a_tdtt">#REF!</definedName>
    <definedName name="HT.a_tn">#REF!</definedName>
    <definedName name="HT.a_ud">#REF!</definedName>
    <definedName name="HT.B">#REF!</definedName>
    <definedName name="ht.b_ct">#REF!</definedName>
    <definedName name="ht.b_hd">#REF!</definedName>
    <definedName name="HT.B_hso">#REF!</definedName>
    <definedName name="ht.b_hspc">#REF!</definedName>
    <definedName name="HT.B_ld">#REF!</definedName>
    <definedName name="HT.B_luong">#REF!</definedName>
    <definedName name="HT.B_nguoi">#REF!</definedName>
    <definedName name="HT.B_tdtt">#REF!</definedName>
    <definedName name="HT.B_tn">#REF!</definedName>
    <definedName name="ht.b_ts">#REF!</definedName>
    <definedName name="HT.B_ud">#REF!</definedName>
    <definedName name="ht25nc">#REF!</definedName>
    <definedName name="ht25vl">#REF!</definedName>
    <definedName name="ht325nc">#REF!</definedName>
    <definedName name="ht325vl">#REF!</definedName>
    <definedName name="ht37k">#REF!</definedName>
    <definedName name="ht37nc">#REF!</definedName>
    <definedName name="ht50nc">#REF!</definedName>
    <definedName name="ht50vl">#REF!</definedName>
    <definedName name="HTB_HSO">#REF!</definedName>
    <definedName name="HTB_LUONG">#REF!</definedName>
    <definedName name="HTB_NGUOI">#REF!</definedName>
    <definedName name="HTB_UD">#REF!</definedName>
    <definedName name="HTHH" localSheetId="7">#REF!</definedName>
    <definedName name="HTHH" localSheetId="8">#REF!</definedName>
    <definedName name="HTHH">#REF!</definedName>
    <definedName name="Htinh">#REF!</definedName>
    <definedName name="htlm" localSheetId="7" hidden="1">{"'Sheet1'!$L$16"}</definedName>
    <definedName name="htlm" localSheetId="8" hidden="1">{"'Sheet1'!$L$16"}</definedName>
    <definedName name="htlm" hidden="1">{"'Sheet1'!$L$16"}</definedName>
    <definedName name="HTML_CodePage" hidden="1">950</definedName>
    <definedName name="HTML_Control" localSheetId="7" hidden="1">{"'Sheet1'!$L$16"}</definedName>
    <definedName name="HTML_Control" localSheetId="8"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ML_ToanNM" localSheetId="7" hidden="1">{"'Sheet1'!$L$16"}</definedName>
    <definedName name="HTML_ToanNM" localSheetId="8" hidden="1">{"'Sheet1'!$L$16"}</definedName>
    <definedName name="HTML_ToanNM" hidden="1">{"'Sheet1'!$L$16"}</definedName>
    <definedName name="HTNC" localSheetId="7">#REF!</definedName>
    <definedName name="HTNC" localSheetId="8">#REF!</definedName>
    <definedName name="HTNC">#REF!</definedName>
    <definedName name="HTNL" hidden="1">{"'Sheet1'!$L$16"}</definedName>
    <definedName name="HTS">#REF!</definedName>
    <definedName name="HTthang10" localSheetId="8">{"Book1"}</definedName>
    <definedName name="HTthang10">{"Book1"}</definedName>
    <definedName name="HTU">#REF!</definedName>
    <definedName name="HTVL" localSheetId="7">#REF!</definedName>
    <definedName name="HTVL" localSheetId="8">#REF!</definedName>
    <definedName name="HTVL">#REF!</definedName>
    <definedName name="hu" localSheetId="7" hidden="1">{"'Sheet1'!$L$16"}</definedName>
    <definedName name="hu" localSheetId="8" hidden="1">{"'Sheet1'!$L$16"}</definedName>
    <definedName name="hu" hidden="1">{"'Sheet1'!$L$16"}</definedName>
    <definedName name="hue" localSheetId="8" hidden="1">{"'Sheet1'!$L$16"}</definedName>
    <definedName name="hue" hidden="1">{"'Sheet1'!$L$16"}</definedName>
    <definedName name="hui" localSheetId="7" hidden="1">{"'Sheet1'!$L$16"}</definedName>
    <definedName name="hui" localSheetId="8" hidden="1">{"'Sheet1'!$L$16"}</definedName>
    <definedName name="hui" hidden="1">{"'Sheet1'!$L$16"}</definedName>
    <definedName name="hung" localSheetId="7">#REF!</definedName>
    <definedName name="hung" localSheetId="8">#REF!</definedName>
    <definedName name="hung" hidden="1">{"'Sheet1'!$L$16"}</definedName>
    <definedName name="HungYen">#REF!</definedName>
    <definedName name="huong" localSheetId="8" hidden="1">{"'Sheet1'!$L$16"}</definedName>
    <definedName name="huong" hidden="1">{"'Sheet1'!$L$16"}</definedName>
    <definedName name="HUU" localSheetId="8" hidden="1">{"'Sheet1'!$L$16"}</definedName>
    <definedName name="HUU" hidden="1">{"'Sheet1'!$L$16"}</definedName>
    <definedName name="huy" localSheetId="7" hidden="1">{"'Sheet1'!$L$16"}</definedName>
    <definedName name="huy" localSheetId="8" hidden="1">{"'Sheet1'!$L$16"}</definedName>
    <definedName name="huy" hidden="1">{"'Sheet1'!$L$16"}</definedName>
    <definedName name="huyen" localSheetId="7" hidden="1">{"'Sheet1'!$L$16"}</definedName>
    <definedName name="huyen" localSheetId="8" hidden="1">{"'Sheet1'!$L$16"}</definedName>
    <definedName name="huyen" hidden="1">{"'Sheet1'!$L$16"}</definedName>
    <definedName name="HV">#N/A</definedName>
    <definedName name="HVBC">#REF!</definedName>
    <definedName name="HVC">#REF!</definedName>
    <definedName name="HVL">#REF!</definedName>
    <definedName name="HVP">#REF!</definedName>
    <definedName name="hy" localSheetId="7" hidden="1">{"'Sheet1'!$L$16"}</definedName>
    <definedName name="hy" localSheetId="8" hidden="1">{"'Sheet1'!$L$16"}</definedName>
    <definedName name="hy" hidden="1">{"'Sheet1'!$L$16"}</definedName>
    <definedName name="HYen">#REF!</definedName>
    <definedName name="HYen2">#REF!</definedName>
    <definedName name="I" localSheetId="7">#REF!</definedName>
    <definedName name="I" localSheetId="8">#REF!</definedName>
    <definedName name="I">#REF!</definedName>
    <definedName name="Ì" localSheetId="8" hidden="1">{"'Sheet1'!$L$16"}</definedName>
    <definedName name="Ì" hidden="1">{"'Sheet1'!$L$16"}</definedName>
    <definedName name="I_A" localSheetId="7">#REF!</definedName>
    <definedName name="I_A" localSheetId="8">#REF!</definedName>
    <definedName name="I_A">#REF!</definedName>
    <definedName name="I_B" localSheetId="7">#REF!</definedName>
    <definedName name="I_B" localSheetId="8">#REF!</definedName>
    <definedName name="I_B">#REF!</definedName>
    <definedName name="I_c" localSheetId="7">#REF!</definedName>
    <definedName name="I_c" localSheetId="8">#REF!</definedName>
    <definedName name="I_c">#REF!</definedName>
    <definedName name="I_p" localSheetId="7">#REF!</definedName>
    <definedName name="I_p" localSheetId="8">#REF!</definedName>
    <definedName name="I_p">#REF!</definedName>
    <definedName name="I2É6">#REF!</definedName>
    <definedName name="I757.">'[112]Khu SX'!#REF!</definedName>
    <definedName name="id">#REF!</definedName>
    <definedName name="IDLAB_COST" localSheetId="7">#REF!</definedName>
    <definedName name="IDLAB_COST" localSheetId="8">#REF!</definedName>
    <definedName name="IDLAB_COST">#REF!</definedName>
    <definedName name="Idm">#REF!</definedName>
    <definedName name="II_A" localSheetId="7">#REF!</definedName>
    <definedName name="II_A" localSheetId="8">#REF!</definedName>
    <definedName name="II_A">#REF!</definedName>
    <definedName name="II_B" localSheetId="7">#REF!</definedName>
    <definedName name="II_B" localSheetId="8">#REF!</definedName>
    <definedName name="II_B">#REF!</definedName>
    <definedName name="II_c" localSheetId="7">#REF!</definedName>
    <definedName name="II_c" localSheetId="8">#REF!</definedName>
    <definedName name="II_c">#REF!</definedName>
    <definedName name="III_a" localSheetId="7">#REF!</definedName>
    <definedName name="III_a" localSheetId="8">#REF!</definedName>
    <definedName name="III_a">#REF!</definedName>
    <definedName name="III_B" localSheetId="7">#REF!</definedName>
    <definedName name="III_B" localSheetId="8">#REF!</definedName>
    <definedName name="III_B">#REF!</definedName>
    <definedName name="III_c" localSheetId="7">#REF!</definedName>
    <definedName name="III_c" localSheetId="8">#REF!</definedName>
    <definedName name="III_c">#REF!</definedName>
    <definedName name="im.">'[38]So lieu chung'!#REF!</definedName>
    <definedName name="IMPORT" localSheetId="7">#REF!</definedName>
    <definedName name="IMPORT" localSheetId="8">#REF!</definedName>
    <definedName name="IMPORT">#REF!</definedName>
    <definedName name="IND_LAB" localSheetId="7">#REF!</definedName>
    <definedName name="IND_LAB" localSheetId="8">#REF!</definedName>
    <definedName name="IND_LAB">#REF!</definedName>
    <definedName name="index">#REF!</definedName>
    <definedName name="INDMANP" localSheetId="7">#REF!</definedName>
    <definedName name="INDMANP" localSheetId="8">#REF!</definedName>
    <definedName name="INDMANP">#REF!</definedName>
    <definedName name="INPUT" localSheetId="7">#REF!</definedName>
    <definedName name="INPUT" localSheetId="8">#REF!</definedName>
    <definedName name="INPUT">#REF!</definedName>
    <definedName name="INPUT1" localSheetId="7">#REF!</definedName>
    <definedName name="INPUT1" localSheetId="8">#REF!</definedName>
    <definedName name="INPUT1">#REF!</definedName>
    <definedName name="inputCosti">#REF!</definedName>
    <definedName name="inputLf">#REF!</definedName>
    <definedName name="inputWTP">#REF!</definedName>
    <definedName name="INT">#REF!</definedName>
    <definedName name="INTBN">#REF!</definedName>
    <definedName name="IO">'[1]COAT&amp;WRAP-QIOT-#3'!#REF!</definedName>
    <definedName name="iÖn_lùc_Qu_ng_ninh">#REF!</definedName>
    <definedName name="Ip" localSheetId="7">#REF!</definedName>
    <definedName name="Ip" localSheetId="8">#REF!</definedName>
    <definedName name="Ip">#REF!</definedName>
    <definedName name="ịth" localSheetId="8" hidden="1">{"'Sheet1'!$L$16"}</definedName>
    <definedName name="ịth" hidden="1">{"'Sheet1'!$L$16"}</definedName>
    <definedName name="IWTP">#REF!</definedName>
    <definedName name="ixy" localSheetId="7">#REF!</definedName>
    <definedName name="ixy" localSheetId="8">#REF!</definedName>
    <definedName name="ixy">#REF!</definedName>
    <definedName name="j" localSheetId="7">#REF!</definedName>
    <definedName name="j" localSheetId="8">#REF!</definedName>
    <definedName name="j">#REF!</definedName>
    <definedName name="J.O">#REF!</definedName>
    <definedName name="J.O_GT">#REF!</definedName>
    <definedName name="j_">#REF!</definedName>
    <definedName name="j356C8" localSheetId="7">#REF!</definedName>
    <definedName name="j356C8" localSheetId="8">#REF!</definedName>
    <definedName name="j356C8">#REF!</definedName>
    <definedName name="J81j81">#REF!</definedName>
    <definedName name="jhgdkdgk" localSheetId="8" hidden="1">{"'Sheet1'!$L$16"}</definedName>
    <definedName name="jhgdkdgk" hidden="1">{"'Sheet1'!$L$16"}</definedName>
    <definedName name="jhnjnn" localSheetId="7">#REF!</definedName>
    <definedName name="jhnjnn" localSheetId="8">#REF!</definedName>
    <definedName name="jhnjnn">#REF!</definedName>
    <definedName name="ji" localSheetId="8" hidden="1">{#N/A,#N/A,FALSE,"Sheet1";#N/A,#N/A,FALSE,"Sheet1";#N/A,#N/A,FALSE,"Sheet1"}</definedName>
    <definedName name="ji" hidden="1">{#N/A,#N/A,FALSE,"Sheet1";#N/A,#N/A,FALSE,"Sheet1";#N/A,#N/A,FALSE,"Sheet1"}</definedName>
    <definedName name="jkh" hidden="1">{"'Sheet1'!$L$16"}</definedName>
    <definedName name="jkhkj55">[8]DLdauvao!$D$10</definedName>
    <definedName name="jkjhgkhdg" localSheetId="8" hidden="1">{"'Sheet1'!$L$16"}</definedName>
    <definedName name="jkjhgkhdg" hidden="1">{"'Sheet1'!$L$16"}</definedName>
    <definedName name="jkjk" hidden="1">{"'Sheet1'!$L$16"}</definedName>
    <definedName name="JPYVND1">#REF!</definedName>
    <definedName name="jýỵy" localSheetId="8" hidden="1">{"'Sheet1'!$L$16"}</definedName>
    <definedName name="jýỵy" hidden="1">{"'Sheet1'!$L$16"}</definedName>
    <definedName name="k" localSheetId="7">#REF!</definedName>
    <definedName name="k" localSheetId="8">#REF!</definedName>
    <definedName name="k">#REF!</definedName>
    <definedName name="k..">#REF!</definedName>
    <definedName name="K_1">[113]!K_1</definedName>
    <definedName name="K_2">[113]!K_2</definedName>
    <definedName name="K_L">#REF!</definedName>
    <definedName name="K0.001">[93]Sheet2!#REF!</definedName>
    <definedName name="K0.011">[93]Sheet2!#REF!</definedName>
    <definedName name="K0.101">[93]Sheet2!#REF!</definedName>
    <definedName name="K0.111">[93]Sheet2!#REF!</definedName>
    <definedName name="K0.201">[93]Sheet2!#REF!</definedName>
    <definedName name="K0.211">[93]Sheet2!#REF!</definedName>
    <definedName name="K0.301">[93]Sheet2!#REF!</definedName>
    <definedName name="K0.311">[93]Sheet2!#REF!</definedName>
    <definedName name="K0.400">[93]Sheet2!#REF!</definedName>
    <definedName name="K0.410">[93]Sheet2!#REF!</definedName>
    <definedName name="K0.501">[93]Sheet2!#REF!</definedName>
    <definedName name="K0.511">[93]Sheet2!#REF!</definedName>
    <definedName name="K0.61">[93]Sheet2!#REF!</definedName>
    <definedName name="K0.71">[93]Sheet2!#REF!</definedName>
    <definedName name="K1.001">[93]Sheet2!#REF!</definedName>
    <definedName name="K1.021">[93]Sheet2!#REF!</definedName>
    <definedName name="K1.041">[93]Sheet2!#REF!</definedName>
    <definedName name="K1.121">[93]Sheet2!#REF!</definedName>
    <definedName name="K1.201">[93]Sheet2!#REF!</definedName>
    <definedName name="K1.211">[93]Sheet2!#REF!</definedName>
    <definedName name="K1.221">[93]Sheet2!#REF!</definedName>
    <definedName name="K1.301">[93]Sheet2!#REF!</definedName>
    <definedName name="K1.321">[93]Sheet2!#REF!</definedName>
    <definedName name="K1.331">[93]Sheet2!#REF!</definedName>
    <definedName name="K1.341">[93]Sheet2!#REF!</definedName>
    <definedName name="K1.401">[93]Sheet2!#REF!</definedName>
    <definedName name="K1.411">[93]Sheet2!#REF!</definedName>
    <definedName name="K1.421">[93]Sheet2!#REF!</definedName>
    <definedName name="K1.431">[93]Sheet2!#REF!</definedName>
    <definedName name="K1.441">[93]Sheet2!#REF!</definedName>
    <definedName name="K2.001">[93]Sheet2!#REF!</definedName>
    <definedName name="K2.011">[93]Sheet2!#REF!</definedName>
    <definedName name="K2.021">[93]Sheet2!#REF!</definedName>
    <definedName name="K2.031">[93]Sheet2!#REF!</definedName>
    <definedName name="K2.041">[93]Sheet2!#REF!</definedName>
    <definedName name="K2.101">[93]Sheet2!#REF!</definedName>
    <definedName name="K2.111">[93]Sheet2!#REF!</definedName>
    <definedName name="K2.121">[93]Sheet2!#REF!</definedName>
    <definedName name="K2.131">[93]Sheet2!#REF!</definedName>
    <definedName name="K2.141">[93]Sheet2!#REF!</definedName>
    <definedName name="K2.201">[93]Sheet2!#REF!</definedName>
    <definedName name="K2.211">[93]Sheet2!#REF!</definedName>
    <definedName name="K2.221">[93]Sheet2!#REF!</definedName>
    <definedName name="K2.231">[93]Sheet2!#REF!</definedName>
    <definedName name="K2.241">[93]Sheet2!#REF!</definedName>
    <definedName name="K2.301">[93]Sheet2!#REF!</definedName>
    <definedName name="K2.321">[93]Sheet2!#REF!</definedName>
    <definedName name="K2.341">[93]Sheet2!#REF!</definedName>
    <definedName name="K2.400">[93]Sheet2!#REF!</definedName>
    <definedName name="K2.420">[93]Sheet2!#REF!</definedName>
    <definedName name="K2.440">[93]Sheet2!#REF!</definedName>
    <definedName name="K2.500">[93]Sheet2!#REF!</definedName>
    <definedName name="K2.520">[93]Sheet2!#REF!</definedName>
    <definedName name="K2.540">[93]Sheet2!#REF!</definedName>
    <definedName name="k2b" localSheetId="7">#REF!</definedName>
    <definedName name="k2b" localSheetId="8">#REF!</definedName>
    <definedName name="k2b">#REF!</definedName>
    <definedName name="K3.210">[93]Sheet2!#REF!</definedName>
    <definedName name="K3.220">[93]Sheet2!#REF!</definedName>
    <definedName name="K3.230">[93]Sheet2!#REF!</definedName>
    <definedName name="K3.310">[93]Sheet2!#REF!</definedName>
    <definedName name="K3.320">[93]Sheet2!#REF!</definedName>
    <definedName name="K3.330">[93]Sheet2!#REF!</definedName>
    <definedName name="K3.410">[93]Sheet2!#REF!</definedName>
    <definedName name="K3.430">[93]Sheet2!#REF!</definedName>
    <definedName name="K3.450">[93]Sheet2!#REF!</definedName>
    <definedName name="K4.010">[93]Sheet2!#REF!</definedName>
    <definedName name="K4.020">[93]Sheet2!#REF!</definedName>
    <definedName name="K4.110">[93]Sheet2!#REF!</definedName>
    <definedName name="K4.120">[93]Sheet2!#REF!</definedName>
    <definedName name="K4.210">[93]Sheet2!#REF!</definedName>
    <definedName name="K4.220">[93]Sheet2!#REF!</definedName>
    <definedName name="K4.230">[93]Sheet2!#REF!</definedName>
    <definedName name="K4.240">[93]Sheet2!#REF!</definedName>
    <definedName name="KA" localSheetId="7">#REF!</definedName>
    <definedName name="KA" localSheetId="8">#REF!</definedName>
    <definedName name="KA">#REF!</definedName>
    <definedName name="ka.">#REF!</definedName>
    <definedName name="KAE" localSheetId="7">#REF!</definedName>
    <definedName name="KAE" localSheetId="8">#REF!</definedName>
    <definedName name="KAE">#REF!</definedName>
    <definedName name="KAS" localSheetId="7">#REF!</definedName>
    <definedName name="KAS" localSheetId="8">#REF!</definedName>
    <definedName name="KAS">#REF!</definedName>
    <definedName name="kcg" localSheetId="7">#REF!</definedName>
    <definedName name="kcg" localSheetId="8">#REF!</definedName>
    <definedName name="kcg">#REF!</definedName>
    <definedName name="kcong" localSheetId="7">#REF!</definedName>
    <definedName name="kcong" localSheetId="8">#REF!</definedName>
    <definedName name="kcong">#REF!</definedName>
    <definedName name="KDC" localSheetId="7">#REF!</definedName>
    <definedName name="KDC" localSheetId="8">#REF!</definedName>
    <definedName name="KDC">#REF!</definedName>
    <definedName name="kdien" localSheetId="7">#REF!</definedName>
    <definedName name="kdien" localSheetId="8">#REF!</definedName>
    <definedName name="kdien">#REF!</definedName>
    <definedName name="kdkk" localSheetId="8" hidden="1">{"'Sheet1'!$L$16"}</definedName>
    <definedName name="kdkk" hidden="1">{"'Sheet1'!$L$16"}</definedName>
    <definedName name="Ke">#REF!</definedName>
    <definedName name="KE_HOACH_VON_PHU_THU">#REF!</definedName>
    <definedName name="KeBve">#REF!</definedName>
    <definedName name="Kf">[85]Abutment!$O$14</definedName>
    <definedName name="kg">#REF!</definedName>
    <definedName name="KgBM">#REF!</definedName>
    <definedName name="Kgcot">#REF!</definedName>
    <definedName name="KgCTd4">#REF!</definedName>
    <definedName name="KgCTt4">#REF!</definedName>
    <definedName name="Kgdamd4">#REF!</definedName>
    <definedName name="Kgdamt4">#REF!</definedName>
    <definedName name="Kgmong">#REF!</definedName>
    <definedName name="KgNXOLdk">#REF!</definedName>
    <definedName name="Kgsan">#REF!</definedName>
    <definedName name="kh" localSheetId="7">#REF!</definedName>
    <definedName name="kh" localSheetId="8">#REF!</definedName>
    <definedName name="kh">#REF!</definedName>
    <definedName name="KH_Chang" localSheetId="7">#REF!</definedName>
    <definedName name="KH_Chang" localSheetId="8">#REF!</definedName>
    <definedName name="KH_Chang">#REF!</definedName>
    <definedName name="kh3.0">[114]Sheet1!#REF!</definedName>
    <definedName name="kha">#REF!</definedName>
    <definedName name="Khac" localSheetId="7">#REF!</definedName>
    <definedName name="Khac" localSheetId="8">#REF!</definedName>
    <definedName name="khac">2</definedName>
    <definedName name="khac.1">#REF!</definedName>
    <definedName name="khac_1">#REF!</definedName>
    <definedName name="khac1">#REF!</definedName>
    <definedName name="khac2">#REF!</definedName>
    <definedName name="Khâi">#REF!</definedName>
    <definedName name="khanang">#REF!</definedName>
    <definedName name="Khanh">[115]XL4Poppy!$C$27</definedName>
    <definedName name="khl">#REF!</definedName>
    <definedName name="KHldatcat" localSheetId="7">#REF!</definedName>
    <definedName name="KHldatcat" localSheetId="8">#REF!</definedName>
    <definedName name="KHldatcat">#REF!</definedName>
    <definedName name="kho">#REF!</definedName>
    <definedName name="KHO_CONG_TRINH">#REF!</definedName>
    <definedName name="KHO_CONG_TRINH_DI_CHUYEN_BO_MAY_THI_CONG">#REF!</definedName>
    <definedName name="khoa1">#REF!</definedName>
    <definedName name="khoa2">#REF!</definedName>
    <definedName name="khoanda" localSheetId="7">#REF!</definedName>
    <definedName name="khoanda" localSheetId="8">#REF!</definedName>
    <definedName name="khoanda">#REF!</definedName>
    <definedName name="khoantructiep">[116]Ts!$C$6</definedName>
    <definedName name="Khocau">'[37]Xuly Data'!#REF!</definedName>
    <definedName name="KHOI_LUONG_DAO_DAT_MONG">#REF!</definedName>
    <definedName name="KHOI_LUONG_DAT_DAO_DAP" localSheetId="7">#REF!</definedName>
    <definedName name="KHOI_LUONG_DAT_DAO_DAP" localSheetId="8">#REF!</definedName>
    <definedName name="KHOI_LUONG_DAT_DAO_DAP">#REF!</definedName>
    <definedName name="KHOILUONG" localSheetId="7" hidden="1">{"'Sheet1'!$L$16"}</definedName>
    <definedName name="KHOILUONG" localSheetId="8" hidden="1">{"'Sheet1'!$L$16"}</definedName>
    <definedName name="KHOILUONG" hidden="1">{"'Sheet1'!$L$16"}</definedName>
    <definedName name="KHOILUONGTL">[117]TienLuong!$Q$7:$Q$2175</definedName>
    <definedName name="khong">#REF!</definedName>
    <definedName name="không" hidden="1">{"'Sheet1'!$L$16"}</definedName>
    <definedName name="Khong_can_doi" localSheetId="7">#REF!</definedName>
    <definedName name="Khong_can_doi" localSheetId="8">#REF!</definedName>
    <definedName name="Khong_can_doi">#REF!</definedName>
    <definedName name="KhongOndinhSX">[116]Ts!$C$7</definedName>
    <definedName name="khongtruotgia" localSheetId="7" hidden="1">{"'Sheet1'!$L$16"}</definedName>
    <definedName name="khongtruotgia" localSheetId="8" hidden="1">{"'Sheet1'!$L$16"}</definedName>
    <definedName name="khongtruotgia" hidden="1">{"'Sheet1'!$L$16"}</definedName>
    <definedName name="Khung">#REF!</definedName>
    <definedName name="KhuyenmaiUPS">"AutoShape 264"</definedName>
    <definedName name="kiem" localSheetId="7">#REF!</definedName>
    <definedName name="kiem" localSheetId="8">#REF!</definedName>
    <definedName name="kiem">#REF!</definedName>
    <definedName name="Kiem_tra_trung_ten" localSheetId="7">#REF!</definedName>
    <definedName name="Kiem_tra_trung_ten" localSheetId="8">#REF!</definedName>
    <definedName name="Kiem_tra_trung_ten">#REF!</definedName>
    <definedName name="KINH_PHI_DEN_BU" localSheetId="7">#REF!</definedName>
    <definedName name="KINH_PHI_DEN_BU" localSheetId="8">#REF!</definedName>
    <definedName name="KINH_PHI_DEN_BU">#REF!</definedName>
    <definedName name="KINH_PHI_DZ0.4KV" localSheetId="7">#REF!</definedName>
    <definedName name="KINH_PHI_DZ0.4KV" localSheetId="8">#REF!</definedName>
    <definedName name="KINH_PHI_DZ0.4KV">#REF!</definedName>
    <definedName name="KINH_PHI_KHAO_SAT__LAP_BCNCKT__TKKTTC" localSheetId="7">#REF!</definedName>
    <definedName name="KINH_PHI_KHAO_SAT__LAP_BCNCKT__TKKTTC" localSheetId="8">#REF!</definedName>
    <definedName name="KINH_PHI_KHAO_SAT__LAP_BCNCKT__TKKTTC">#REF!</definedName>
    <definedName name="KINH_PHI_KHO_BAI" localSheetId="7">#REF!</definedName>
    <definedName name="KINH_PHI_KHO_BAI" localSheetId="8">#REF!</definedName>
    <definedName name="KINH_PHI_KHO_BAI">#REF!</definedName>
    <definedName name="KINH_PHI_TBA" localSheetId="7">#REF!</definedName>
    <definedName name="KINH_PHI_TBA" localSheetId="8">#REF!</definedName>
    <definedName name="KINH_PHI_TBA">#REF!</definedName>
    <definedName name="KINH_PHI_TOAN_CONG_TRINH">#REF!</definedName>
    <definedName name="kipdien" localSheetId="7">#REF!</definedName>
    <definedName name="kipdien" localSheetId="8">#REF!</definedName>
    <definedName name="kipdien">#REF!</definedName>
    <definedName name="kj" localSheetId="7">#REF!</definedName>
    <definedName name="kj" localSheetId="8">#REF!</definedName>
    <definedName name="kj">#REF!</definedName>
    <definedName name="kjk" localSheetId="7">#REF!</definedName>
    <definedName name="kjk" localSheetId="8">#REF!</definedName>
    <definedName name="kjk">#REF!</definedName>
    <definedName name="KKE_Sheet10_List" localSheetId="7">#REF!</definedName>
    <definedName name="KKE_Sheet10_List" localSheetId="8">#REF!</definedName>
    <definedName name="KKE_Sheet10_List">#REF!</definedName>
    <definedName name="kkk" localSheetId="7">#REF!</definedName>
    <definedName name="kkk" localSheetId="8">#REF!</definedName>
    <definedName name="kkk">#REF!</definedName>
    <definedName name="kkkkkkkkkkkk">#REF!</definedName>
    <definedName name="kkkkkkkkkkkkkkk">#REF!</definedName>
    <definedName name="KL">#REF!</definedName>
    <definedName name="kl_ME" localSheetId="7">#REF!</definedName>
    <definedName name="kl_ME" localSheetId="8">#REF!</definedName>
    <definedName name="kl_ME">#REF!</definedName>
    <definedName name="klc" localSheetId="7">#REF!</definedName>
    <definedName name="klc" localSheetId="8">#REF!</definedName>
    <definedName name="klc">#REF!</definedName>
    <definedName name="klctbb" localSheetId="7">#REF!</definedName>
    <definedName name="klctbb" localSheetId="8">#REF!</definedName>
    <definedName name="klctbb">#REF!</definedName>
    <definedName name="kldd1p">#REF!</definedName>
    <definedName name="kldd3p">#REF!</definedName>
    <definedName name="KLGT1">#REF!</definedName>
    <definedName name="KLGT2">#REF!</definedName>
    <definedName name="KLGT3">#REF!</definedName>
    <definedName name="kll">#REF!</definedName>
    <definedName name="KLTHDN" localSheetId="7">#REF!</definedName>
    <definedName name="KLTHDN" localSheetId="8">#REF!</definedName>
    <definedName name="KLTHDN">#REF!</definedName>
    <definedName name="KLVANKHUON" localSheetId="7">#REF!</definedName>
    <definedName name="KLVANKHUON" localSheetId="8">#REF!</definedName>
    <definedName name="KLVANKHUON">#REF!</definedName>
    <definedName name="KLVL1">#REF!</definedName>
    <definedName name="KLVLD">[118]ChiTietDZ!$I$8:$I$1296</definedName>
    <definedName name="KLVLD1">[118]VuaBT!$H$7:$H$63</definedName>
    <definedName name="km">#REF!</definedName>
    <definedName name="kmong">#REF!</definedName>
    <definedName name="kn">[114]Sheet1!#REF!</definedName>
    <definedName name="knc">#REF!</definedName>
    <definedName name="kno">[36]gvl!$Q$59</definedName>
    <definedName name="kodc">#REF!</definedName>
    <definedName name="KP" localSheetId="7">#REF!</definedName>
    <definedName name="KP" localSheetId="8">#REF!</definedName>
    <definedName name="KP">#REF!</definedName>
    <definedName name="kp1ph" localSheetId="7">#REF!</definedName>
    <definedName name="kp1ph" localSheetId="8">#REF!</definedName>
    <definedName name="kp1ph">#REF!</definedName>
    <definedName name="KPVH12" localSheetId="8" hidden="1">{"'Sheet1'!$L$16"}</definedName>
    <definedName name="KPVH12" hidden="1">{"'Sheet1'!$L$16"}</definedName>
    <definedName name="kq">#REF!</definedName>
    <definedName name="KQ_Truong">#REF!</definedName>
    <definedName name="kqkdt1">#REF!</definedName>
    <definedName name="kqkdt2">#REF!</definedName>
    <definedName name="kqkdt3">#REF!</definedName>
    <definedName name="kqkdt4">#REF!</definedName>
    <definedName name="kqkdt5">#REF!</definedName>
    <definedName name="kqkdt6">#REF!</definedName>
    <definedName name="kqkdt7">#REF!</definedName>
    <definedName name="kqkdt8">#REF!</definedName>
    <definedName name="kqkdt9">#REF!</definedName>
    <definedName name="Ks" localSheetId="7">#REF!</definedName>
    <definedName name="Ks" localSheetId="8">#REF!</definedName>
    <definedName name="Ks">#REF!</definedName>
    <definedName name="KS_1">#REF!</definedName>
    <definedName name="KS_2">#REF!</definedName>
    <definedName name="ksbn" localSheetId="7" hidden="1">{"'Sheet1'!$L$16"}</definedName>
    <definedName name="ksbn" localSheetId="8" hidden="1">{"'Sheet1'!$L$16"}</definedName>
    <definedName name="ksbn" hidden="1">{"'Sheet1'!$L$16"}</definedName>
    <definedName name="kshn" localSheetId="7" hidden="1">{"'Sheet1'!$L$16"}</definedName>
    <definedName name="kshn" localSheetId="8" hidden="1">{"'Sheet1'!$L$16"}</definedName>
    <definedName name="kshn" hidden="1">{"'Sheet1'!$L$16"}</definedName>
    <definedName name="ksls" localSheetId="7" hidden="1">{"'Sheet1'!$L$16"}</definedName>
    <definedName name="ksls" localSheetId="8" hidden="1">{"'Sheet1'!$L$16"}</definedName>
    <definedName name="ksls" hidden="1">{"'Sheet1'!$L$16"}</definedName>
    <definedName name="KSTK" localSheetId="7">#REF!</definedName>
    <definedName name="KSTK" localSheetId="8">#REF!</definedName>
    <definedName name="KSTK">#REF!</definedName>
    <definedName name="ktc" localSheetId="7">#REF!</definedName>
    <definedName name="ktc" localSheetId="8">#REF!</definedName>
    <definedName name="ktc">#REF!</definedName>
    <definedName name="Kte">#REF!</definedName>
    <definedName name="KTHD">#REF!</definedName>
    <definedName name="KtraXau">'[76]Noisuy-LLL'!$C$1</definedName>
    <definedName name="KVC">#REF!</definedName>
    <definedName name="kvl">#REF!</definedName>
    <definedName name="Ký_nép">#REF!</definedName>
    <definedName name="KÝch_100_T">#REF!</definedName>
    <definedName name="KÝch_200_T">#REF!</definedName>
    <definedName name="KÝch_50_T">#REF!</definedName>
    <definedName name="l" localSheetId="7">#REF!</definedName>
    <definedName name="l" localSheetId="8">#REF!</definedName>
    <definedName name="l">#REF!</definedName>
    <definedName name="l__ng_th_ng">#REF!</definedName>
    <definedName name="l_1" localSheetId="7">#REF!</definedName>
    <definedName name="l_1" localSheetId="8">#REF!</definedName>
    <definedName name="l_1">#REF!</definedName>
    <definedName name="L_2">#REF!</definedName>
    <definedName name="L_mong" localSheetId="7">#REF!</definedName>
    <definedName name="L_mong" localSheetId="8">#REF!</definedName>
    <definedName name="L_mong">#REF!</definedName>
    <definedName name="l1d" localSheetId="7">#REF!</definedName>
    <definedName name="l1d" localSheetId="8">#REF!</definedName>
    <definedName name="l1d">#REF!</definedName>
    <definedName name="L63x6">5800</definedName>
    <definedName name="LABEL" localSheetId="7">#REF!</definedName>
    <definedName name="LABEL" localSheetId="8">#REF!</definedName>
    <definedName name="LABEL">#REF!</definedName>
    <definedName name="laikhdz">#REF!</definedName>
    <definedName name="Laivay">#REF!</definedName>
    <definedName name="LAMTHEM">#REF!</definedName>
    <definedName name="LAMTUBE">#REF!</definedName>
    <definedName name="lan" localSheetId="7" hidden="1">{"'Sheet1'!$L$16"}</definedName>
    <definedName name="lan" localSheetId="8" hidden="1">{"'Sheet1'!$L$16"}</definedName>
    <definedName name="lan">#REF!</definedName>
    <definedName name="lancan" localSheetId="7">#REF!</definedName>
    <definedName name="lancan" localSheetId="8">#REF!</definedName>
    <definedName name="lancan">#REF!</definedName>
    <definedName name="lancanQ1">#REF!</definedName>
    <definedName name="lancanT3">#REF!</definedName>
    <definedName name="Land">#REF!</definedName>
    <definedName name="langson" localSheetId="7" hidden="1">{"'Sheet1'!$L$16"}</definedName>
    <definedName name="langson" localSheetId="8" hidden="1">{"'Sheet1'!$L$16"}</definedName>
    <definedName name="langson" hidden="1">{"'Sheet1'!$L$16"}</definedName>
    <definedName name="lanhto" localSheetId="7">#REF!</definedName>
    <definedName name="lanhto" localSheetId="8">#REF!</definedName>
    <definedName name="lanhto">#REF!</definedName>
    <definedName name="lao_keo_dam_cau" localSheetId="7">#REF!</definedName>
    <definedName name="lao_keo_dam_cau" localSheetId="8">#REF!</definedName>
    <definedName name="lao_keo_dam_cau">#REF!</definedName>
    <definedName name="LAP_DAT_TBA" localSheetId="7">#REF!</definedName>
    <definedName name="LAP_DAT_TBA" localSheetId="8">#REF!</definedName>
    <definedName name="LAP_DAT_TBA">#REF!</definedName>
    <definedName name="lapa">'[15]CT Thang Mo'!$B$350:$H$350</definedName>
    <definedName name="lapb">'[15]CT Thang Mo'!$B$370:$H$370</definedName>
    <definedName name="lapc">'[15]CT Thang Mo'!$B$390:$H$390</definedName>
    <definedName name="LapDungDam">#REF!</definedName>
    <definedName name="laplach">#REF!</definedName>
    <definedName name="Lapmay">#REF!</definedName>
    <definedName name="Lb" localSheetId="7">#REF!</definedName>
    <definedName name="Lb" localSheetId="8">#REF!</definedName>
    <definedName name="Lb">#REF!</definedName>
    <definedName name="lb1.">'[38]So lieu chung'!#REF!</definedName>
    <definedName name="lb2.">'[38]So lieu chung'!#REF!</definedName>
    <definedName name="lbcnckt">[119]!lbcnckt</definedName>
    <definedName name="LBS_22">107800000</definedName>
    <definedName name="Lc">#REF!</definedName>
    <definedName name="LC_TOTAL">'[96]BOQ-1'!#REF!</definedName>
    <definedName name="LC5_total">#REF!</definedName>
    <definedName name="LC6_total">#REF!</definedName>
    <definedName name="LCB">#REF!</definedName>
    <definedName name="LCN">'[120]GVL-NC-M'!$A$90:$F$119</definedName>
    <definedName name="lcoc" localSheetId="7">#REF!</definedName>
    <definedName name="lcoc" localSheetId="8">#REF!</definedName>
    <definedName name="lcoc">#REF!</definedName>
    <definedName name="lcrac">#REF!</definedName>
    <definedName name="LD.2">#REF!</definedName>
    <definedName name="ld.2_ct">#REF!</definedName>
    <definedName name="ld.2_hd">#REF!</definedName>
    <definedName name="ld.2_ts">#REF!</definedName>
    <definedName name="LD.A">#REF!</definedName>
    <definedName name="ld.a_ct">#REF!</definedName>
    <definedName name="ld.a_hd">#REF!</definedName>
    <definedName name="ld.a_hso">#REF!</definedName>
    <definedName name="ld.a_hspc">#REF!</definedName>
    <definedName name="LD.a_ld">#REF!</definedName>
    <definedName name="LD.a_luong">#REF!</definedName>
    <definedName name="LD.a_nguoi">#REF!</definedName>
    <definedName name="LD.a_tdtt">#REF!</definedName>
    <definedName name="LD.a_tn">#REF!</definedName>
    <definedName name="LD.a_ud">#REF!</definedName>
    <definedName name="LD.B">#REF!</definedName>
    <definedName name="ld.b_ct">#REF!</definedName>
    <definedName name="ld.b_hd">#REF!</definedName>
    <definedName name="LD.B_hso">#REF!</definedName>
    <definedName name="ld.b_hspc">#REF!</definedName>
    <definedName name="LD.B_ld">#REF!</definedName>
    <definedName name="LD.B_luong">#REF!</definedName>
    <definedName name="LD.B_nguoi">#REF!</definedName>
    <definedName name="LD.B_tdtt">#REF!</definedName>
    <definedName name="LD.B_tn">#REF!</definedName>
    <definedName name="ld.b_ts">#REF!</definedName>
    <definedName name="LD.B_ud">#REF!</definedName>
    <definedName name="LD.C">#REF!</definedName>
    <definedName name="ld.c_ct">#REF!</definedName>
    <definedName name="ld.c_hd">#REF!</definedName>
    <definedName name="LD.C_hso">#REF!</definedName>
    <definedName name="ld.c_hspc">#REF!</definedName>
    <definedName name="LD.C_ld">#REF!</definedName>
    <definedName name="LD.C_luong">#REF!</definedName>
    <definedName name="LD.C_nguoi">#REF!</definedName>
    <definedName name="LD.C_tdtt">#REF!</definedName>
    <definedName name="LD.C_tn">#REF!</definedName>
    <definedName name="LD.C_ud">#REF!</definedName>
    <definedName name="Ldatcat" localSheetId="7">#REF!</definedName>
    <definedName name="Ldatcat" localSheetId="8">#REF!</definedName>
    <definedName name="Ldatcat">#REF!</definedName>
    <definedName name="LDB_HSO">#REF!</definedName>
    <definedName name="LDB_LUONG">#REF!</definedName>
    <definedName name="LDB_NGUOI">#REF!</definedName>
    <definedName name="LDB_TH">#REF!</definedName>
    <definedName name="LDB_UD">#REF!</definedName>
    <definedName name="LDC_HSO">#REF!</definedName>
    <definedName name="LDC_LUONG">#REF!</definedName>
    <definedName name="LDC_NGUOI">#REF!</definedName>
    <definedName name="LDC_UD">#REF!</definedName>
    <definedName name="le">#REF!</definedName>
    <definedName name="Lf">'[121]Check C'!#REF!</definedName>
    <definedName name="lg_ck">#REF!</definedName>
    <definedName name="lg_DA2">#REF!</definedName>
    <definedName name="lg_DTNT">#REF!</definedName>
    <definedName name="lg_ht">#REF!</definedName>
    <definedName name="lg_ld">#REF!</definedName>
    <definedName name="lg_lp">#REF!</definedName>
    <definedName name="lg_LT">#REF!</definedName>
    <definedName name="lg_ph">#REF!</definedName>
    <definedName name="lg_sp">#REF!</definedName>
    <definedName name="lg_TB">#REF!</definedName>
    <definedName name="lg_TD">#REF!</definedName>
    <definedName name="lg_th">#REF!</definedName>
    <definedName name="lg_tk">#REF!</definedName>
    <definedName name="lg_tt">#REF!</definedName>
    <definedName name="LgL">#REF!</definedName>
    <definedName name="lh" localSheetId="7">#REF!</definedName>
    <definedName name="lh" localSheetId="8">#REF!</definedName>
    <definedName name="lh">#REF!</definedName>
    <definedName name="LH_DACBIET_MG_KHAC">#REF!</definedName>
    <definedName name="LH_DACBIET_TH_KHAC">#REF!</definedName>
    <definedName name="LH_DACBIET_THCS_KHAC">#REF!</definedName>
    <definedName name="LHD">[40]Pier!$E$272:$E$277</definedName>
    <definedName name="LHDS">[40]Pier!$E$284:$E$289</definedName>
    <definedName name="LHS">[40]Pier!$E$218:$E$223</definedName>
    <definedName name="LHT.A">#REF!</definedName>
    <definedName name="lht.a_ct">#REF!</definedName>
    <definedName name="lht.a_hd">#REF!</definedName>
    <definedName name="LHT.a_hso">#REF!</definedName>
    <definedName name="lht.a_hspc">#REF!</definedName>
    <definedName name="LHT.a_ld">#REF!</definedName>
    <definedName name="LHT.a_luong">#REF!</definedName>
    <definedName name="LHT.a_nguoi">#REF!</definedName>
    <definedName name="LHT.a_tdtt">#REF!</definedName>
    <definedName name="LHT.a_tn">#REF!</definedName>
    <definedName name="LHT.a_ud">#REF!</definedName>
    <definedName name="LHT.B">#REF!</definedName>
    <definedName name="lht.b_ct">#REF!</definedName>
    <definedName name="lht.b_hd">#REF!</definedName>
    <definedName name="LHT.B_hso">#REF!</definedName>
    <definedName name="lht.b_hspc">#REF!</definedName>
    <definedName name="LHT.B_ld">#REF!</definedName>
    <definedName name="LHT.B_luong">#REF!</definedName>
    <definedName name="LHT.B_nguoi">#REF!</definedName>
    <definedName name="LHT.B_tdtt">#REF!</definedName>
    <definedName name="LHT.B_tn">#REF!</definedName>
    <definedName name="LHT.B_ud">#REF!</definedName>
    <definedName name="LHT.C">#REF!</definedName>
    <definedName name="lht.c_ct">#REF!</definedName>
    <definedName name="lht.c_hd">#REF!</definedName>
    <definedName name="LHT.C_hso">#REF!</definedName>
    <definedName name="lht.c_hspc">#REF!</definedName>
    <definedName name="LHT.C_ld">#REF!</definedName>
    <definedName name="LHT.C_luong">#REF!</definedName>
    <definedName name="LHT.C_nguoi">#REF!</definedName>
    <definedName name="LHT.C_tdtt">#REF!</definedName>
    <definedName name="LHT.C_tn">#REF!</definedName>
    <definedName name="lht.c_ts">#REF!</definedName>
    <definedName name="LHT.C_ud">#REF!</definedName>
    <definedName name="LIET_KE_VI_TRI_DZ0.4KV" localSheetId="7">#REF!</definedName>
    <definedName name="LIET_KE_VI_TRI_DZ0.4KV" localSheetId="8">#REF!</definedName>
    <definedName name="LIET_KE_VI_TRI_DZ0.4KV">#REF!</definedName>
    <definedName name="LIET_KE_VI_TRI_DZ22KV" localSheetId="7">#REF!</definedName>
    <definedName name="LIET_KE_VI_TRI_DZ22KV" localSheetId="8">#REF!</definedName>
    <definedName name="LIET_KE_VI_TRI_DZ22KV">#REF!</definedName>
    <definedName name="Line1">#REF!</definedName>
    <definedName name="Line2">#REF!</definedName>
    <definedName name="Line3">#REF!</definedName>
    <definedName name="list">#REF!</definedName>
    <definedName name="lk" hidden="1">#REF!</definedName>
    <definedName name="LK_hathe" localSheetId="7">#REF!</definedName>
    <definedName name="LK_hathe" localSheetId="8">#REF!</definedName>
    <definedName name="LK_hathe">#REF!</definedName>
    <definedName name="LL">[40]Pier!$D$230:$D$235</definedName>
    <definedName name="LLD">[40]Pier!$D$272:$D$277</definedName>
    <definedName name="LLDS">[40]Pier!$D$284:$D$289</definedName>
    <definedName name="llllllllll">#REF!</definedName>
    <definedName name="LLS">[40]Pier!$D$218:$D$223</definedName>
    <definedName name="Lmk" localSheetId="7">#REF!</definedName>
    <definedName name="Lmk" localSheetId="8">#REF!</definedName>
    <definedName name="Lmk">#REF!</definedName>
    <definedName name="LN" localSheetId="7">#REF!</definedName>
    <definedName name="LN" localSheetId="8">#REF!</definedName>
    <definedName name="LN">#REF!</definedName>
    <definedName name="Lnsc" localSheetId="7">#REF!</definedName>
    <definedName name="Lnsc" localSheetId="8">#REF!</definedName>
    <definedName name="Lnsc">#REF!</definedName>
    <definedName name="lntt" localSheetId="7">#REF!</definedName>
    <definedName name="lntt" localSheetId="8">#REF!</definedName>
    <definedName name="lntt">#REF!</definedName>
    <definedName name="Lo">#REF!</definedName>
    <definedName name="loai" localSheetId="7">#REF!</definedName>
    <definedName name="loai" localSheetId="8">#REF!</definedName>
    <definedName name="loai">#REF!</definedName>
    <definedName name="LoÁi_BQL">#REF!</definedName>
    <definedName name="LoÁi_CT">#REF!</definedName>
    <definedName name="LOAI_DUONG" localSheetId="7">#REF!</definedName>
    <definedName name="LOAI_DUONG" localSheetId="8">#REF!</definedName>
    <definedName name="LOAI_DUONG">#REF!</definedName>
    <definedName name="Loai_TD" localSheetId="7">#REF!</definedName>
    <definedName name="Loai_TD" localSheetId="8">#REF!</definedName>
    <definedName name="Loai_TD">#REF!</definedName>
    <definedName name="loaiCongTrinh">'[45]Tra Cứu'!$B$48:$B$52</definedName>
    <definedName name="Loaiday">[122]LoaiDay!$B$3:$D$10</definedName>
    <definedName name="loaimuong">#REF!</definedName>
    <definedName name="loaiThietKe">'[45]Tra Cứu'!$W$228:$W$230</definedName>
    <definedName name="LoaixeH" localSheetId="7">#REF!</definedName>
    <definedName name="LoaixeH" localSheetId="8">#REF!</definedName>
    <definedName name="LoaixeH">#REF!</definedName>
    <definedName name="LoaixeXB" localSheetId="7">#REF!</definedName>
    <definedName name="LoaixeXB" localSheetId="8">#REF!</definedName>
    <definedName name="LoaixeXB">#REF!</definedName>
    <definedName name="LOC">#REF!</definedName>
    <definedName name="LOCATION">[52]LEGEND!$D$7</definedName>
    <definedName name="long" localSheetId="7">#REF!</definedName>
    <definedName name="long" localSheetId="8">#REF!</definedName>
    <definedName name="long">#REF!</definedName>
    <definedName name="longbien" localSheetId="8" hidden="1">{"'Sheet1'!$L$16"}</definedName>
    <definedName name="longbien" hidden="1">{"'Sheet1'!$L$16"}</definedName>
    <definedName name="LOOP" localSheetId="7">#REF!</definedName>
    <definedName name="LOOP" localSheetId="8">#REF!</definedName>
    <definedName name="LOOP">#REF!</definedName>
    <definedName name="LOPCC">#REF!</definedName>
    <definedName name="LOPHOC_MG_KHAC">#REF!</definedName>
    <definedName name="LOPHOC_TH_KHAC">#REF!</definedName>
    <definedName name="LOPHOC_THCS_KHAC">#REF!</definedName>
    <definedName name="Lp">[85]Abutment!$O$9</definedName>
    <definedName name="lp.2">#REF!</definedName>
    <definedName name="lp.2_ct">#REF!</definedName>
    <definedName name="lp.2_hd">#REF!</definedName>
    <definedName name="lp.2_ts">#REF!</definedName>
    <definedName name="LP.A">#REF!</definedName>
    <definedName name="lp.a_ct">#REF!</definedName>
    <definedName name="lp.a_hso">#REF!</definedName>
    <definedName name="lp.a_hspc">#REF!</definedName>
    <definedName name="lp.a_ld">#REF!</definedName>
    <definedName name="lp.a_luong">#REF!</definedName>
    <definedName name="lp.a_nguoi">#REF!</definedName>
    <definedName name="lp.a_tdtt">#REF!</definedName>
    <definedName name="lp.a_tn">#REF!</definedName>
    <definedName name="lp.a_ts">#REF!</definedName>
    <definedName name="lp.a_ud">#REF!</definedName>
    <definedName name="LP.B">#REF!</definedName>
    <definedName name="lp.b_ct">#REF!</definedName>
    <definedName name="lp.b_hd">#REF!</definedName>
    <definedName name="lp.B_hso">#REF!</definedName>
    <definedName name="lp.b_hspc">#REF!</definedName>
    <definedName name="lp.B_ld">#REF!</definedName>
    <definedName name="lp.B_luong">#REF!</definedName>
    <definedName name="lp.B_nguoi">#REF!</definedName>
    <definedName name="lp.B_tdtt">#REF!</definedName>
    <definedName name="lp.B_tn">#REF!</definedName>
    <definedName name="lp.b_ts">#REF!</definedName>
    <definedName name="lp.B_ud">#REF!</definedName>
    <definedName name="lp.c">#REF!</definedName>
    <definedName name="lp.c_ct">#REF!</definedName>
    <definedName name="lp.c_hd">#REF!</definedName>
    <definedName name="lp.C_hso">#REF!</definedName>
    <definedName name="lp.c_hspc">#REF!</definedName>
    <definedName name="lp.C_ld">#REF!</definedName>
    <definedName name="lp.C_luong">#REF!</definedName>
    <definedName name="lp.C_nguoi">#REF!</definedName>
    <definedName name="lp.C_tdtt">#REF!</definedName>
    <definedName name="lp.C_tn">#REF!</definedName>
    <definedName name="lp.c_ts">#REF!</definedName>
    <definedName name="lp.C_ud">#REF!</definedName>
    <definedName name="lp.d">#REF!</definedName>
    <definedName name="lp.d_ct">#REF!</definedName>
    <definedName name="lp.d_hd">#REF!</definedName>
    <definedName name="lp.D_hso">#REF!</definedName>
    <definedName name="lp.d_hspc">#REF!</definedName>
    <definedName name="lp.D_ld">#REF!</definedName>
    <definedName name="lp.D_luong">#REF!</definedName>
    <definedName name="lp.D_nguoi">#REF!</definedName>
    <definedName name="lp.D_tdtt">#REF!</definedName>
    <definedName name="lp.D_tn">#REF!</definedName>
    <definedName name="lp.d_ts">#REF!</definedName>
    <definedName name="lp.D_ud">#REF!</definedName>
    <definedName name="LPTDDT">#REF!</definedName>
    <definedName name="LPTDTK">#REF!</definedName>
    <definedName name="LRCode_No">#REF!</definedName>
    <definedName name="LRDaysTaken">#REF!</definedName>
    <definedName name="LREmployeeName">#REF!</definedName>
    <definedName name="LRFromDate">#REF!</definedName>
    <definedName name="LRMC">#REF!</definedName>
    <definedName name="LRMinus_YN">#REF!</definedName>
    <definedName name="LRNoOfDays">#REF!</definedName>
    <definedName name="LRToDate">#REF!</definedName>
    <definedName name="lrung" localSheetId="7">#REF!</definedName>
    <definedName name="lrung" localSheetId="8">#REF!</definedName>
    <definedName name="lrung">#REF!</definedName>
    <definedName name="lrung25">#REF!</definedName>
    <definedName name="ls">[85]Abutment!#REF!</definedName>
    <definedName name="lsp">[85]Abutment!#REF!</definedName>
    <definedName name="lsr">[85]Abutment!#REF!</definedName>
    <definedName name="lss">[85]Abutment!#REF!</definedName>
    <definedName name="Lt" localSheetId="7">[40]Pier!$G$55</definedName>
    <definedName name="Lt" localSheetId="8">[40]Pier!$G$55</definedName>
    <definedName name="lt">#REF!</definedName>
    <definedName name="LT.2">#REF!</definedName>
    <definedName name="LT.2_ct">#REF!</definedName>
    <definedName name="LT.2_hd">#REF!</definedName>
    <definedName name="LT.2_ts">#REF!</definedName>
    <definedName name="LT.A">#REF!</definedName>
    <definedName name="LT.a_ct">#REF!</definedName>
    <definedName name="LT.a_hd">#REF!</definedName>
    <definedName name="LT.a_hso">#REF!</definedName>
    <definedName name="lt.a_hspc">#REF!</definedName>
    <definedName name="LT.a_ld">#REF!</definedName>
    <definedName name="LT.a_luong">#REF!</definedName>
    <definedName name="LT.a_nguoi">#REF!</definedName>
    <definedName name="LT.a_tdtt">#REF!</definedName>
    <definedName name="LT.a_tn">#REF!</definedName>
    <definedName name="LT.a_ts">#REF!</definedName>
    <definedName name="LT.a_ud">#REF!</definedName>
    <definedName name="LT.B">#REF!</definedName>
    <definedName name="lt.b_ct">#REF!</definedName>
    <definedName name="lt.b_hd">#REF!</definedName>
    <definedName name="LT.b_hso">#REF!</definedName>
    <definedName name="lt.b_hspc">#REF!</definedName>
    <definedName name="LT.b_ld">#REF!</definedName>
    <definedName name="LT.b_luong">#REF!</definedName>
    <definedName name="LT.b_nguoi">#REF!</definedName>
    <definedName name="LT.b_tdtt">#REF!</definedName>
    <definedName name="LT.b_tn">#REF!</definedName>
    <definedName name="lt.b_ts">#REF!</definedName>
    <definedName name="LT.b_ud">#REF!</definedName>
    <definedName name="LT.C">#REF!</definedName>
    <definedName name="lt.c_ct">#REF!</definedName>
    <definedName name="lt.c_hd">#REF!</definedName>
    <definedName name="LT.C_hso">#REF!</definedName>
    <definedName name="lt.c_hspc">#REF!</definedName>
    <definedName name="LT.C_ld">#REF!</definedName>
    <definedName name="LT.C_luong">#REF!</definedName>
    <definedName name="LT.C_nguoi">#REF!</definedName>
    <definedName name="LT.C_tdtt">#REF!</definedName>
    <definedName name="LT.C_tn">#REF!</definedName>
    <definedName name="lt.c_ts">#REF!</definedName>
    <definedName name="LT.C_ud">#REF!</definedName>
    <definedName name="lt.d_ct">#REF!</definedName>
    <definedName name="lt.d_hd">#REF!</definedName>
    <definedName name="LT.D_hso">#REF!</definedName>
    <definedName name="lt.d_hspc">#REF!</definedName>
    <definedName name="LT.D_ld">#REF!</definedName>
    <definedName name="LT.D_luong">#REF!</definedName>
    <definedName name="LT.D_nguoi">#REF!</definedName>
    <definedName name="LT.D_tdtt">#REF!</definedName>
    <definedName name="LT.D_tn">#REF!</definedName>
    <definedName name="LT.D_ud">#REF!</definedName>
    <definedName name="lt_d">#REF!</definedName>
    <definedName name="lt1.">'[38]So lieu chung'!#REF!</definedName>
    <definedName name="lt2.">'[38]So lieu chung'!#REF!</definedName>
    <definedName name="LTB_HSO">#REF!</definedName>
    <definedName name="LTB_LD">#REF!</definedName>
    <definedName name="LTB_LUONG">#REF!</definedName>
    <definedName name="LTB_NGUOI">#REF!</definedName>
    <definedName name="LTB_TH">#REF!</definedName>
    <definedName name="LTB_UD">#REF!</definedName>
    <definedName name="LTC_HSO">#REF!</definedName>
    <definedName name="LTC_LUONG">#REF!</definedName>
    <definedName name="LTC_NGUOI">#REF!</definedName>
    <definedName name="LTC_UD">#REF!</definedName>
    <definedName name="LTR">#REF!</definedName>
    <definedName name="ltre" localSheetId="7">#REF!</definedName>
    <definedName name="ltre" localSheetId="8">#REF!</definedName>
    <definedName name="ltre">#REF!</definedName>
    <definedName name="LTT">[8]DLdauvao!$E$10</definedName>
    <definedName name="luc">#REF!</definedName>
    <definedName name="luoichanrac" localSheetId="7">#REF!</definedName>
    <definedName name="luoichanrac" localSheetId="8">#REF!</definedName>
    <definedName name="luoichanrac">#REF!</definedName>
    <definedName name="luong">#REF!</definedName>
    <definedName name="Luong_ct">#REF!</definedName>
    <definedName name="luong_hd">#REF!</definedName>
    <definedName name="luongphu">[116]Ts!$C$5</definedName>
    <definedName name="Luyen">[76]Function!$C$1</definedName>
    <definedName name="lv">'[87]Work-Condition'!$B$10</definedName>
    <definedName name="lv.">'[87]Work-Condition'!$B$10</definedName>
    <definedName name="lv.." localSheetId="7">#REF!</definedName>
    <definedName name="lv.." localSheetId="8">#REF!</definedName>
    <definedName name="lv..">#REF!</definedName>
    <definedName name="LVAYQUY3">#REF!</definedName>
    <definedName name="LVAYQUY4">#REF!</definedName>
    <definedName name="lVC">#REF!</definedName>
    <definedName name="lvr">'[87]Work-Condition'!$C$10</definedName>
    <definedName name="lvr.">'[87]Work-Condition'!$C$10</definedName>
    <definedName name="lvr.." localSheetId="7">#REF!</definedName>
    <definedName name="lvr.." localSheetId="8">#REF!</definedName>
    <definedName name="lvr..">#REF!</definedName>
    <definedName name="M">#REF!</definedName>
    <definedName name="M.100_BK.PGD">#REF!</definedName>
    <definedName name="M.101_BK.PGD">#REF!</definedName>
    <definedName name="M.102_BK.PGD">#REF!</definedName>
    <definedName name="M.N">#REF!</definedName>
    <definedName name="M_1">#REF!</definedName>
    <definedName name="M_2">#REF!</definedName>
    <definedName name="m_3">[66]Input!#REF!</definedName>
    <definedName name="m_4">[66]Input!#REF!</definedName>
    <definedName name="M_CSCT">#REF!</definedName>
    <definedName name="M_TD">#REF!</definedName>
    <definedName name="M0.4" localSheetId="7">#REF!</definedName>
    <definedName name="M0.4" localSheetId="8">#REF!</definedName>
    <definedName name="M0.4">#REF!</definedName>
    <definedName name="m1_">#REF!</definedName>
    <definedName name="M10.1">#REF!</definedName>
    <definedName name="M10.1a">#REF!</definedName>
    <definedName name="M10.2">#REF!</definedName>
    <definedName name="M10.2a">#REF!</definedName>
    <definedName name="m10_">#REF!</definedName>
    <definedName name="m102bnnc">#REF!</definedName>
    <definedName name="m102bnvl">#REF!</definedName>
    <definedName name="M10aa1p">#REF!</definedName>
    <definedName name="m10aamtc">#REF!</definedName>
    <definedName name="m10aanc">#REF!</definedName>
    <definedName name="M10aavc">#REF!</definedName>
    <definedName name="m10aavl">#REF!</definedName>
    <definedName name="m10anc">#REF!</definedName>
    <definedName name="m10avl">#REF!</definedName>
    <definedName name="m10banc">#REF!</definedName>
    <definedName name="m10bavl">#REF!</definedName>
    <definedName name="m11_">#REF!</definedName>
    <definedName name="m122bnnc">#REF!</definedName>
    <definedName name="m122bnvl">#REF!</definedName>
    <definedName name="m12aanc">#REF!</definedName>
    <definedName name="m12aavl" localSheetId="7">#REF!</definedName>
    <definedName name="m12aavl" localSheetId="8">#REF!</definedName>
    <definedName name="M12aavl">#REF!</definedName>
    <definedName name="m12anc">#REF!</definedName>
    <definedName name="m12avl">#REF!</definedName>
    <definedName name="M12ba3p" localSheetId="7">#REF!</definedName>
    <definedName name="M12ba3p" localSheetId="8">#REF!</definedName>
    <definedName name="M12ba3p">#REF!</definedName>
    <definedName name="m12banc">#REF!</definedName>
    <definedName name="m12bavl">#REF!</definedName>
    <definedName name="M12bb1p" localSheetId="7">#REF!</definedName>
    <definedName name="M12bb1p" localSheetId="8">#REF!</definedName>
    <definedName name="M12bb1p">#REF!</definedName>
    <definedName name="m12bbnc">#REF!</definedName>
    <definedName name="m12bbvl">#REF!</definedName>
    <definedName name="M12bnnc">#REF!</definedName>
    <definedName name="M12bnvl">#REF!</definedName>
    <definedName name="M12cbnc">#REF!</definedName>
    <definedName name="M12cbvl">#REF!</definedName>
    <definedName name="m142bnnc">#REF!</definedName>
    <definedName name="m142bnvl">#REF!</definedName>
    <definedName name="M14bb1p" localSheetId="7">#REF!</definedName>
    <definedName name="M14bb1p" localSheetId="8">#REF!</definedName>
    <definedName name="M14bb1p">#REF!</definedName>
    <definedName name="m14bbnc">#REF!</definedName>
    <definedName name="M14bbvc">#REF!</definedName>
    <definedName name="m14bbvl">#REF!</definedName>
    <definedName name="m2_">#REF!</definedName>
    <definedName name="m3_">#REF!</definedName>
    <definedName name="m3_betong">#REF!</definedName>
    <definedName name="m3btong">#REF!</definedName>
    <definedName name="m4_">#REF!</definedName>
    <definedName name="m5_">#REF!</definedName>
    <definedName name="m6_">#REF!</definedName>
    <definedName name="m7_">#REF!</definedName>
    <definedName name="m8_">#REF!</definedName>
    <definedName name="M8a" localSheetId="7">#REF!</definedName>
    <definedName name="M8a" localSheetId="8">#REF!</definedName>
    <definedName name="M8a">#REF!</definedName>
    <definedName name="M8aa" localSheetId="7">#REF!</definedName>
    <definedName name="M8aa" localSheetId="8">#REF!</definedName>
    <definedName name="M8aa">#REF!</definedName>
    <definedName name="m8aanc" localSheetId="7">#REF!</definedName>
    <definedName name="m8aanc" localSheetId="8">#REF!</definedName>
    <definedName name="m8aanc">#REF!</definedName>
    <definedName name="m8aavl" localSheetId="7">#REF!</definedName>
    <definedName name="m8aavl" localSheetId="8">#REF!</definedName>
    <definedName name="m8aavl">#REF!</definedName>
    <definedName name="m8amtc">#REF!</definedName>
    <definedName name="m8anc">#REF!</definedName>
    <definedName name="m8avl">#REF!</definedName>
    <definedName name="m9_">#REF!</definedName>
    <definedName name="MA">#N/A</definedName>
    <definedName name="MA_DG66">'[123]DG-LAP6'!$A$1:$G$957</definedName>
    <definedName name="Ma_lop">#REF!</definedName>
    <definedName name="Ma_mon">#REF!</definedName>
    <definedName name="Ma_RT">#REF!</definedName>
    <definedName name="Ma3pnc" localSheetId="7">#REF!</definedName>
    <definedName name="Ma3pnc" localSheetId="8">#REF!</definedName>
    <definedName name="Ma3pnc">#REF!</definedName>
    <definedName name="Ma3pvl" localSheetId="7">#REF!</definedName>
    <definedName name="Ma3pvl" localSheetId="8">#REF!</definedName>
    <definedName name="Ma3pvl">#REF!</definedName>
    <definedName name="Maa3pnc" localSheetId="7">#REF!</definedName>
    <definedName name="Maa3pnc" localSheetId="8">#REF!</definedName>
    <definedName name="Maa3pnc">#REF!</definedName>
    <definedName name="Maa3pvl" localSheetId="7">#REF!</definedName>
    <definedName name="Maa3pvl" localSheetId="8">#REF!</definedName>
    <definedName name="Maa3pvl">#REF!</definedName>
    <definedName name="MACRO" localSheetId="7">#REF!</definedName>
    <definedName name="MACRO" localSheetId="8">#REF!</definedName>
    <definedName name="MACRO">#REF!</definedName>
    <definedName name="Macro2">#REF!</definedName>
    <definedName name="Macro3">#REF!</definedName>
    <definedName name="Macro4">#REF!</definedName>
    <definedName name="MACTANG_BD">#REF!</definedName>
    <definedName name="MACTANG_HT_BD">#REF!</definedName>
    <definedName name="MACTANG_HT_KT">#REF!</definedName>
    <definedName name="MACTANG_KT">#REF!</definedName>
    <definedName name="MADONGIA">[117]TienLuong!$F$6:$F$2175</definedName>
    <definedName name="mahang">#REF!</definedName>
    <definedName name="mahang_d">#REF!</definedName>
    <definedName name="mahang_n">#REF!</definedName>
    <definedName name="mahang_tondk">#REF!</definedName>
    <definedName name="mahang_x">#REF!</definedName>
    <definedName name="MaHaRangNam">#REF!</definedName>
    <definedName name="MaHaRangTuan">#REF!</definedName>
    <definedName name="mai">#REF!</definedName>
    <definedName name="MAJ_CON_EQP" localSheetId="7">#REF!</definedName>
    <definedName name="MAJ_CON_EQP" localSheetId="8">#REF!</definedName>
    <definedName name="MAJ_CON_EQP">#REF!</definedName>
    <definedName name="MaMay_Q" localSheetId="7">#REF!</definedName>
    <definedName name="MaMay_Q" localSheetId="8">#REF!</definedName>
    <definedName name="MaMay_Q">#REF!</definedName>
    <definedName name="mangay">#REF!</definedName>
    <definedName name="MAT">'[1]COAT&amp;WRAP-QIOT-#3'!#REF!</definedName>
    <definedName name="Mat_cau" localSheetId="7">#REF!</definedName>
    <definedName name="Mat_cau" localSheetId="8">#REF!</definedName>
    <definedName name="Mat_cau">#REF!</definedName>
    <definedName name="MatDuong">#REF!</definedName>
    <definedName name="mathang">#REF!</definedName>
    <definedName name="MaThanhToanNB">#REF!</definedName>
    <definedName name="matit">[36]gvl!$Q$69</definedName>
    <definedName name="MATK">#REF!</definedName>
    <definedName name="MaTuan">#REF!</definedName>
    <definedName name="Maùy_thi_coâng">"mtc"</definedName>
    <definedName name="MAVANKHUON" localSheetId="7">#REF!</definedName>
    <definedName name="MAVANKHUON" localSheetId="8">#REF!</definedName>
    <definedName name="MAVANKHUON">#REF!</definedName>
    <definedName name="MAVL">'[124]Dinh Muc VT'!$F$4:$F$848</definedName>
    <definedName name="MAVLD">[118]ChiTietDZ!$D$8:$D$1296</definedName>
    <definedName name="MAVLD1">[118]VuaBT!$B$7:$B$63</definedName>
    <definedName name="MAVLTHDN" localSheetId="7">#REF!</definedName>
    <definedName name="MAVLTHDN" localSheetId="8">#REF!</definedName>
    <definedName name="MAVLTHDN">#REF!</definedName>
    <definedName name="MAY">#REF!</definedName>
    <definedName name="May_bom_nuíc_10.0_CV">#REF!</definedName>
    <definedName name="May_bom_nuíc_15.0_CV">#REF!</definedName>
    <definedName name="May_bom_nuíc_20.0_CV">#REF!</definedName>
    <definedName name="May_bom_nuíc_20_KW">#REF!</definedName>
    <definedName name="May_bom_nuíc_45.0_CV">#REF!</definedName>
    <definedName name="May_cat_uèn">#REF!</definedName>
    <definedName name="may_dao0.4m3">#REF!</definedName>
    <definedName name="May_dao0.8m3">#REF!</definedName>
    <definedName name="May_dao1.25m3">#REF!</definedName>
    <definedName name="May_dÇm_ban_1_KW">#REF!</definedName>
    <definedName name="May_dÇm_dïi_1.5_KW">#REF!</definedName>
    <definedName name="May_dong_cäc_1.2_T">#REF!</definedName>
    <definedName name="May_dong_cäc_1.8_T">#REF!</definedName>
    <definedName name="May_dong_cäc_2.5_T">#REF!</definedName>
    <definedName name="May_han_23_KW">#REF!</definedName>
    <definedName name="May_khoan_4.5_KW">#REF!</definedName>
    <definedName name="May_khoan_BT_1.5KW">#REF!</definedName>
    <definedName name="May_luån_cap_15_KW">#REF!</definedName>
    <definedName name="May_mai_2.7_KW">#REF!</definedName>
    <definedName name="May_nÐn_khÝ_10m3_ph">#REF!</definedName>
    <definedName name="May_nÐn_khÝ_4_m3_ph">#REF!</definedName>
    <definedName name="May_nÐn_khÝ_9m3_ph">#REF!</definedName>
    <definedName name="May_ñi_110_CV">#REF!</definedName>
    <definedName name="May_phun_son">#REF!</definedName>
    <definedName name="May_trén_vua_250_lÝt">#REF!</definedName>
    <definedName name="May_trén_vua_80_lÝt">#REF!</definedName>
    <definedName name="May_vËn_thang_0.8_T">#REF!</definedName>
    <definedName name="maybua" localSheetId="7">#REF!</definedName>
    <definedName name="maybua" localSheetId="8">#REF!</definedName>
    <definedName name="maybua">#REF!</definedName>
    <definedName name="maycay" localSheetId="7">#REF!</definedName>
    <definedName name="maycay" localSheetId="8">#REF!</definedName>
    <definedName name="maycay">#REF!</definedName>
    <definedName name="Maykhoandung4.5KW">72334</definedName>
    <definedName name="mayui110">#REF!</definedName>
    <definedName name="Mba1p" localSheetId="7">#REF!</definedName>
    <definedName name="Mba1p" localSheetId="8">#REF!</definedName>
    <definedName name="Mba1p">#REF!</definedName>
    <definedName name="Mba3p" localSheetId="7">#REF!</definedName>
    <definedName name="Mba3p" localSheetId="8">#REF!</definedName>
    <definedName name="Mba3p">#REF!</definedName>
    <definedName name="Mbb3p" localSheetId="7">#REF!</definedName>
    <definedName name="Mbb3p" localSheetId="8">#REF!</definedName>
    <definedName name="Mbb3p">#REF!</definedName>
    <definedName name="Mbn1p">#REF!</definedName>
    <definedName name="mbnc">#REF!</definedName>
    <definedName name="mbvl">#REF!</definedName>
    <definedName name="MC" localSheetId="7">#REF!</definedName>
    <definedName name="MC" localSheetId="8">#REF!</definedName>
    <definedName name="mc">#REF!</definedName>
    <definedName name="mcbt" localSheetId="7">#REF!</definedName>
    <definedName name="mcbt" localSheetId="8">#REF!</definedName>
    <definedName name="mcbt">#REF!</definedName>
    <definedName name="MCT">#REF!</definedName>
    <definedName name="mcton15">#REF!</definedName>
    <definedName name="mdao">#REF!</definedName>
    <definedName name="MDT">#REF!</definedName>
    <definedName name="MDTa">#REF!</definedName>
    <definedName name="me" localSheetId="7">#REF!</definedName>
    <definedName name="me" localSheetId="8">#REF!</definedName>
    <definedName name="me">#REF!</definedName>
    <definedName name="Mè_A1">#REF!</definedName>
    <definedName name="Mè_A2">#REF!</definedName>
    <definedName name="MENU1" localSheetId="7">#REF!</definedName>
    <definedName name="MENU1" localSheetId="8">#REF!</definedName>
    <definedName name="MENU1">#REF!</definedName>
    <definedName name="MENUVIEW" localSheetId="7">#REF!</definedName>
    <definedName name="MENUVIEW" localSheetId="8">#REF!</definedName>
    <definedName name="MENUVIEW">#REF!</definedName>
    <definedName name="MESSAGE" localSheetId="7">#REF!</definedName>
    <definedName name="MESSAGE" localSheetId="8">#REF!</definedName>
    <definedName name="MESSAGE">#REF!</definedName>
    <definedName name="MESSAGE1" localSheetId="7">#REF!</definedName>
    <definedName name="MESSAGE1" localSheetId="8">#REF!</definedName>
    <definedName name="MESSAGE1">#REF!</definedName>
    <definedName name="MESSAGE2" localSheetId="7">#REF!</definedName>
    <definedName name="MESSAGE2" localSheetId="8">#REF!</definedName>
    <definedName name="MESSAGE2">#REF!</definedName>
    <definedName name="MF">'[1]COAT&amp;WRAP-QIOT-#3'!#REF!</definedName>
    <definedName name="mg">[66]Input!#REF!</definedName>
    <definedName name="MG.LHT_HD">#REF!</definedName>
    <definedName name="MG_A" localSheetId="7">#REF!</definedName>
    <definedName name="MG_A" localSheetId="8">#REF!</definedName>
    <definedName name="MG_A">#REF!</definedName>
    <definedName name="mg1.">[66]Input!#REF!</definedName>
    <definedName name="mg2.">[66]Input!#REF!</definedName>
    <definedName name="MGLHT">#REF!</definedName>
    <definedName name="mglht_ct">#REF!</definedName>
    <definedName name="mglht_ts">#REF!</definedName>
    <definedName name="mh" localSheetId="7" hidden="1">{"'Sheet1'!$L$16"}</definedName>
    <definedName name="mh" localSheetId="8" hidden="1">{"'Sheet1'!$L$16"}</definedName>
    <definedName name="mh">#REF!</definedName>
    <definedName name="mi">#REF!</definedName>
    <definedName name="mis">[20]Payment!$AI$30</definedName>
    <definedName name="mk4.5">#REF!</definedName>
    <definedName name="mmm">#REF!</definedName>
    <definedName name="MN" localSheetId="7">#REF!</definedName>
    <definedName name="MN" localSheetId="8">#REF!</definedName>
    <definedName name="MN">#REF!</definedName>
    <definedName name="mn_ct">#REF!</definedName>
    <definedName name="mn_hd">#REF!</definedName>
    <definedName name="mn_ts">#REF!</definedName>
    <definedName name="mnkhi" localSheetId="7">#REF!</definedName>
    <definedName name="mnkhi" localSheetId="8">#REF!</definedName>
    <definedName name="mnkhi">#REF!</definedName>
    <definedName name="MNTHTH">[94]Solieu!$E$27</definedName>
    <definedName name="MNTN">'[37]Xuly Data'!#REF!</definedName>
    <definedName name="MNTT">'[37]Xuly Data'!#REF!</definedName>
    <definedName name="mo" localSheetId="8" hidden="1">{"'Sheet1'!$L$16"}</definedName>
    <definedName name="mo" hidden="1">{"'Sheet1'!$L$16"}</definedName>
    <definedName name="MODIFY" localSheetId="7">#REF!</definedName>
    <definedName name="MODIFY" localSheetId="8">#REF!</definedName>
    <definedName name="MODIFY">#REF!</definedName>
    <definedName name="Mods">[76]Function!$A$13</definedName>
    <definedName name="Module1.cplhsmt">[119]!Module1.cplhsmt</definedName>
    <definedName name="Module1.cptdhsmt">[119]!Module1.cptdhsmt</definedName>
    <definedName name="Module1.cptdtdt">[119]!Module1.cptdtdt</definedName>
    <definedName name="Module1.cptdtkkt">[119]!Module1.cptdtkkt</definedName>
    <definedName name="Module1.gsktxd">[119]!Module1.gsktxd</definedName>
    <definedName name="Module1.qlda">[119]!Module1.qlda</definedName>
    <definedName name="Module1.tinhqt">[119]!Module1.tinhqt</definedName>
    <definedName name="Moi" localSheetId="7">{"'Sheet1'!$L$16"}</definedName>
    <definedName name="Moi" localSheetId="8">{"'Sheet1'!$L$16"}</definedName>
    <definedName name="moi" hidden="1">{"'Sheet1'!$L$16"}</definedName>
    <definedName name="MoM0">[125]CHITIET!#REF!</definedName>
    <definedName name="MONG">#REF!</definedName>
    <definedName name="Mong_tru_thep">#REF!</definedName>
    <definedName name="mongbang" localSheetId="7">#REF!</definedName>
    <definedName name="mongbang" localSheetId="8">#REF!</definedName>
    <definedName name="mongbang">#REF!</definedName>
    <definedName name="mongdon" localSheetId="7">#REF!</definedName>
    <definedName name="mongdon" localSheetId="8">#REF!</definedName>
    <definedName name="mongdon">#REF!</definedName>
    <definedName name="month">#REF!</definedName>
    <definedName name="Morong" localSheetId="7">#REF!</definedName>
    <definedName name="Morong" localSheetId="8">#REF!</definedName>
    <definedName name="Morong">#REF!</definedName>
    <definedName name="Morong4054_85" localSheetId="7">#REF!</definedName>
    <definedName name="Morong4054_85" localSheetId="8">#REF!</definedName>
    <definedName name="Morong4054_85">#REF!</definedName>
    <definedName name="morong4054_98" localSheetId="7">#REF!</definedName>
    <definedName name="morong4054_98" localSheetId="8">#REF!</definedName>
    <definedName name="morong4054_98">#REF!</definedName>
    <definedName name="Moùng" localSheetId="7">#REF!</definedName>
    <definedName name="Moùng" localSheetId="8">#REF!</definedName>
    <definedName name="Moùng">#REF!</definedName>
    <definedName name="mp1x25">#REF!</definedName>
    <definedName name="mpq">#REF!</definedName>
    <definedName name="mqt">#REF!</definedName>
    <definedName name="mR" localSheetId="7">#REF!</definedName>
    <definedName name="mR" localSheetId="8">#REF!</definedName>
    <definedName name="Mr">#REF!</definedName>
    <definedName name="mrai" localSheetId="7">#REF!</definedName>
    <definedName name="mrai" localSheetId="8">#REF!</definedName>
    <definedName name="mrai">#REF!</definedName>
    <definedName name="ms">#REF!</definedName>
    <definedName name="msan" localSheetId="7">#REF!</definedName>
    <definedName name="msan" localSheetId="8">#REF!</definedName>
    <definedName name="msan">#REF!</definedName>
    <definedName name="MSCT" localSheetId="7">#REF!</definedName>
    <definedName name="MSCT" localSheetId="8">#REF!</definedName>
    <definedName name="MSCT">#REF!</definedName>
    <definedName name="MTC1P">#REF!</definedName>
    <definedName name="MTC3P">#REF!</definedName>
    <definedName name="mtcdg" localSheetId="7">#REF!</definedName>
    <definedName name="mtcdg" localSheetId="8">#REF!</definedName>
    <definedName name="mtcdg">#REF!</definedName>
    <definedName name="MTCHC">[126]TNHCHINH!$K$38</definedName>
    <definedName name="MTCLD">#REF!</definedName>
    <definedName name="MTCMB">#REF!</definedName>
    <definedName name="mtk">'[127]Tai khoan'!$B$6:$B$171</definedName>
    <definedName name="MTMAC12" localSheetId="7">#REF!</definedName>
    <definedName name="MTMAC12" localSheetId="8">#REF!</definedName>
    <definedName name="MTMAC12">#REF!</definedName>
    <definedName name="MTN">#REF!</definedName>
    <definedName name="mtr">#REF!</definedName>
    <definedName name="mtram" localSheetId="7">#REF!</definedName>
    <definedName name="mtram" localSheetId="8">#REF!</definedName>
    <definedName name="mtram">#REF!</definedName>
    <definedName name="MTXL">#REF!</definedName>
    <definedName name="Mu" localSheetId="7">#REF!</definedName>
    <definedName name="Mu" localSheetId="8">#REF!</definedName>
    <definedName name="Mu">#REF!</definedName>
    <definedName name="Mu_" localSheetId="7">#REF!</definedName>
    <definedName name="Mu_" localSheetId="8">#REF!</definedName>
    <definedName name="Mu_">#REF!</definedName>
    <definedName name="MUA">#REF!</definedName>
    <definedName name="MUA_SAM_DAY_SU_PHU_KIEN">#REF!</definedName>
    <definedName name="MUA_SAM_DUNG_CU_CHUAN_BI_SAN_XUAT">#REF!</definedName>
    <definedName name="MUA_SAM_THIET_BI">#REF!</definedName>
    <definedName name="MUA_SAM_VAT_LIEU_CHINH">#REF!</definedName>
    <definedName name="mucluong">144000</definedName>
    <definedName name="mui" localSheetId="7">#REF!</definedName>
    <definedName name="mui" localSheetId="8">#REF!</definedName>
    <definedName name="mui">#REF!</definedName>
    <definedName name="muoi">#REF!</definedName>
    <definedName name="mxlat" localSheetId="7">#REF!</definedName>
    <definedName name="mxlat" localSheetId="8">#REF!</definedName>
    <definedName name="mxlat">#REF!</definedName>
    <definedName name="mxuc" localSheetId="7">#REF!</definedName>
    <definedName name="mxuc" localSheetId="8">#REF!</definedName>
    <definedName name="mxuc">#REF!</definedName>
    <definedName name="myle" localSheetId="7">#REF!</definedName>
    <definedName name="myle" localSheetId="8">#REF!</definedName>
    <definedName name="myle">#REF!</definedName>
    <definedName name="n" localSheetId="7">#REF!</definedName>
    <definedName name="n" localSheetId="8">#REF!</definedName>
    <definedName name="n">#REF!</definedName>
    <definedName name="n.d1">[66]Input!#REF!</definedName>
    <definedName name="n.d2">[66]Input!#REF!</definedName>
    <definedName name="n_1" localSheetId="7">#REF!</definedName>
    <definedName name="n_1" localSheetId="8">#REF!</definedName>
    <definedName name="n_1">#REF!</definedName>
    <definedName name="n_2" localSheetId="7">#REF!</definedName>
    <definedName name="n_2" localSheetId="8">#REF!</definedName>
    <definedName name="n_2">#REF!</definedName>
    <definedName name="n_3" localSheetId="7">#REF!</definedName>
    <definedName name="n_3" localSheetId="8">#REF!</definedName>
    <definedName name="n_3">#REF!</definedName>
    <definedName name="N1IN">'[55]TONGKE3p '!$U$295</definedName>
    <definedName name="n1pig" localSheetId="7">#REF!</definedName>
    <definedName name="n1pig" localSheetId="8">#REF!</definedName>
    <definedName name="n1pig">#REF!</definedName>
    <definedName name="n1pignc" localSheetId="7">#REF!</definedName>
    <definedName name="n1pignc" localSheetId="8">#REF!</definedName>
    <definedName name="N1pIGnc">#REF!</definedName>
    <definedName name="N1pIGvc" localSheetId="7">#REF!</definedName>
    <definedName name="N1pIGvc" localSheetId="8">#REF!</definedName>
    <definedName name="N1pIGvc">#REF!</definedName>
    <definedName name="n1pigvl" localSheetId="7">#REF!</definedName>
    <definedName name="n1pigvl" localSheetId="8">#REF!</definedName>
    <definedName name="N1pIGvl">#REF!</definedName>
    <definedName name="n1pind" localSheetId="7">#REF!</definedName>
    <definedName name="n1pind" localSheetId="8">#REF!</definedName>
    <definedName name="n1pind">#REF!</definedName>
    <definedName name="n1pindnc" localSheetId="7">#REF!</definedName>
    <definedName name="n1pindnc" localSheetId="8">#REF!</definedName>
    <definedName name="N1pINDnc">#REF!</definedName>
    <definedName name="N1pINDvc" localSheetId="7">#REF!</definedName>
    <definedName name="N1pINDvc" localSheetId="8">#REF!</definedName>
    <definedName name="N1pINDvc">#REF!</definedName>
    <definedName name="n1pindvl" localSheetId="7">#REF!</definedName>
    <definedName name="n1pindvl" localSheetId="8">#REF!</definedName>
    <definedName name="N1pINDvl">#REF!</definedName>
    <definedName name="n1ping" localSheetId="7">#REF!</definedName>
    <definedName name="n1ping" localSheetId="8">#REF!</definedName>
    <definedName name="n1ping">#REF!</definedName>
    <definedName name="n1pingnc">#REF!</definedName>
    <definedName name="N1pINGvc" localSheetId="7">#REF!</definedName>
    <definedName name="N1pINGvc" localSheetId="8">#REF!</definedName>
    <definedName name="N1pINGvc">#REF!</definedName>
    <definedName name="n1pingvl">#REF!</definedName>
    <definedName name="n1pint" localSheetId="7">#REF!</definedName>
    <definedName name="n1pint" localSheetId="8">#REF!</definedName>
    <definedName name="n1pint">#REF!</definedName>
    <definedName name="n1pintnc">#REF!</definedName>
    <definedName name="N1pINTvc">'[88]CHITIET VL-NC-TT -1p'!#REF!</definedName>
    <definedName name="n1pintvl">#REF!</definedName>
    <definedName name="N1pNLnc">'[88]CHITIET VL-NC-TT -1p'!#REF!</definedName>
    <definedName name="N1pNLvc">'[88]CHITIET VL-NC-TT -1p'!#REF!</definedName>
    <definedName name="N1pNLvl">'[88]CHITIET VL-NC-TT -1p'!#REF!</definedName>
    <definedName name="n24nc">#REF!</definedName>
    <definedName name="n24vl">#REF!</definedName>
    <definedName name="n2mignc">#REF!</definedName>
    <definedName name="n2migvl">#REF!</definedName>
    <definedName name="n2min1nc">#REF!</definedName>
    <definedName name="n2min1vl">#REF!</definedName>
    <definedName name="na">#REF!</definedName>
    <definedName name="naêm1999">#REF!</definedName>
    <definedName name="nam" localSheetId="8" hidden="1">{"'Sheet1'!$L$16"}</definedName>
    <definedName name="nam" hidden="1">{"'Sheet1'!$L$16"}</definedName>
    <definedName name="NamedRange1">'[128]I.2 Miễn HP, hỗ trợ CPHT'!#REF!</definedName>
    <definedName name="NamedRange2">#REF!</definedName>
    <definedName name="naovet">#REF!</definedName>
    <definedName name="naovetT3">#REF!</definedName>
    <definedName name="nc" localSheetId="7">#REF!</definedName>
    <definedName name="nc" localSheetId="8">#REF!</definedName>
    <definedName name="nc">#REF!</definedName>
    <definedName name="nc.3" localSheetId="7">#REF!</definedName>
    <definedName name="nc.3" localSheetId="8">#REF!</definedName>
    <definedName name="nc.3">#REF!</definedName>
    <definedName name="nc.4" localSheetId="7">#REF!</definedName>
    <definedName name="nc.4" localSheetId="8">#REF!</definedName>
    <definedName name="nc.4">#REF!</definedName>
    <definedName name="NC.M10.1">#REF!</definedName>
    <definedName name="NC.M10.2">#REF!</definedName>
    <definedName name="NC.MDT">#REF!</definedName>
    <definedName name="nc_betong200">#REF!</definedName>
    <definedName name="nc_btm10" localSheetId="7">#REF!</definedName>
    <definedName name="nc_btm10" localSheetId="8">#REF!</definedName>
    <definedName name="nc_btm10">#REF!</definedName>
    <definedName name="nc_btm100" localSheetId="7">#REF!</definedName>
    <definedName name="nc_btm100" localSheetId="8">#REF!</definedName>
    <definedName name="nc_btm100">#REF!</definedName>
    <definedName name="NC_CSCT">#REF!</definedName>
    <definedName name="NC_CTXD">#REF!</definedName>
    <definedName name="NC_RD">#REF!</definedName>
    <definedName name="NC_TD">#REF!</definedName>
    <definedName name="nc1nc">#REF!</definedName>
    <definedName name="nc1p">#REF!</definedName>
    <definedName name="nc1vl">#REF!</definedName>
    <definedName name="nc2.1I">#REF!</definedName>
    <definedName name="nc2.1II">#REF!</definedName>
    <definedName name="nc2.1III">#REF!</definedName>
    <definedName name="nc2.1IV">#REF!</definedName>
    <definedName name="nc2.2I">#REF!</definedName>
    <definedName name="nc2.2II">#REF!</definedName>
    <definedName name="nc2.2III">#REF!</definedName>
    <definedName name="nc2.2IV">#REF!</definedName>
    <definedName name="nc2.3I">#REF!</definedName>
    <definedName name="nc2.3II">#REF!</definedName>
    <definedName name="nc2.3III">#REF!</definedName>
    <definedName name="nc2.3IV">#REF!</definedName>
    <definedName name="nc2.4I">#REF!</definedName>
    <definedName name="nc2.4II">#REF!</definedName>
    <definedName name="nc2.4III">#REF!</definedName>
    <definedName name="nc2.4IV">#REF!</definedName>
    <definedName name="NC2.5" localSheetId="7">#REF!</definedName>
    <definedName name="NC2.5" localSheetId="8">#REF!</definedName>
    <definedName name="nc2.5">#REF!</definedName>
    <definedName name="nc2.5I">#REF!</definedName>
    <definedName name="nc2.5II">#REF!</definedName>
    <definedName name="nc2.5III">#REF!</definedName>
    <definedName name="nc2.5IV">#REF!</definedName>
    <definedName name="nc2.6I">#REF!</definedName>
    <definedName name="nc2.6II">#REF!</definedName>
    <definedName name="nc2.6III">#REF!</definedName>
    <definedName name="nc2.6IV">#REF!</definedName>
    <definedName name="NC2.7" localSheetId="7">#REF!</definedName>
    <definedName name="NC2.7" localSheetId="8">#REF!</definedName>
    <definedName name="nc2.7">#REF!</definedName>
    <definedName name="nc2.7I">#REF!</definedName>
    <definedName name="nc2.7II">#REF!</definedName>
    <definedName name="nc2.7III">#REF!</definedName>
    <definedName name="nc2.7IV">#REF!</definedName>
    <definedName name="nc2.8I">#REF!</definedName>
    <definedName name="nc2.8II">#REF!</definedName>
    <definedName name="nc2.8III">#REF!</definedName>
    <definedName name="nc2.8IV">#REF!</definedName>
    <definedName name="nc2.9I">#REF!</definedName>
    <definedName name="nc2.9II">#REF!</definedName>
    <definedName name="nc2.9III">#REF!</definedName>
    <definedName name="nc2.9IV">#REF!</definedName>
    <definedName name="nc24nc">#REF!</definedName>
    <definedName name="nc24vl">#REF!</definedName>
    <definedName name="nc2I">#REF!</definedName>
    <definedName name="nc2II">#REF!</definedName>
    <definedName name="nc2III">#REF!</definedName>
    <definedName name="nc2IV">#REF!</definedName>
    <definedName name="nc3.1I">#REF!</definedName>
    <definedName name="nc3.1II">#REF!</definedName>
    <definedName name="nc3.1III">#REF!</definedName>
    <definedName name="nc3.1IV">#REF!</definedName>
    <definedName name="NC3.2" localSheetId="7">#REF!</definedName>
    <definedName name="NC3.2" localSheetId="8">#REF!</definedName>
    <definedName name="nc3.2">#REF!</definedName>
    <definedName name="nc3.2I">#REF!</definedName>
    <definedName name="nc3.2II">#REF!</definedName>
    <definedName name="nc3.2III">#REF!</definedName>
    <definedName name="nc3.2IV">#REF!</definedName>
    <definedName name="nc3.3I">#REF!</definedName>
    <definedName name="nc3.3II">#REF!</definedName>
    <definedName name="nc3.3III">#REF!</definedName>
    <definedName name="nc3.3IV">#REF!</definedName>
    <definedName name="nc3.4I">#REF!</definedName>
    <definedName name="nc3.4II">#REF!</definedName>
    <definedName name="nc3.4III">#REF!</definedName>
    <definedName name="nc3.4IV">#REF!</definedName>
    <definedName name="NC3.5" localSheetId="7">#REF!</definedName>
    <definedName name="NC3.5" localSheetId="8">#REF!</definedName>
    <definedName name="nc3.5">#REF!</definedName>
    <definedName name="nc3.5I">#REF!</definedName>
    <definedName name="nc3.5II">#REF!</definedName>
    <definedName name="nc3.5III">#REF!</definedName>
    <definedName name="nc3.5IV">#REF!</definedName>
    <definedName name="nc3.6I">#REF!</definedName>
    <definedName name="nc3.6II">#REF!</definedName>
    <definedName name="nc3.6III">#REF!</definedName>
    <definedName name="nc3.6IV">#REF!</definedName>
    <definedName name="NC3.7" localSheetId="7">#REF!</definedName>
    <definedName name="NC3.7" localSheetId="8">#REF!</definedName>
    <definedName name="nc3.7">#REF!</definedName>
    <definedName name="nc3.7I">#REF!</definedName>
    <definedName name="nc3.7II">#REF!</definedName>
    <definedName name="nc3.7III">#REF!</definedName>
    <definedName name="nc3.7IV">#REF!</definedName>
    <definedName name="nc3.8I">#REF!</definedName>
    <definedName name="nc3.8II">#REF!</definedName>
    <definedName name="nc3.8III">#REF!</definedName>
    <definedName name="nc3.8IV">#REF!</definedName>
    <definedName name="nc3.9I">#REF!</definedName>
    <definedName name="nc3.9II">#REF!</definedName>
    <definedName name="nc3.9III">#REF!</definedName>
    <definedName name="nc3.9IV">#REF!</definedName>
    <definedName name="nc3I">#REF!</definedName>
    <definedName name="nc3II">#REF!</definedName>
    <definedName name="nc3III">#REF!</definedName>
    <definedName name="nc3IV">#REF!</definedName>
    <definedName name="nc3p" localSheetId="7">#REF!</definedName>
    <definedName name="nc3p" localSheetId="8">#REF!</definedName>
    <definedName name="nc3p">#REF!</definedName>
    <definedName name="nc4.1I">#REF!</definedName>
    <definedName name="nc4.1II">#REF!</definedName>
    <definedName name="nc4.1III">#REF!</definedName>
    <definedName name="nc4.1IV">#REF!</definedName>
    <definedName name="nc4.2I">#REF!</definedName>
    <definedName name="nc4.2II">#REF!</definedName>
    <definedName name="nc4.2III">#REF!</definedName>
    <definedName name="nc4.2IV">#REF!</definedName>
    <definedName name="NC4.3">#REF!</definedName>
    <definedName name="nc4.3I">#REF!</definedName>
    <definedName name="nc4.3II">#REF!</definedName>
    <definedName name="nc4.3III">#REF!</definedName>
    <definedName name="nc4.3IV">#REF!</definedName>
    <definedName name="nc4.4I">#REF!</definedName>
    <definedName name="nc4.4II">#REF!</definedName>
    <definedName name="nc4.4III">#REF!</definedName>
    <definedName name="nc4.4IV">#REF!</definedName>
    <definedName name="NC4.5" localSheetId="7">#REF!</definedName>
    <definedName name="NC4.5" localSheetId="8">#REF!</definedName>
    <definedName name="nc4.5">#REF!</definedName>
    <definedName name="nc4.5I">#REF!</definedName>
    <definedName name="nc4.5II">#REF!</definedName>
    <definedName name="nc4.5III">#REF!</definedName>
    <definedName name="nc4.5IV">#REF!</definedName>
    <definedName name="nc4.6I">#REF!</definedName>
    <definedName name="nc4.6II">#REF!</definedName>
    <definedName name="nc4.6III">#REF!</definedName>
    <definedName name="nc4.6IV">#REF!</definedName>
    <definedName name="NC4.7">#REF!</definedName>
    <definedName name="nc4.7I">#REF!</definedName>
    <definedName name="nc4.7II">#REF!</definedName>
    <definedName name="nc4.7III">#REF!</definedName>
    <definedName name="nc4.7IV">#REF!</definedName>
    <definedName name="nc4.8I">#REF!</definedName>
    <definedName name="nc4.8II">#REF!</definedName>
    <definedName name="nc4.8III">#REF!</definedName>
    <definedName name="nc4.8IV">#REF!</definedName>
    <definedName name="nc4.9I">#REF!</definedName>
    <definedName name="nc4.9II">#REF!</definedName>
    <definedName name="nc4.9III">#REF!</definedName>
    <definedName name="nc4.9IV">#REF!</definedName>
    <definedName name="nc4I">#REF!</definedName>
    <definedName name="nc4II">#REF!</definedName>
    <definedName name="nc4III">#REF!</definedName>
    <definedName name="nc4IV">#REF!</definedName>
    <definedName name="nc5.5">#REF!</definedName>
    <definedName name="nc5.7">#REF!</definedName>
    <definedName name="nc5I">#REF!</definedName>
    <definedName name="nc5II">#REF!</definedName>
    <definedName name="nc5III">#REF!</definedName>
    <definedName name="nc5IV">#REF!</definedName>
    <definedName name="nc6.5">#REF!</definedName>
    <definedName name="nc6.7">#REF!</definedName>
    <definedName name="NCBD100" localSheetId="7">#REF!</definedName>
    <definedName name="NCBD100" localSheetId="8">#REF!</definedName>
    <definedName name="NCBD100">#REF!</definedName>
    <definedName name="NCBD200" localSheetId="7">#REF!</definedName>
    <definedName name="NCBD200" localSheetId="8">#REF!</definedName>
    <definedName name="NCBD200">#REF!</definedName>
    <definedName name="NCBD250" localSheetId="7">#REF!</definedName>
    <definedName name="NCBD250" localSheetId="8">#REF!</definedName>
    <definedName name="NCBD250">#REF!</definedName>
    <definedName name="NCC2.5">#REF!</definedName>
    <definedName name="NCC2.7">#REF!</definedName>
    <definedName name="NCC3.2">#REF!</definedName>
    <definedName name="NCC3.5">#REF!</definedName>
    <definedName name="NCC3.7">#REF!</definedName>
    <definedName name="NCC4.3">#REF!</definedName>
    <definedName name="NCC4.5">#REF!</definedName>
    <definedName name="NCC4.7">#REF!</definedName>
    <definedName name="ncc5.5">#REF!</definedName>
    <definedName name="ncc5.7">#REF!</definedName>
    <definedName name="ncc6.5">#REF!</definedName>
    <definedName name="ncc6.7">#REF!</definedName>
    <definedName name="NCcap0.7">#REF!</definedName>
    <definedName name="NCcap1">#REF!</definedName>
    <definedName name="nccc2">'[129]nhan cong'!#REF!</definedName>
    <definedName name="nccs">#REF!</definedName>
    <definedName name="NCCT3p" localSheetId="7">#REF!</definedName>
    <definedName name="NCCT3p" localSheetId="8">#REF!</definedName>
    <definedName name="NCCT3p">#REF!</definedName>
    <definedName name="ncd">#REF!</definedName>
    <definedName name="ncday35" localSheetId="7">#REF!</definedName>
    <definedName name="ncday35" localSheetId="8">#REF!</definedName>
    <definedName name="ncday35">#REF!</definedName>
    <definedName name="ncday50" localSheetId="7">#REF!</definedName>
    <definedName name="ncday50" localSheetId="8">#REF!</definedName>
    <definedName name="ncday50">#REF!</definedName>
    <definedName name="ncday70" localSheetId="7">#REF!</definedName>
    <definedName name="ncday70" localSheetId="8">#REF!</definedName>
    <definedName name="ncday70">#REF!</definedName>
    <definedName name="ncday95" localSheetId="7">#REF!</definedName>
    <definedName name="ncday95" localSheetId="8">#REF!</definedName>
    <definedName name="ncday95">#REF!</definedName>
    <definedName name="ncdd">#REF!</definedName>
    <definedName name="NCDD2">#REF!</definedName>
    <definedName name="ncdg" localSheetId="7">#REF!</definedName>
    <definedName name="ncdg" localSheetId="8">#REF!</definedName>
    <definedName name="ncdg">#REF!</definedName>
    <definedName name="ncgff">#REF!</definedName>
    <definedName name="NCHC">[126]TNHCHINH!$J$38</definedName>
    <definedName name="NCKT" localSheetId="7">#REF!</definedName>
    <definedName name="NCKT" localSheetId="8">#REF!</definedName>
    <definedName name="NCKT">#REF!</definedName>
    <definedName name="NCLD">#REF!</definedName>
    <definedName name="ncong" localSheetId="7">#REF!</definedName>
    <definedName name="ncong" localSheetId="8">#REF!</definedName>
    <definedName name="ncong">#REF!</definedName>
    <definedName name="NCPP">#REF!</definedName>
    <definedName name="nctn">#REF!</definedName>
    <definedName name="nctr">#REF!</definedName>
    <definedName name="nctram" localSheetId="7">#REF!</definedName>
    <definedName name="nctram" localSheetId="8">#REF!</definedName>
    <definedName name="nctram">#REF!</definedName>
    <definedName name="ncv">#REF!</definedName>
    <definedName name="NCVC100" localSheetId="7">#REF!</definedName>
    <definedName name="NCVC100" localSheetId="8">#REF!</definedName>
    <definedName name="NCVC100">#REF!</definedName>
    <definedName name="NCVC200" localSheetId="7">#REF!</definedName>
    <definedName name="NCVC200" localSheetId="8">#REF!</definedName>
    <definedName name="NCVC200">#REF!</definedName>
    <definedName name="NCVC250" localSheetId="7">#REF!</definedName>
    <definedName name="NCVC250" localSheetId="8">#REF!</definedName>
    <definedName name="NCVC250">#REF!</definedName>
    <definedName name="NCVC3P" localSheetId="7">#REF!</definedName>
    <definedName name="NCVC3P" localSheetId="8">#REF!</definedName>
    <definedName name="NCVC3P">#REF!</definedName>
    <definedName name="ncxlkcs">#REF!</definedName>
    <definedName name="ncxlkd">#REF!</definedName>
    <definedName name="ncxlkh">#REF!</definedName>
    <definedName name="ncxlkt">#REF!</definedName>
    <definedName name="ncxlktnl">#REF!</definedName>
    <definedName name="ncxlpxsx">#REF!</definedName>
    <definedName name="ncxltc">#REF!</definedName>
    <definedName name="nd">[19]gVL!$Q$30</definedName>
    <definedName name="nd_8">'[67]14.MMUS GIUA NHIP'!#REF!</definedName>
    <definedName name="nd_9">'[67]14.MMUS GIUA NHIP'!#REF!</definedName>
    <definedName name="NDiaChi">#REF!</definedName>
    <definedName name="NECCO">#REF!</definedName>
    <definedName name="NECCO_bill">#REF!</definedName>
    <definedName name="NECCO_VL">#REF!</definedName>
    <definedName name="Nen">#REF!</definedName>
    <definedName name="NenDuong">#REF!</definedName>
    <definedName name="Nenmat">#REF!</definedName>
    <definedName name="NET" localSheetId="7">#REF!</definedName>
    <definedName name="NET" localSheetId="8">#REF!</definedName>
    <definedName name="NET">#REF!</definedName>
    <definedName name="NET_1" localSheetId="7">#REF!</definedName>
    <definedName name="NET_1" localSheetId="8">#REF!</definedName>
    <definedName name="NET_1">#REF!</definedName>
    <definedName name="NET_ANA" localSheetId="7">#REF!</definedName>
    <definedName name="NET_ANA" localSheetId="8">#REF!</definedName>
    <definedName name="NET_ANA">#REF!</definedName>
    <definedName name="NET_ANA_1" localSheetId="7">#REF!</definedName>
    <definedName name="NET_ANA_1" localSheetId="8">#REF!</definedName>
    <definedName name="NET_ANA_1">#REF!</definedName>
    <definedName name="NET_ANA_2" localSheetId="7">#REF!</definedName>
    <definedName name="NET_ANA_2" localSheetId="8">#REF!</definedName>
    <definedName name="NET_ANA_2">#REF!</definedName>
    <definedName name="new" localSheetId="7" hidden="1">#REF!</definedName>
    <definedName name="new" localSheetId="8" hidden="1">#REF!</definedName>
    <definedName name="new" hidden="1">#REF!</definedName>
    <definedName name="New_L">#REF!</definedName>
    <definedName name="NewPOS">#REF!</definedName>
    <definedName name="NEXT" localSheetId="7">#REF!</definedName>
    <definedName name="NEXT" localSheetId="8">#REF!</definedName>
    <definedName name="NEXT">#REF!</definedName>
    <definedName name="ng" localSheetId="7" hidden="1">{"'Sheet1'!$L$16"}</definedName>
    <definedName name="ng" localSheetId="8" hidden="1">{"'Sheet1'!$L$16"}</definedName>
    <definedName name="ng" hidden="1">{"'Sheet1'!$L$16"}</definedName>
    <definedName name="ng_DA2">#REF!</definedName>
    <definedName name="Ng_y_c_ng">#REF!</definedName>
    <definedName name="ng1.">[66]Input!#REF!</definedName>
    <definedName name="ng2.">[66]Input!#REF!</definedName>
    <definedName name="ngach.2">#REF!</definedName>
    <definedName name="ngach.bac">#REF!</definedName>
    <definedName name="ngach.bac_at1">#REF!</definedName>
    <definedName name="ngach.bac_at3">#REF!</definedName>
    <definedName name="ngach.bac_ck">#REF!</definedName>
    <definedName name="ngach.bac_da1">#REF!</definedName>
    <definedName name="ngach.bac_da2">#REF!</definedName>
    <definedName name="ngach.bac_ht">#REF!</definedName>
    <definedName name="ngach.bac_ld">#REF!</definedName>
    <definedName name="ngach.bac_lt">#REF!</definedName>
    <definedName name="ngach.bac_nt304">#REF!</definedName>
    <definedName name="ngach.bac_pgd">#REF!</definedName>
    <definedName name="ngach.bac_ph">#REF!</definedName>
    <definedName name="ngach.bac_sp">#REF!</definedName>
    <definedName name="ngach.bac_tb">#REF!</definedName>
    <definedName name="ngach.bac_td">#REF!</definedName>
    <definedName name="ngach.bac_th">#REF!</definedName>
    <definedName name="ngach.bac_tk">#REF!</definedName>
    <definedName name="ngach.bac_tt">#REF!</definedName>
    <definedName name="ngach.bac_ttlp.a">#REF!</definedName>
    <definedName name="ngach.bac_ttlp.b">#REF!</definedName>
    <definedName name="Ngach_ttlp.a">#REF!</definedName>
    <definedName name="ngan" localSheetId="8">{"Thuxm2.xls","Sheet1"}</definedName>
    <definedName name="ngan">{"Thuxm2.xls","Sheet1"}</definedName>
    <definedName name="NGAØY">#REF!</definedName>
    <definedName name="ngau" localSheetId="7">#REF!</definedName>
    <definedName name="ngau" localSheetId="8">#REF!</definedName>
    <definedName name="ngau">#REF!</definedName>
    <definedName name="Ngay">#REF!</definedName>
    <definedName name="NGGIA">#REF!</definedName>
    <definedName name="NGHI">#REF!</definedName>
    <definedName name="nght" localSheetId="7">#REF!</definedName>
    <definedName name="nght" localSheetId="8">#REF!</definedName>
    <definedName name="nght">#REF!</definedName>
    <definedName name="ngkl" localSheetId="8" hidden="1">{"'Sheet1'!$L$16"}</definedName>
    <definedName name="ngkl" hidden="1">{"'Sheet1'!$L$16"}</definedName>
    <definedName name="ngoclan210779" localSheetId="8">{"Book1"}</definedName>
    <definedName name="ngoclan210779">{"Book1"}</definedName>
    <definedName name="ngu" localSheetId="8" hidden="1">{"'Sheet1'!$L$16"}</definedName>
    <definedName name="ngu" hidden="1">{"'Sheet1'!$L$16"}</definedName>
    <definedName name="Nguoiban">#REF!</definedName>
    <definedName name="nguongoc" localSheetId="8" hidden="1">{"'Sheet1'!$L$16"}</definedName>
    <definedName name="nguongoc" hidden="1">{"'Sheet1'!$L$16"}</definedName>
    <definedName name="NH" localSheetId="7">#REF!</definedName>
    <definedName name="NH" localSheetId="8">#REF!</definedName>
    <definedName name="NH">#REF!</definedName>
    <definedName name="Nh_n_cáng">#REF!</definedName>
    <definedName name="Nha">#REF!</definedName>
    <definedName name="NHAÂN_COÂNG" localSheetId="8">BTRAM</definedName>
    <definedName name="NHAÂN_COÂNG">BTRAM</definedName>
    <definedName name="Nhaân_coâng_baäc_3_0_7__Nhoùm_1">"nc"</definedName>
    <definedName name="Nhãm">#REF!</definedName>
    <definedName name="Nhâm_Ctr">#REF!</definedName>
    <definedName name="Nhan_xet_cua_dai">"Picture 1"</definedName>
    <definedName name="NHANTIEN">#REF!</definedName>
    <definedName name="nhap">#REF!</definedName>
    <definedName name="nhap1">#REF!</definedName>
    <definedName name="nhapthan">#REF!</definedName>
    <definedName name="nhfffd">{"DZ-TDTB2.XLS","Dcksat.xls"}</definedName>
    <definedName name="nhn" localSheetId="7">#REF!</definedName>
    <definedName name="nhn" localSheetId="8">#REF!</definedName>
    <definedName name="nhn">#REF!</definedName>
    <definedName name="nhnnc">#REF!</definedName>
    <definedName name="nhnvl">#REF!</definedName>
    <definedName name="nhom">#REF!</definedName>
    <definedName name="NHot" localSheetId="7">#REF!</definedName>
    <definedName name="NHot" localSheetId="8">#REF!</definedName>
    <definedName name="NHot">#REF!</definedName>
    <definedName name="nhu" localSheetId="7">#REF!</definedName>
    <definedName name="nhu" localSheetId="8">#REF!</definedName>
    <definedName name="nhu">#REF!</definedName>
    <definedName name="nhua" localSheetId="7">#REF!</definedName>
    <definedName name="nhua" localSheetId="8">#REF!</definedName>
    <definedName name="nhua">#REF!</definedName>
    <definedName name="nhuad" localSheetId="7">#REF!</definedName>
    <definedName name="nhuad" localSheetId="8">#REF!</definedName>
    <definedName name="nhuad">#REF!</definedName>
    <definedName name="nhuaduong" localSheetId="7">#REF!</definedName>
    <definedName name="nhuaduong" localSheetId="8">#REF!</definedName>
    <definedName name="nhuaduong">#REF!</definedName>
    <definedName name="nig" localSheetId="7">#REF!</definedName>
    <definedName name="nig" localSheetId="8">#REF!</definedName>
    <definedName name="nig">#REF!</definedName>
    <definedName name="NIG13p">'[55]TONGKE3p '!$T$295</definedName>
    <definedName name="nig1p" localSheetId="7">#REF!</definedName>
    <definedName name="nig1p" localSheetId="8">#REF!</definedName>
    <definedName name="nig1p">#REF!</definedName>
    <definedName name="nig3p" localSheetId="7">#REF!</definedName>
    <definedName name="nig3p" localSheetId="8">#REF!</definedName>
    <definedName name="nig3p">#REF!</definedName>
    <definedName name="night">'[87]Work-Condition'!$E$28</definedName>
    <definedName name="night.">'[87]Work-Condition'!$E$28</definedName>
    <definedName name="nightnc">#REF!</definedName>
    <definedName name="nightvl">#REF!</definedName>
    <definedName name="NIGnc" localSheetId="7">#REF!</definedName>
    <definedName name="NIGnc" localSheetId="8">#REF!</definedName>
    <definedName name="NIGnc">#REF!</definedName>
    <definedName name="nignc1p" localSheetId="7">#REF!</definedName>
    <definedName name="nignc1p" localSheetId="8">#REF!</definedName>
    <definedName name="nignc1p">#REF!</definedName>
    <definedName name="nignc3p">[130]BETON!#REF!</definedName>
    <definedName name="NIGvc" localSheetId="7">#REF!</definedName>
    <definedName name="NIGvc" localSheetId="8">#REF!</definedName>
    <definedName name="NIGvc">#REF!</definedName>
    <definedName name="NIGvl" localSheetId="7">#REF!</definedName>
    <definedName name="NIGvl" localSheetId="8">#REF!</definedName>
    <definedName name="NIGvl">#REF!</definedName>
    <definedName name="nigvl1p" localSheetId="7">#REF!</definedName>
    <definedName name="nigvl1p" localSheetId="8">#REF!</definedName>
    <definedName name="nigvl1p">#REF!</definedName>
    <definedName name="nigvl3p">[130]BETON!#REF!</definedName>
    <definedName name="nin" localSheetId="7">#REF!</definedName>
    <definedName name="nin" localSheetId="8">#REF!</definedName>
    <definedName name="nin">#REF!</definedName>
    <definedName name="nin14nc3p">#REF!</definedName>
    <definedName name="nin14vl3p">#REF!</definedName>
    <definedName name="nin1903p" localSheetId="7">#REF!</definedName>
    <definedName name="nin1903p" localSheetId="8">#REF!</definedName>
    <definedName name="nin1903p">#REF!</definedName>
    <definedName name="nin190nc">#REF!</definedName>
    <definedName name="nin190nc3p">#REF!</definedName>
    <definedName name="nin190vl">#REF!</definedName>
    <definedName name="nin190vl3p">#REF!</definedName>
    <definedName name="nin1pnc">#REF!</definedName>
    <definedName name="nin1pvl">#REF!</definedName>
    <definedName name="nin2903p">#REF!</definedName>
    <definedName name="nin290nc3p">#REF!</definedName>
    <definedName name="nin290vl3p">#REF!</definedName>
    <definedName name="nin3p" localSheetId="7">#REF!</definedName>
    <definedName name="nin3p" localSheetId="8">#REF!</definedName>
    <definedName name="nin3p">#REF!</definedName>
    <definedName name="nind" localSheetId="7">#REF!</definedName>
    <definedName name="nind" localSheetId="8">#REF!</definedName>
    <definedName name="nind">#REF!</definedName>
    <definedName name="nind1p" localSheetId="7">#REF!</definedName>
    <definedName name="nind1p" localSheetId="8">#REF!</definedName>
    <definedName name="nind1p">#REF!</definedName>
    <definedName name="nind3p" localSheetId="7">#REF!</definedName>
    <definedName name="nind3p" localSheetId="8">#REF!</definedName>
    <definedName name="nind3p">#REF!</definedName>
    <definedName name="nindnc" localSheetId="7">#REF!</definedName>
    <definedName name="nindnc" localSheetId="8">#REF!</definedName>
    <definedName name="NINDnc">#REF!</definedName>
    <definedName name="nindnc1p" localSheetId="7">#REF!</definedName>
    <definedName name="nindnc1p" localSheetId="8">#REF!</definedName>
    <definedName name="nindnc1p">#REF!</definedName>
    <definedName name="nindnc3p">#REF!</definedName>
    <definedName name="NINDvc" localSheetId="7">#REF!</definedName>
    <definedName name="NINDvc" localSheetId="8">#REF!</definedName>
    <definedName name="NINDvc">#REF!</definedName>
    <definedName name="nindvl" localSheetId="7">#REF!</definedName>
    <definedName name="nindvl" localSheetId="8">#REF!</definedName>
    <definedName name="NINDvl">#REF!</definedName>
    <definedName name="nindvl1p" localSheetId="7">#REF!</definedName>
    <definedName name="nindvl1p" localSheetId="8">#REF!</definedName>
    <definedName name="nindvl1p">#REF!</definedName>
    <definedName name="nindvl3p">#REF!</definedName>
    <definedName name="ning1p" localSheetId="7">#REF!</definedName>
    <definedName name="ning1p" localSheetId="8">#REF!</definedName>
    <definedName name="ning1p">#REF!</definedName>
    <definedName name="ningnc1p" localSheetId="7">#REF!</definedName>
    <definedName name="ningnc1p" localSheetId="8">#REF!</definedName>
    <definedName name="ningnc1p">#REF!</definedName>
    <definedName name="ningvl1p" localSheetId="7">#REF!</definedName>
    <definedName name="ningvl1p" localSheetId="8">#REF!</definedName>
    <definedName name="ningvl1p">#REF!</definedName>
    <definedName name="ninnc" localSheetId="7">#REF!</definedName>
    <definedName name="ninnc" localSheetId="8">#REF!</definedName>
    <definedName name="NINnc">#REF!</definedName>
    <definedName name="ninnc3p">#REF!</definedName>
    <definedName name="nint1p" localSheetId="7">#REF!</definedName>
    <definedName name="nint1p" localSheetId="8">#REF!</definedName>
    <definedName name="nint1p">#REF!</definedName>
    <definedName name="nintnc1p" localSheetId="7">#REF!</definedName>
    <definedName name="nintnc1p" localSheetId="8">#REF!</definedName>
    <definedName name="nintnc1p">#REF!</definedName>
    <definedName name="nintvl1p" localSheetId="7">#REF!</definedName>
    <definedName name="nintvl1p" localSheetId="8">#REF!</definedName>
    <definedName name="nintvl1p">#REF!</definedName>
    <definedName name="NINvc" localSheetId="7">#REF!</definedName>
    <definedName name="NINvc" localSheetId="8">#REF!</definedName>
    <definedName name="NINvc">#REF!</definedName>
    <definedName name="ninvl" localSheetId="7">#REF!</definedName>
    <definedName name="ninvl" localSheetId="8">#REF!</definedName>
    <definedName name="NINvl">#REF!</definedName>
    <definedName name="ninvl3p">#REF!</definedName>
    <definedName name="nl" localSheetId="7">#REF!</definedName>
    <definedName name="nl" localSheetId="8">#REF!</definedName>
    <definedName name="nl">#REF!</definedName>
    <definedName name="NL12nc">#REF!</definedName>
    <definedName name="NL12vl">#REF!</definedName>
    <definedName name="nl1p" localSheetId="7">#REF!</definedName>
    <definedName name="nl1p" localSheetId="8">#REF!</definedName>
    <definedName name="nl1p">#REF!</definedName>
    <definedName name="nl3p" localSheetId="7">#REF!</definedName>
    <definedName name="nl3p" localSheetId="8">#REF!</definedName>
    <definedName name="nl3p">#REF!</definedName>
    <definedName name="nlht" localSheetId="7">#REF!</definedName>
    <definedName name="nlht" localSheetId="8">#REF!</definedName>
    <definedName name="nlht">#REF!</definedName>
    <definedName name="nlmtc">#REF!</definedName>
    <definedName name="nlnc">#REF!</definedName>
    <definedName name="nlnc3p">#REF!</definedName>
    <definedName name="nlnc3pha">#REF!</definedName>
    <definedName name="NLTK1p" localSheetId="7">#REF!</definedName>
    <definedName name="NLTK1p" localSheetId="8">#REF!</definedName>
    <definedName name="NLTK1p">#REF!</definedName>
    <definedName name="NluongHDong" localSheetId="8" hidden="1">{"'Sheet1'!$L$16"}</definedName>
    <definedName name="NluongHDong" hidden="1">{"'Sheet1'!$L$16"}</definedName>
    <definedName name="nlvl">#REF!</definedName>
    <definedName name="nlvl1">[6]chitiet!$G$302</definedName>
    <definedName name="nlvl3p">#REF!</definedName>
    <definedName name="Nms" localSheetId="7">#REF!</definedName>
    <definedName name="Nms" localSheetId="8">#REF!</definedName>
    <definedName name="Nms">#REF!</definedName>
    <definedName name="NMTPSGQUY3">#REF!</definedName>
    <definedName name="nn" localSheetId="7">#REF!</definedName>
    <definedName name="nn" localSheetId="8">#REF!</definedName>
    <definedName name="nn">#REF!</definedName>
    <definedName name="nn1p" localSheetId="7">#REF!</definedName>
    <definedName name="nn1p" localSheetId="8">#REF!</definedName>
    <definedName name="nn1p">#REF!</definedName>
    <definedName name="nn3p" localSheetId="7">#REF!</definedName>
    <definedName name="nn3p" localSheetId="8">#REF!</definedName>
    <definedName name="nn3p">#REF!</definedName>
    <definedName name="nnnc">#REF!</definedName>
    <definedName name="nnnc3p">#REF!</definedName>
    <definedName name="nnnnnnnn" hidden="1">{"'Sheet1'!$L$16"}</definedName>
    <definedName name="nnvl">#REF!</definedName>
    <definedName name="nnvl3p">#REF!</definedName>
    <definedName name="No" localSheetId="7">#REF!</definedName>
    <definedName name="No" localSheetId="8">#REF!</definedName>
    <definedName name="No">#REF!</definedName>
    <definedName name="NOCU">#REF!</definedName>
    <definedName name="noi">#REF!</definedName>
    <definedName name="NoiSuy_lll">'[76]Noisuy-LLL'!$A$1</definedName>
    <definedName name="none">#REF!</definedName>
    <definedName name="Notes">#REF!</definedName>
    <definedName name="Np" localSheetId="7">#REF!</definedName>
    <definedName name="Np" localSheetId="8">#REF!</definedName>
    <definedName name="Np">#REF!</definedName>
    <definedName name="Nq" localSheetId="7">#REF!</definedName>
    <definedName name="Nq" localSheetId="8">#REF!</definedName>
    <definedName name="Nq">#REF!</definedName>
    <definedName name="NQD" localSheetId="7">#REF!</definedName>
    <definedName name="NQD" localSheetId="8">#REF!</definedName>
    <definedName name="NQD">#REF!</definedName>
    <definedName name="NQQH">#REF!</definedName>
    <definedName name="NR">#REF!</definedName>
    <definedName name="ns">[131]Sheet2!$C$35</definedName>
    <definedName name="ns.">[131]Sheet2!$C$35</definedName>
    <definedName name="ns..">[132]Sheet2!$C$35</definedName>
    <definedName name="nsc">#REF!</definedName>
    <definedName name="nsk">#REF!</definedName>
    <definedName name="NSNN">#REF!</definedName>
    <definedName name="nt" localSheetId="7">#REF!</definedName>
    <definedName name="nt" localSheetId="8">#REF!</definedName>
    <definedName name="NT">#REF!</definedName>
    <definedName name="nt130.4_ct">#REF!</definedName>
    <definedName name="nt130.4_hd">#REF!</definedName>
    <definedName name="nt130.4_ld">#REF!</definedName>
    <definedName name="nt130.4_tn">#REF!</definedName>
    <definedName name="nt130.4_ts">#REF!</definedName>
    <definedName name="NT30.4">#REF!</definedName>
    <definedName name="nt30.4_hso">#REF!</definedName>
    <definedName name="nt30.4_hspc">#REF!</definedName>
    <definedName name="nt30.4_ld">#REF!</definedName>
    <definedName name="nt30.4_luong">#REF!</definedName>
    <definedName name="nt30.4_nguoi">#REF!</definedName>
    <definedName name="nt30.4_tn">#REF!</definedName>
    <definedName name="nt30.4_ud">#REF!</definedName>
    <definedName name="NToS">'[133]VP-MM'!NToS</definedName>
    <definedName name="num_text">[76]Function!$D$1</definedName>
    <definedName name="nuoc">[65]gvl!$N$38</definedName>
    <definedName name="nuoc2">#REF!</definedName>
    <definedName name="nuoc4">#REF!</definedName>
    <definedName name="nuoc5">#REF!</definedName>
    <definedName name="nuy" localSheetId="7">#REF!</definedName>
    <definedName name="nuy" localSheetId="8">#REF!</definedName>
    <definedName name="nuy">#REF!</definedName>
    <definedName name="nv">[66]Input!#REF!</definedName>
    <definedName name="nx" localSheetId="7">#REF!</definedName>
    <definedName name="nx" localSheetId="8">#REF!</definedName>
    <definedName name="nx">#REF!</definedName>
    <definedName name="nxmtc">#REF!</definedName>
    <definedName name="O">#REF!</definedName>
    <definedName name="O_M">#REF!</definedName>
    <definedName name="o_n_phÝ_1__thu_nhËp_th_ng">#REF!</definedName>
    <definedName name="o_to_tù_dæ_10_T">#REF!</definedName>
    <definedName name="Ö135" localSheetId="7">#REF!</definedName>
    <definedName name="Ö135" localSheetId="8">#REF!</definedName>
    <definedName name="Ö135">#REF!</definedName>
    <definedName name="OD">#REF!</definedName>
    <definedName name="ODC">#REF!</definedName>
    <definedName name="ODS">#REF!</definedName>
    <definedName name="ODU">#REF!</definedName>
    <definedName name="OLE_LINK1">#REF!</definedName>
    <definedName name="OM">#REF!</definedName>
    <definedName name="OMC">#REF!</definedName>
    <definedName name="OME">#REF!</definedName>
    <definedName name="OMW">#REF!</definedName>
    <definedName name="ong" localSheetId="7">#REF!</definedName>
    <definedName name="ong" localSheetId="8">#REF!</definedName>
    <definedName name="ong">#REF!</definedName>
    <definedName name="ong_cong_duc_san" localSheetId="7">#REF!</definedName>
    <definedName name="ong_cong_duc_san" localSheetId="8">#REF!</definedName>
    <definedName name="ong_cong_duc_san">#REF!</definedName>
    <definedName name="Ong_cong_hinh_hop_do_tai_cho" localSheetId="7">#REF!</definedName>
    <definedName name="Ong_cong_hinh_hop_do_tai_cho" localSheetId="8">#REF!</definedName>
    <definedName name="Ong_cong_hinh_hop_do_tai_cho">#REF!</definedName>
    <definedName name="ongnuoc" localSheetId="7">#REF!</definedName>
    <definedName name="ongnuoc" localSheetId="8">#REF!</definedName>
    <definedName name="ongnuoc">#REF!</definedName>
    <definedName name="OOM">#REF!</definedName>
    <definedName name="ophom" localSheetId="7">#REF!</definedName>
    <definedName name="ophom" localSheetId="8">#REF!</definedName>
    <definedName name="ophom">#REF!</definedName>
    <definedName name="ORD">#REF!</definedName>
    <definedName name="OrderTable" hidden="1">#REF!</definedName>
    <definedName name="ORF">#REF!</definedName>
    <definedName name="osc" localSheetId="7">#REF!</definedName>
    <definedName name="osc" localSheetId="8">#REF!</definedName>
    <definedName name="osc">#REF!</definedName>
    <definedName name="OTHER_PANEL">'[106]NEW-PANEL'!#REF!</definedName>
    <definedName name="oto10T">#REF!</definedName>
    <definedName name="oto2.5">#REF!</definedName>
    <definedName name="oto5m3">#REF!</definedName>
    <definedName name="oto5T">#REF!</definedName>
    <definedName name="oto7T" localSheetId="7">#REF!</definedName>
    <definedName name="oto7T" localSheetId="8">#REF!</definedName>
    <definedName name="Oto7T">444551</definedName>
    <definedName name="otonhua" localSheetId="7">#REF!</definedName>
    <definedName name="otonhua" localSheetId="8">#REF!</definedName>
    <definedName name="otonhua">#REF!</definedName>
    <definedName name="otonhua7">#REF!</definedName>
    <definedName name="otonuoc5">#REF!</definedName>
    <definedName name="otothung5">#REF!</definedName>
    <definedName name="oü0">#REF!</definedName>
    <definedName name="Óu75">#REF!</definedName>
    <definedName name="ov">#REF!</definedName>
    <definedName name="oxi">#REF!</definedName>
    <definedName name="oxy" localSheetId="7">#REF!</definedName>
    <definedName name="oxy" localSheetId="8">#REF!</definedName>
    <definedName name="oxy">#REF!</definedName>
    <definedName name="P">#N/A</definedName>
    <definedName name="p.m">'[87]Work-Condition'!$D$28</definedName>
    <definedName name="p1.">'[38]So lieu chung'!#REF!</definedName>
    <definedName name="p1_">#REF!</definedName>
    <definedName name="p2.">'[38]So lieu chung'!#REF!</definedName>
    <definedName name="p2_">#REF!</definedName>
    <definedName name="PA" localSheetId="7">#REF!</definedName>
    <definedName name="PA" localSheetId="8">#REF!</definedName>
    <definedName name="PA">#REF!</definedName>
    <definedName name="pa.">'[38]So lieu chung'!#REF!</definedName>
    <definedName name="PA1_1">#REF!</definedName>
    <definedName name="PA3.1" localSheetId="8" hidden="1">{"'Sheet1'!$L$16"}</definedName>
    <definedName name="PA3.1" hidden="1">{"'Sheet1'!$L$16"}</definedName>
    <definedName name="PAIII_" localSheetId="8" hidden="1">{"'Sheet1'!$L$16"}</definedName>
    <definedName name="PAIII_" hidden="1">{"'Sheet1'!$L$16"}</definedName>
    <definedName name="panen" localSheetId="7">#REF!</definedName>
    <definedName name="panen" localSheetId="8">#REF!</definedName>
    <definedName name="panen">#REF!</definedName>
    <definedName name="pbl">#REF!</definedName>
    <definedName name="pbla">#REF!</definedName>
    <definedName name="PC">#REF!</definedName>
    <definedName name="PC_cv">#REF!</definedName>
    <definedName name="pc_tn">#REF!</definedName>
    <definedName name="PChe" localSheetId="7">#REF!</definedName>
    <definedName name="PChe" localSheetId="8">#REF!</definedName>
    <definedName name="PChe">#REF!</definedName>
    <definedName name="Pd">#REF!</definedName>
    <definedName name="PEJM">'[1]COAT&amp;WRAP-QIOT-#3'!#REF!</definedName>
    <definedName name="PF">'[1]PNT-QUOT-#3'!#REF!</definedName>
    <definedName name="PGD.DT">#REF!</definedName>
    <definedName name="PGD.DT_CT">#REF!</definedName>
    <definedName name="PGD.DT_hso">#REF!</definedName>
    <definedName name="PGD.DT_LD">#REF!</definedName>
    <definedName name="PGD.DT_nguoi">#REF!</definedName>
    <definedName name="pgia" localSheetId="7">#REF!</definedName>
    <definedName name="pgia" localSheetId="8">#REF!</definedName>
    <definedName name="pgia">#REF!</definedName>
    <definedName name="PH.2">#REF!</definedName>
    <definedName name="ph.2_ct">#REF!</definedName>
    <definedName name="ph.2_hd">#REF!</definedName>
    <definedName name="ph.2_ts">#REF!</definedName>
    <definedName name="PH.A">#REF!</definedName>
    <definedName name="ph.a_ct">#REF!</definedName>
    <definedName name="ph.a_hd">#REF!</definedName>
    <definedName name="PH.a_hso">#REF!</definedName>
    <definedName name="ph.a_hspc">#REF!</definedName>
    <definedName name="PH.a_ld">#REF!</definedName>
    <definedName name="PH.a_luong">#REF!</definedName>
    <definedName name="PH.a_nguoi">#REF!</definedName>
    <definedName name="PH.a_tdtt">#REF!</definedName>
    <definedName name="PH.a_tn">#REF!</definedName>
    <definedName name="PH.a_ud">#REF!</definedName>
    <definedName name="PH.B">#REF!</definedName>
    <definedName name="ph.b_ct">#REF!</definedName>
    <definedName name="ph.b_hd">#REF!</definedName>
    <definedName name="PH.B_hso">#REF!</definedName>
    <definedName name="ph.b_hspc">#REF!</definedName>
    <definedName name="PH.B_ld">#REF!</definedName>
    <definedName name="PH.B_luong">#REF!</definedName>
    <definedName name="PH.B_nguoi">#REF!</definedName>
    <definedName name="PH.B_tdtt">#REF!</definedName>
    <definedName name="PH.B_tn">#REF!</definedName>
    <definedName name="ph.b_ts">#REF!</definedName>
    <definedName name="PH.B_ud">#REF!</definedName>
    <definedName name="Phamcap">#REF!</definedName>
    <definedName name="Phan_cap" localSheetId="7">#REF!</definedName>
    <definedName name="Phan_cap" localSheetId="8">#REF!</definedName>
    <definedName name="Phan_cap">#REF!</definedName>
    <definedName name="PHAN_DIEN_DZ0.4KV" localSheetId="7">#REF!</definedName>
    <definedName name="PHAN_DIEN_DZ0.4KV" localSheetId="8">#REF!</definedName>
    <definedName name="PHAN_DIEN_DZ0.4KV">#REF!</definedName>
    <definedName name="PHAN_DIEN_TBA" localSheetId="7">#REF!</definedName>
    <definedName name="PHAN_DIEN_TBA" localSheetId="8">#REF!</definedName>
    <definedName name="PHAN_DIEN_TBA">#REF!</definedName>
    <definedName name="PHAN_MUA_SAM_DZ0.4KV" localSheetId="7">#REF!</definedName>
    <definedName name="PHAN_MUA_SAM_DZ0.4KV" localSheetId="8">#REF!</definedName>
    <definedName name="PHAN_MUA_SAM_DZ0.4KV">#REF!</definedName>
    <definedName name="PhanChung">#REF!</definedName>
    <definedName name="PHB_HSO">#REF!</definedName>
    <definedName name="PHB_LUONG">#REF!</definedName>
    <definedName name="PHB_NGUOI">#REF!</definedName>
    <definedName name="PHB_UD">#REF!</definedName>
    <definedName name="PHC">#REF!</definedName>
    <definedName name="phen" localSheetId="7">#REF!</definedName>
    <definedName name="phen" localSheetId="8">#REF!</definedName>
    <definedName name="phen">#REF!</definedName>
    <definedName name="phi">#REF!</definedName>
    <definedName name="phi_inertial" localSheetId="7">#REF!</definedName>
    <definedName name="phi_inertial" localSheetId="8">#REF!</definedName>
    <definedName name="phi_inertial">#REF!</definedName>
    <definedName name="Phi_le_phi" localSheetId="7">#REF!</definedName>
    <definedName name="Phi_le_phi" localSheetId="8">#REF!</definedName>
    <definedName name="Phi_le_phi">#REF!</definedName>
    <definedName name="phi_lphi1" localSheetId="7" hidden="1">#REF!</definedName>
    <definedName name="phi_lphi1" localSheetId="8" hidden="1">#REF!</definedName>
    <definedName name="phi_lphi1" hidden="1">#REF!</definedName>
    <definedName name="phieu_n">#REF!</definedName>
    <definedName name="phieu_x">#REF!</definedName>
    <definedName name="PHÒNG_CHỐNG_BỆNH_NHIỄM_KHUẨN_ĐƯỜNG_SINH_SẢN___LÂY_TRUYỀN_QUA_ĐƯỜNG_TÌNH_DỤC__PHÒNG_NGỪA_MANG_THAI_NGOÀI_Ý_MUỐN__PHÁ_THAI_AN_TOÀN">#REF!</definedName>
    <definedName name="Phongho">#REF!</definedName>
    <definedName name="phongnuoc" localSheetId="7">#REF!</definedName>
    <definedName name="phongnuoc" localSheetId="8">#REF!</definedName>
    <definedName name="phongnuoc">#REF!</definedName>
    <definedName name="phson" localSheetId="7">#REF!</definedName>
    <definedName name="phson" localSheetId="8">#REF!</definedName>
    <definedName name="phson">#REF!</definedName>
    <definedName name="phu_luc_vua" localSheetId="7">#REF!</definedName>
    <definedName name="phu_luc_vua" localSheetId="8">#REF!</definedName>
    <definedName name="phu_luc_vua">#REF!</definedName>
    <definedName name="phugia" localSheetId="7">[17]GiaVL!$F$28</definedName>
    <definedName name="phugia" localSheetId="8">[17]GiaVL!$F$28</definedName>
    <definedName name="phugia">#REF!</definedName>
    <definedName name="phugia2">#REF!</definedName>
    <definedName name="phugia3">#REF!</definedName>
    <definedName name="phugia4" localSheetId="7">#REF!</definedName>
    <definedName name="phugia4" localSheetId="8">#REF!</definedName>
    <definedName name="phugia4">#REF!</definedName>
    <definedName name="phugia5">#REF!</definedName>
    <definedName name="phugiaNN">#REF!</definedName>
    <definedName name="phugiaR4">#REF!</definedName>
    <definedName name="phuluclenluong" localSheetId="8" hidden="1">{"'Sheet1'!$L$16"}</definedName>
    <definedName name="phuluclenluong" hidden="1">{"'Sheet1'!$L$16"}</definedName>
    <definedName name="phuoc">#REF!</definedName>
    <definedName name="phuong">#REF!</definedName>
    <definedName name="pic">#REF!</definedName>
    <definedName name="PileSize">#REF!</definedName>
    <definedName name="PileType">#REF!</definedName>
    <definedName name="PK" localSheetId="7">#REF!</definedName>
    <definedName name="PK" localSheetId="8">#REF!</definedName>
    <definedName name="PK">#REF!</definedName>
    <definedName name="PL_???___P.B.___REST_P.B._????">#REF!</definedName>
    <definedName name="PL_指示燈___P.B.___REST_P.B._壓扣開關">'[106]NEW-PANEL'!#REF!</definedName>
    <definedName name="pl020.0201">#REF!</definedName>
    <definedName name="plh">#REF!</definedName>
    <definedName name="PLKL" localSheetId="7">#REF!</definedName>
    <definedName name="PLKL" localSheetId="8">#REF!</definedName>
    <definedName name="PLKL">#REF!</definedName>
    <definedName name="PLOT" localSheetId="7">#REF!</definedName>
    <definedName name="PLOT" localSheetId="8">#REF!</definedName>
    <definedName name="PLOT">#REF!</definedName>
    <definedName name="PM">[134]IBASE!$AH$16:$AV$110</definedName>
    <definedName name="pm.." localSheetId="7">#REF!</definedName>
    <definedName name="pm.." localSheetId="8">#REF!</definedName>
    <definedName name="pm..">#REF!</definedName>
    <definedName name="pmh">phm</definedName>
    <definedName name="PMS" localSheetId="8" hidden="1">{"'Sheet1'!$L$16"}</definedName>
    <definedName name="PMS" hidden="1">{"'Sheet1'!$L$16"}</definedName>
    <definedName name="PMU_18">#REF!</definedName>
    <definedName name="PMU18_Bill">#REF!</definedName>
    <definedName name="PMU18_VL">#REF!</definedName>
    <definedName name="Pnhap">#REF!</definedName>
    <definedName name="Position">#REF!</definedName>
    <definedName name="PositionEN">#REF!</definedName>
    <definedName name="PositionVN">#REF!</definedName>
    <definedName name="PPPPPPPPPPP">#REF!</definedName>
    <definedName name="pppppppppppp">#REF!</definedName>
    <definedName name="PR">#REF!</definedName>
    <definedName name="PRC">#REF!</definedName>
    <definedName name="PRICE" localSheetId="7">#REF!</definedName>
    <definedName name="PRICE" localSheetId="8">#REF!</definedName>
    <definedName name="PRICE">#REF!</definedName>
    <definedName name="PRICE1" localSheetId="7">#REF!</definedName>
    <definedName name="PRICE1" localSheetId="8">#REF!</definedName>
    <definedName name="PRICE1">#REF!</definedName>
    <definedName name="prin_area">#REF!</definedName>
    <definedName name="Prin1">#REF!</definedName>
    <definedName name="Prin10">#REF!</definedName>
    <definedName name="Prin11">#REF!</definedName>
    <definedName name="Prin12">#REF!</definedName>
    <definedName name="Prin13">#REF!</definedName>
    <definedName name="Prin14">#REF!</definedName>
    <definedName name="Prin15">#REF!</definedName>
    <definedName name="Prin16">#REF!</definedName>
    <definedName name="Prin17">#REF!</definedName>
    <definedName name="Prin18">#REF!</definedName>
    <definedName name="Prin19">#REF!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print">#REF!</definedName>
    <definedName name="_xlnm.Print_Area" localSheetId="7">#REF!</definedName>
    <definedName name="_xlnm.Print_Area">#REF!</definedName>
    <definedName name="PRINT_AREA_MI" localSheetId="7">#REF!</definedName>
    <definedName name="PRINT_AREA_MI" localSheetId="8">#REF!</definedName>
    <definedName name="PRINT_AREA_MI">#REF!</definedName>
    <definedName name="PRINT_TILTES">#REF!</definedName>
    <definedName name="print_title">[135]khluong!#REF!</definedName>
    <definedName name="_xlnm.Print_Titles" localSheetId="1">'50'!$5:$7</definedName>
    <definedName name="_xlnm.Print_Titles" localSheetId="2">'51'!$5:$6</definedName>
    <definedName name="_xlnm.Print_Titles" localSheetId="4">'54'!$8:$11</definedName>
    <definedName name="_xlnm.Print_Titles" localSheetId="7">'62'!$6:$9</definedName>
    <definedName name="_xlnm.Print_Titles">#N/A</definedName>
    <definedName name="PRINT_TITLES_MI" localSheetId="7">#REF!</definedName>
    <definedName name="PRINT_TITLES_MI" localSheetId="8">#REF!</definedName>
    <definedName name="PRINT_TITLES_MI">#REF!</definedName>
    <definedName name="PRINTA" localSheetId="7">#REF!</definedName>
    <definedName name="PRINTA" localSheetId="8">#REF!</definedName>
    <definedName name="PRINTA">#REF!</definedName>
    <definedName name="PRINTB" localSheetId="7">#REF!</definedName>
    <definedName name="PRINTB" localSheetId="8">#REF!</definedName>
    <definedName name="PRINTB">#REF!</definedName>
    <definedName name="PRINTC" localSheetId="7">#REF!</definedName>
    <definedName name="PRINTC" localSheetId="8">#REF!</definedName>
    <definedName name="PRINTC">#REF!</definedName>
    <definedName name="prjName">#REF!</definedName>
    <definedName name="prjNo">#REF!</definedName>
    <definedName name="Pro_Soil" localSheetId="7">#REF!</definedName>
    <definedName name="Pro_Soil" localSheetId="8">#REF!</definedName>
    <definedName name="Pro_Soil">#REF!</definedName>
    <definedName name="ProdForm" hidden="1">#REF!</definedName>
    <definedName name="Product" hidden="1">#REF!</definedName>
    <definedName name="PROJ">[52]LEGEND!$D$4</definedName>
    <definedName name="PROPOSAL" localSheetId="7">#REF!</definedName>
    <definedName name="PROPOSAL" localSheetId="8">#REF!</definedName>
    <definedName name="PROPOSAL">#REF!</definedName>
    <definedName name="Protex">#REF!</definedName>
    <definedName name="Province">#REF!</definedName>
    <definedName name="PST">#REF!</definedName>
    <definedName name="pt" localSheetId="7">#REF!</definedName>
    <definedName name="pt" localSheetId="8">#REF!</definedName>
    <definedName name="pt">#REF!</definedName>
    <definedName name="PT_Duong" localSheetId="7">#REF!</definedName>
    <definedName name="PT_Duong" localSheetId="8">#REF!</definedName>
    <definedName name="PT_Duong">#REF!</definedName>
    <definedName name="PTatgt">#REF!</definedName>
    <definedName name="ptbc" localSheetId="7">#REF!</definedName>
    <definedName name="ptbc" localSheetId="8">#REF!</definedName>
    <definedName name="ptbc">#REF!</definedName>
    <definedName name="PTcau">#REF!</definedName>
    <definedName name="PTcong">#REF!</definedName>
    <definedName name="PTCS.TB">#REF!</definedName>
    <definedName name="PTD">#REF!</definedName>
    <definedName name="ptdg" localSheetId="7">#REF!</definedName>
    <definedName name="ptdg" localSheetId="8">#REF!</definedName>
    <definedName name="ptdg">#REF!</definedName>
    <definedName name="PTDG_cau" localSheetId="7">#REF!</definedName>
    <definedName name="PTDG_cau" localSheetId="8">#REF!</definedName>
    <definedName name="PTDG_cau">#REF!</definedName>
    <definedName name="ptdg_cong" localSheetId="7">#REF!</definedName>
    <definedName name="ptdg_cong" localSheetId="8">#REF!</definedName>
    <definedName name="ptdg_cong">#REF!</definedName>
    <definedName name="PTDG_DCV">#REF!</definedName>
    <definedName name="ptdg_duong" localSheetId="7">#REF!</definedName>
    <definedName name="ptdg_duong" localSheetId="8">#REF!</definedName>
    <definedName name="ptdg_duong">#REF!</definedName>
    <definedName name="ptdg_ke" localSheetId="7">#REF!</definedName>
    <definedName name="ptdg_ke" localSheetId="8">#REF!</definedName>
    <definedName name="ptdg_ke">#REF!</definedName>
    <definedName name="PTH">#REF!</definedName>
    <definedName name="PtichDTL" localSheetId="8">'63'!PtichDTL</definedName>
    <definedName name="PtichDTL">[0]!PtichDTL</definedName>
    <definedName name="PTke">#REF!</definedName>
    <definedName name="PTL">#REF!</definedName>
    <definedName name="PTmat">#REF!</definedName>
    <definedName name="PTNC" localSheetId="7">#REF!</definedName>
    <definedName name="PTNC" localSheetId="8">#REF!</definedName>
    <definedName name="PTNC">#REF!</definedName>
    <definedName name="PTnen">#REF!</definedName>
    <definedName name="PTnenmat">#REF!</definedName>
    <definedName name="PTranh">#REF!</definedName>
    <definedName name="ptvt">'[136]ma-pt'!$6:$228</definedName>
    <definedName name="Pu" localSheetId="7">#REF!</definedName>
    <definedName name="Pu" localSheetId="8">#REF!</definedName>
    <definedName name="Pu">#REF!</definedName>
    <definedName name="pvd" localSheetId="7">#REF!</definedName>
    <definedName name="pvd" localSheetId="8">#REF!</definedName>
    <definedName name="pvd">#REF!</definedName>
    <definedName name="pw" localSheetId="7">#REF!</definedName>
    <definedName name="pw" localSheetId="8">#REF!</definedName>
    <definedName name="pw">#REF!</definedName>
    <definedName name="Pxuat">#REF!</definedName>
    <definedName name="Q">#REF!</definedName>
    <definedName name="Q__sè_721_Q__KH_T___27_5_03">__</definedName>
    <definedName name="Qc" localSheetId="7">#REF!</definedName>
    <definedName name="Qc" localSheetId="8">#REF!</definedName>
    <definedName name="Qc">#REF!</definedName>
    <definedName name="QDD" localSheetId="7">#REF!</definedName>
    <definedName name="QDD" localSheetId="8">#REF!</definedName>
    <definedName name="QDD">#REF!</definedName>
    <definedName name="qềqg" localSheetId="8" hidden="1">{"'Sheet1'!$L$16"}</definedName>
    <definedName name="qềqg" hidden="1">{"'Sheet1'!$L$16"}</definedName>
    <definedName name="qh">#REF!</definedName>
    <definedName name="qhns">OFFSET('[51]Hướng dẫn'!$P$4,3,0,1,1)</definedName>
    <definedName name="ql">#REF!</definedName>
    <definedName name="QL18CLBC" localSheetId="7">#REF!</definedName>
    <definedName name="QL18CLBC" localSheetId="8">#REF!</definedName>
    <definedName name="QL18CLBC">#REF!</definedName>
    <definedName name="QL18conlai" localSheetId="7">#REF!</definedName>
    <definedName name="QL18conlai" localSheetId="8">#REF!</definedName>
    <definedName name="QL18conlai">#REF!</definedName>
    <definedName name="qlda">[60]!qlda</definedName>
    <definedName name="Qn">#REF!</definedName>
    <definedName name="qp" localSheetId="7">#REF!</definedName>
    <definedName name="qp" localSheetId="8">#REF!</definedName>
    <definedName name="qp">#REF!</definedName>
    <definedName name="qt010.0111">#REF!</definedName>
    <definedName name="qt010.0112">#REF!</definedName>
    <definedName name="qt010.0113">#REF!</definedName>
    <definedName name="qt010.0114">#REF!</definedName>
    <definedName name="qt010.0121">#REF!</definedName>
    <definedName name="qt010.0122">#REF!</definedName>
    <definedName name="qt010.0123">#REF!</definedName>
    <definedName name="qt010.0124">#REF!</definedName>
    <definedName name="qt010.0201">#REF!</definedName>
    <definedName name="qt010.0202">#REF!</definedName>
    <definedName name="qt010.0203">#REF!</definedName>
    <definedName name="qt010.0204">#REF!</definedName>
    <definedName name="qt010.0301">#REF!</definedName>
    <definedName name="qt010.0302">#REF!</definedName>
    <definedName name="qt020.0101">#REF!</definedName>
    <definedName name="qt020.0102">#REF!</definedName>
    <definedName name="qt020.0103">#REF!</definedName>
    <definedName name="qt020.0104">#REF!</definedName>
    <definedName name="qt020.0201">#REF!</definedName>
    <definedName name="qt020.0301">#REF!</definedName>
    <definedName name="qt020.0302">#REF!</definedName>
    <definedName name="qt020.0303">#REF!</definedName>
    <definedName name="qt020.0304">#REF!</definedName>
    <definedName name="qt020.0321">#REF!</definedName>
    <definedName name="qt020.0322">#REF!</definedName>
    <definedName name="qt020.0323">#REF!</definedName>
    <definedName name="qt020.0324">#REF!</definedName>
    <definedName name="qt020.0401">#REF!</definedName>
    <definedName name="qt020.0402">#REF!</definedName>
    <definedName name="qt020.0403">#REF!</definedName>
    <definedName name="qt020.0404">#REF!</definedName>
    <definedName name="qt020.050">#REF!</definedName>
    <definedName name="qt020.0601">#REF!</definedName>
    <definedName name="qt020.0602">#REF!</definedName>
    <definedName name="qt020.0701">#REF!</definedName>
    <definedName name="qt020.0702">#REF!</definedName>
    <definedName name="qt020.0703">#REF!</definedName>
    <definedName name="qt020.0704">#REF!</definedName>
    <definedName name="qt020.0801">#REF!</definedName>
    <definedName name="qt020.0802">#REF!</definedName>
    <definedName name="qt020.0803">#REF!</definedName>
    <definedName name="qt020.0804.">#REF!</definedName>
    <definedName name="qt030.0101">#REF!</definedName>
    <definedName name="qt030.0102">#REF!</definedName>
    <definedName name="qt030.0103">#REF!</definedName>
    <definedName name="qt030.0201">#REF!</definedName>
    <definedName name="qt030.0202">#REF!</definedName>
    <definedName name="qt030.0203">#REF!</definedName>
    <definedName name="qt030.0301">#REF!</definedName>
    <definedName name="qt030.0302">#REF!</definedName>
    <definedName name="qt030.0303">#REF!</definedName>
    <definedName name="qt030.0304">#REF!</definedName>
    <definedName name="qt030.0401">#REF!</definedName>
    <definedName name="qt030.0402">#REF!</definedName>
    <definedName name="qt030.0403">#REF!</definedName>
    <definedName name="qt030.0501">#REF!</definedName>
    <definedName name="qt030.0502">#REF!</definedName>
    <definedName name="qt030.0503">#REF!</definedName>
    <definedName name="qt030.0601">#REF!</definedName>
    <definedName name="qt030.0602">#REF!</definedName>
    <definedName name="qt030.0603">#REF!</definedName>
    <definedName name="qt030.0701">#REF!</definedName>
    <definedName name="qt030.0702">#REF!</definedName>
    <definedName name="qt030.0703">#REF!</definedName>
    <definedName name="qt202.0201">#REF!</definedName>
    <definedName name="qtd">#REF!</definedName>
    <definedName name="qtdm" localSheetId="7">#REF!</definedName>
    <definedName name="qtdm" localSheetId="8">#REF!</definedName>
    <definedName name="qtdm">#REF!</definedName>
    <definedName name="qtebt">#REF!</definedName>
    <definedName name="qu">#REF!</definedName>
    <definedName name="qua">#REF!</definedName>
    <definedName name="Quantities">#REF!</definedName>
    <definedName name="quy" localSheetId="7" hidden="1">{"'Sheet1'!$L$16"}</definedName>
    <definedName name="quy" localSheetId="8" hidden="1">{"'Sheet1'!$L$16"}</definedName>
    <definedName name="quy" hidden="1">{"'Sheet1'!$L$16"}</definedName>
    <definedName name="qwerty" localSheetId="7" hidden="1">{#N/A,#N/A,FALSE,"Chi tiÆt"}</definedName>
    <definedName name="qwerty" localSheetId="8" hidden="1">{#N/A,#N/A,FALSE,"Chi tiÆt"}</definedName>
    <definedName name="qwerty" hidden="1">{#N/A,#N/A,FALSE,"Chi tiÆt"}</definedName>
    <definedName name="qx">#REF!</definedName>
    <definedName name="qy" localSheetId="7">#REF!</definedName>
    <definedName name="qy" localSheetId="8">#REF!</definedName>
    <definedName name="qy">#REF!</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_" localSheetId="7">#REF!</definedName>
    <definedName name="R_" localSheetId="8">#REF!</definedName>
    <definedName name="r_">#REF!</definedName>
    <definedName name="R_mong" localSheetId="7">#REF!</definedName>
    <definedName name="R_mong" localSheetId="8">#REF!</definedName>
    <definedName name="R_mong">#REF!</definedName>
    <definedName name="R0_1">'[67]4.HSPBngang'!#REF!</definedName>
    <definedName name="R0_2">'[67]4.HSPBngang'!#REF!</definedName>
    <definedName name="R00">'[67]4.HSPBngang'!#REF!</definedName>
    <definedName name="R00t">'[67]4.HSPBngang'!#REF!</definedName>
    <definedName name="ra">#REF!</definedName>
    <definedName name="ra.">'[38]So lieu chung'!#REF!</definedName>
    <definedName name="Ra_" localSheetId="7">#REF!</definedName>
    <definedName name="Ra_" localSheetId="8">#REF!</definedName>
    <definedName name="Ra_">#REF!</definedName>
    <definedName name="ra11p" localSheetId="7">#REF!</definedName>
    <definedName name="ra11p" localSheetId="8">#REF!</definedName>
    <definedName name="ra11p">#REF!</definedName>
    <definedName name="ra13p" localSheetId="7">#REF!</definedName>
    <definedName name="ra13p" localSheetId="8">#REF!</definedName>
    <definedName name="ra13p">#REF!</definedName>
    <definedName name="Rac">#REF!</definedName>
    <definedName name="rack1" localSheetId="7">#REF!</definedName>
    <definedName name="rack1" localSheetId="8">#REF!</definedName>
    <definedName name="rack1">#REF!</definedName>
    <definedName name="rack2" localSheetId="7">#REF!</definedName>
    <definedName name="rack2" localSheetId="8">#REF!</definedName>
    <definedName name="rack2">#REF!</definedName>
    <definedName name="rack3" localSheetId="7">#REF!</definedName>
    <definedName name="rack3" localSheetId="8">#REF!</definedName>
    <definedName name="rack3">#REF!</definedName>
    <definedName name="rack4" localSheetId="7">#REF!</definedName>
    <definedName name="rack4" localSheetId="8">#REF!</definedName>
    <definedName name="rack4">#REF!</definedName>
    <definedName name="radaT3">#REF!</definedName>
    <definedName name="raiBTN100">#REF!</definedName>
    <definedName name="raidaQ1">#REF!</definedName>
    <definedName name="Rain">#REF!</definedName>
    <definedName name="rain.">'[87]Work-Condition'!$C$11</definedName>
    <definedName name="rain.." localSheetId="7">#REF!</definedName>
    <definedName name="rain.." localSheetId="8">#REF!</definedName>
    <definedName name="rain..">#REF!</definedName>
    <definedName name="Ranhxay" localSheetId="7" hidden="1">{"'Sheet1'!$L$16"}</definedName>
    <definedName name="Ranhxay" localSheetId="8" hidden="1">{"'Sheet1'!$L$16"}</definedName>
    <definedName name="Ranhxay" hidden="1">{"'Sheet1'!$L$16"}</definedName>
    <definedName name="rate">14000</definedName>
    <definedName name="Raûi_pheân_tre">'[124]Tien Luong'!#REF!</definedName>
    <definedName name="ray">#REF!</definedName>
    <definedName name="rb.">'[38]So lieu chung'!#REF!</definedName>
    <definedName name="rc.">'[38]So lieu chung'!#REF!</definedName>
    <definedName name="Rc_" localSheetId="7">#REF!</definedName>
    <definedName name="Rc_" localSheetId="8">#REF!</definedName>
    <definedName name="Rc_">#REF!</definedName>
    <definedName name="RCArea" hidden="1">#REF!</definedName>
    <definedName name="Rcc" localSheetId="7">#REF!</definedName>
    <definedName name="Rcc" localSheetId="8">#REF!</definedName>
    <definedName name="Rcc">#REF!</definedName>
    <definedName name="RCF">#REF!</definedName>
    <definedName name="rche" localSheetId="7">#REF!</definedName>
    <definedName name="rche" localSheetId="8">#REF!</definedName>
    <definedName name="rche">#REF!</definedName>
    <definedName name="RCKM">#REF!</definedName>
    <definedName name="Rctpt">#REF!</definedName>
    <definedName name="Rd">#REF!</definedName>
    <definedName name="RDEC">#REF!</definedName>
    <definedName name="RDEFF">#REF!</definedName>
    <definedName name="RDFC">#REF!</definedName>
    <definedName name="RDFU">#REF!</definedName>
    <definedName name="RDLIF">#REF!</definedName>
    <definedName name="RDOM">#REF!</definedName>
    <definedName name="rdpcf">#REF!</definedName>
    <definedName name="RDRC">#REF!</definedName>
    <definedName name="RDRF">#REF!</definedName>
    <definedName name="Rdtc">'[67]14.MMUS GIUA NHIP'!#REF!</definedName>
    <definedName name="Receivable" localSheetId="8">{"Book1"}</definedName>
    <definedName name="Receivable">{"Book1"}</definedName>
    <definedName name="_xlnm.Recorder" localSheetId="7" hidden="1">#REF!</definedName>
    <definedName name="_xlnm.Recorder" localSheetId="8" hidden="1">#REF!</definedName>
    <definedName name="_xlnm.Recorder">#REF!</definedName>
    <definedName name="RECOUT">#N/A</definedName>
    <definedName name="REG">#REF!</definedName>
    <definedName name="Region">#REF!</definedName>
    <definedName name="remai">#REF!</definedName>
    <definedName name="remain">#REF!</definedName>
    <definedName name="Result21" hidden="1">{"'Sheet1'!$L$16"}</definedName>
    <definedName name="RFNZ3">#REF!</definedName>
    <definedName name="RFP003A" localSheetId="7">#REF!</definedName>
    <definedName name="RFP003A" localSheetId="8">#REF!</definedName>
    <definedName name="RFP003A">#REF!</definedName>
    <definedName name="RFP003B" localSheetId="7">#REF!</definedName>
    <definedName name="RFP003B" localSheetId="8">#REF!</definedName>
    <definedName name="RFP003B">#REF!</definedName>
    <definedName name="RFP003C" localSheetId="7">#REF!</definedName>
    <definedName name="RFP003C" localSheetId="8">#REF!</definedName>
    <definedName name="RFP003C">#REF!</definedName>
    <definedName name="RFP003D" localSheetId="7">#REF!</definedName>
    <definedName name="RFP003D" localSheetId="8">#REF!</definedName>
    <definedName name="RFP003D">#REF!</definedName>
    <definedName name="RFP003E" localSheetId="7">#REF!</definedName>
    <definedName name="RFP003E" localSheetId="8">#REF!</definedName>
    <definedName name="RFP003E">#REF!</definedName>
    <definedName name="RFP003F" localSheetId="7">#REF!</definedName>
    <definedName name="RFP003F" localSheetId="8">#REF!</definedName>
    <definedName name="RFP003F">#REF!</definedName>
    <definedName name="rgfhfnfn" localSheetId="8" hidden="1">{"'Sheet1'!$L$16"}</definedName>
    <definedName name="rgfhfnfn" hidden="1">{"'Sheet1'!$L$16"}</definedName>
    <definedName name="RGHGSD" localSheetId="7" hidden="1">{"'Sheet1'!$L$16"}</definedName>
    <definedName name="RGHGSD" localSheetId="8" hidden="1">{"'Sheet1'!$L$16"}</definedName>
    <definedName name="RGHGSD" hidden="1">{"'Sheet1'!$L$16"}</definedName>
    <definedName name="RGLIF">#REF!</definedName>
    <definedName name="Rh">[40]Pile!$G$16</definedName>
    <definedName name="RHEC">#REF!</definedName>
    <definedName name="RHEFF">#REF!</definedName>
    <definedName name="rhgrs" localSheetId="8" hidden="1">{"'Sheet1'!$L$16"}</definedName>
    <definedName name="rhgrs" hidden="1">{"'Sheet1'!$L$16"}</definedName>
    <definedName name="RHHC">#REF!</definedName>
    <definedName name="RHLIF">#REF!</definedName>
    <definedName name="RHOM">#REF!</definedName>
    <definedName name="ri">'[67]6.Tinh tai'!#REF!</definedName>
    <definedName name="RIR">#REF!</definedName>
    <definedName name="River">#REF!</definedName>
    <definedName name="River_Code">#REF!</definedName>
    <definedName name="Rk">[40]Pier!$G$316</definedName>
    <definedName name="RLd">#REF!</definedName>
    <definedName name="RLF">#REF!</definedName>
    <definedName name="RLKM">#REF!</definedName>
    <definedName name="RLL">#REF!</definedName>
    <definedName name="RLOM">#REF!</definedName>
    <definedName name="Rnp">[40]Pier!$G$315</definedName>
    <definedName name="ro0">#REF!</definedName>
    <definedName name="Road_Code">#REF!</definedName>
    <definedName name="Road_Name">#REF!</definedName>
    <definedName name="RoadNo_373">#REF!</definedName>
    <definedName name="Role">#REF!</definedName>
    <definedName name="role1">#REF!</definedName>
    <definedName name="role2">#REF!</definedName>
    <definedName name="rolekb">#REF!</definedName>
    <definedName name="roleST">#REF!</definedName>
    <definedName name="roletc">#REF!</definedName>
    <definedName name="rolevn">#REF!</definedName>
    <definedName name="rong1" localSheetId="7">#REF!</definedName>
    <definedName name="rong1" localSheetId="8">#REF!</definedName>
    <definedName name="rong1">#REF!</definedName>
    <definedName name="rong2" localSheetId="7">#REF!</definedName>
    <definedName name="rong2" localSheetId="8">#REF!</definedName>
    <definedName name="rong2">#REF!</definedName>
    <definedName name="rong3" localSheetId="7">#REF!</definedName>
    <definedName name="rong3" localSheetId="8">#REF!</definedName>
    <definedName name="rong3">#REF!</definedName>
    <definedName name="rong4" localSheetId="7">#REF!</definedName>
    <definedName name="rong4" localSheetId="8">#REF!</definedName>
    <definedName name="rong4">#REF!</definedName>
    <definedName name="rong5" localSheetId="7">#REF!</definedName>
    <definedName name="rong5" localSheetId="8">#REF!</definedName>
    <definedName name="rong5">#REF!</definedName>
    <definedName name="rong6" localSheetId="7">#REF!</definedName>
    <definedName name="rong6" localSheetId="8">#REF!</definedName>
    <definedName name="rong6">#REF!</definedName>
    <definedName name="RoundUps">[76]Function!$A$1</definedName>
    <definedName name="RPHEC">#REF!</definedName>
    <definedName name="RPHLIF">#REF!</definedName>
    <definedName name="RPHOM">#REF!</definedName>
    <definedName name="RPHPC">#REF!</definedName>
    <definedName name="Rrpo" localSheetId="7">#REF!</definedName>
    <definedName name="Rrpo" localSheetId="8">#REF!</definedName>
    <definedName name="Rrpo">#REF!</definedName>
    <definedName name="rrrrrrrrrrrr">#REF!</definedName>
    <definedName name="RSBC">#REF!</definedName>
    <definedName name="RSBLIF">#REF!</definedName>
    <definedName name="RSIC">#REF!</definedName>
    <definedName name="RSIN">#REF!</definedName>
    <definedName name="RSLIF">#REF!</definedName>
    <definedName name="RSOM">#REF!</definedName>
    <definedName name="RSPI">#REF!</definedName>
    <definedName name="RSSC">#REF!</definedName>
    <definedName name="RT">'[1]COAT&amp;WRAP-QIOT-#3'!#REF!</definedName>
    <definedName name="Rtd">'[67]2 NSl'!#REF!</definedName>
    <definedName name="rtdtredr" localSheetId="8" hidden="1">{"'Sheet1'!$L$16"}</definedName>
    <definedName name="rtdtredr" hidden="1">{"'Sheet1'!$L$16"}</definedName>
    <definedName name="rthan" localSheetId="7">#REF!</definedName>
    <definedName name="rthan" localSheetId="8">#REF!</definedName>
    <definedName name="rthan">#REF!</definedName>
    <definedName name="Ru">#REF!</definedName>
    <definedName name="RWTPhi">#REF!</definedName>
    <definedName name="RWTPlo">#REF!</definedName>
    <definedName name="s" localSheetId="7">#REF!</definedName>
    <definedName name="s" localSheetId="8">#REF!</definedName>
    <definedName name="s">#REF!</definedName>
    <definedName name="s." localSheetId="7">#REF!</definedName>
    <definedName name="s." localSheetId="8">#REF!</definedName>
    <definedName name="s.">#REF!</definedName>
    <definedName name="s_0">'[63]Lç khoan LK1'!#REF!</definedName>
    <definedName name="s_0cd">'[67]17.US CHU tho a_b'!#REF!</definedName>
    <definedName name="S_1">#REF!</definedName>
    <definedName name="S_2">#REF!</definedName>
    <definedName name="s_58">'[67]14.MMUS GIUA NHIP'!#REF!</definedName>
    <definedName name="s_58g">'[67]15.MMUS GOI'!#REF!</definedName>
    <definedName name="s_59">'[67]14.MMUS GIUA NHIP'!#REF!</definedName>
    <definedName name="s_59g">'[67]15.MMUS GOI'!#REF!</definedName>
    <definedName name="s_Icd">'[67]17.US CHU tho a_b'!#REF!</definedName>
    <definedName name="s75F29">#REF!</definedName>
    <definedName name="sa.">'[38]So lieu chung'!#REF!</definedName>
    <definedName name="sad" hidden="1">{"'Sheet1'!$L$16"}</definedName>
    <definedName name="Salan200">#REF!</definedName>
    <definedName name="Salan400">#REF!</definedName>
    <definedName name="SalaryI">#REF!</definedName>
    <definedName name="san" localSheetId="7">#REF!</definedName>
    <definedName name="san" localSheetId="8">#REF!</definedName>
    <definedName name="san">#REF!</definedName>
    <definedName name="San_truoc">#REF!</definedName>
    <definedName name="sand">#REF!</definedName>
    <definedName name="sanluongnhap">#REF!</definedName>
    <definedName name="sas" localSheetId="7" hidden="1">{"'Sheet1'!$L$16"}</definedName>
    <definedName name="sas" localSheetId="8" hidden="1">{"'Sheet1'!$L$16"}</definedName>
    <definedName name="sas" hidden="1">{"'Sheet1'!$L$16"}</definedName>
    <definedName name="sat">[109]TTTram!#REF!</definedName>
    <definedName name="satu">#REF!</definedName>
    <definedName name="Sau">#REF!</definedName>
    <definedName name="SB">[134]IBASE!$AH$7:$AL$14</definedName>
    <definedName name="sb_8">'[67]14.MMUS GIUA NHIP'!#REF!</definedName>
    <definedName name="sb_8g">'[67]15.MMUS GOI'!#REF!</definedName>
    <definedName name="sb_9">'[67]14.MMUS GIUA NHIP'!#REF!</definedName>
    <definedName name="sb_9g">'[67]15.MMUS GOI'!#REF!</definedName>
    <definedName name="sc">#REF!</definedName>
    <definedName name="scao98" localSheetId="7">#REF!</definedName>
    <definedName name="scao98" localSheetId="8">#REF!</definedName>
    <definedName name="scao98">#REF!</definedName>
    <definedName name="SCH" localSheetId="7">#REF!</definedName>
    <definedName name="SCH" localSheetId="8">#REF!</definedName>
    <definedName name="SCH">#REF!</definedName>
    <definedName name="scm">'[137]nhan cong'!#REF!</definedName>
    <definedName name="scr">[19]gVL!$Q$33</definedName>
    <definedName name="SCT">#REF!</definedName>
    <definedName name="scv">#REF!</definedName>
    <definedName name="sd" hidden="1">{"'Sheet1'!$L$16"}</definedName>
    <definedName name="SD_bill">#REF!</definedName>
    <definedName name="SD_VL">#REF!</definedName>
    <definedName name="sd¸d" hidden="1">{"'Sheet1'!$L$16"}</definedName>
    <definedName name="sd1p" localSheetId="7">#REF!</definedName>
    <definedName name="sd1p" localSheetId="8">#REF!</definedName>
    <definedName name="sd1p">#REF!</definedName>
    <definedName name="sd3p" localSheetId="7">#REF!</definedName>
    <definedName name="sd3p" localSheetId="8">#REF!</definedName>
    <definedName name="sd3p">#REF!</definedName>
    <definedName name="SDDL">[47]QMCT!#REF!</definedName>
    <definedName name="sdfdf" localSheetId="8" hidden="1">{"'Sheet1'!$L$16"}</definedName>
    <definedName name="sdfdf" hidden="1">{"'Sheet1'!$L$16"}</definedName>
    <definedName name="sdfs">'[137]nhan cong'!#REF!</definedName>
    <definedName name="sdfsdfsd" localSheetId="7" hidden="1">{"'Sheet1'!$L$16"}</definedName>
    <definedName name="sdfsdfsd" localSheetId="8" hidden="1">{"'Sheet1'!$L$16"}</definedName>
    <definedName name="sdfsdfsd" hidden="1">{"'Sheet1'!$L$16"}</definedName>
    <definedName name="sdfsf">#REF!</definedName>
    <definedName name="SDMONG" localSheetId="7">#REF!</definedName>
    <definedName name="SDMONG" localSheetId="8">#REF!</definedName>
    <definedName name="SDMONG">#REF!</definedName>
    <definedName name="sdo">[99]gvl!$N$35</definedName>
    <definedName name="sds" localSheetId="7" hidden="1">{"'Sheet1'!$L$16"}</definedName>
    <definedName name="sds" localSheetId="8" hidden="1">{"'Sheet1'!$L$16"}</definedName>
    <definedName name="sds" hidden="1">{"'Sheet1'!$L$16"}</definedName>
    <definedName name="sduong" localSheetId="7">#REF!</definedName>
    <definedName name="sduong" localSheetId="8">#REF!</definedName>
    <definedName name="sduong">#REF!</definedName>
    <definedName name="së_giao_th_ng">#REF!</definedName>
    <definedName name="së_n_ng_nghiÖp_v__pt_n_ng_th_n">#REF!</definedName>
    <definedName name="së_thuû_s_n">#REF!</definedName>
    <definedName name="së_x_y_dùng">#REF!</definedName>
    <definedName name="sencount" localSheetId="7" hidden="1">1</definedName>
    <definedName name="sencount" localSheetId="8" hidden="1">1</definedName>
    <definedName name="sencount" hidden="1">2</definedName>
    <definedName name="Sensation">#REF!</definedName>
    <definedName name="SETVAR">[76]Function!$B$31</definedName>
    <definedName name="sf" localSheetId="8" hidden="1">{"'Sheet1'!$L$16"}</definedName>
    <definedName name="sf" hidden="1">{"'Sheet1'!$L$16"}</definedName>
    <definedName name="sfbsgbsfgsf" localSheetId="7" hidden="1">{"'Sheet1'!$L$16"}</definedName>
    <definedName name="sfbsgbsfgsf" localSheetId="8" hidden="1">{"'Sheet1'!$L$16"}</definedName>
    <definedName name="sfbsgbsfgsf" hidden="1">{"'Sheet1'!$L$16"}</definedName>
    <definedName name="sg">[66]Input!#REF!</definedName>
    <definedName name="sg1.">[66]Input!#REF!</definedName>
    <definedName name="sg2.">[66]Input!#REF!</definedName>
    <definedName name="sgnc">#REF!</definedName>
    <definedName name="sgsr" localSheetId="8" hidden="1">{"'Sheet1'!$L$16"}</definedName>
    <definedName name="sgsr" hidden="1">{"'Sheet1'!$L$16"}</definedName>
    <definedName name="sgvl">#REF!</definedName>
    <definedName name="shdhsdh" localSheetId="8" hidden="1">{"'Sheet1'!$L$16"}</definedName>
    <definedName name="shdhsdh" hidden="1">{"'Sheet1'!$L$16"}</definedName>
    <definedName name="Sheet1" localSheetId="7">#REF!</definedName>
    <definedName name="Sheet1" localSheetId="8">#REF!</definedName>
    <definedName name="Sheet1">#REF!</definedName>
    <definedName name="sho" localSheetId="7">#REF!</definedName>
    <definedName name="sho" localSheetId="8">#REF!</definedName>
    <definedName name="sho">#REF!</definedName>
    <definedName name="Shoes">#REF!</definedName>
    <definedName name="shsrhtr" localSheetId="8" hidden="1">{"'Sheet1'!$L$16"}</definedName>
    <definedName name="shsrhtr" hidden="1">{"'Sheet1'!$L$16"}</definedName>
    <definedName name="sht" localSheetId="7">#REF!</definedName>
    <definedName name="sht" localSheetId="8">#REF!</definedName>
    <definedName name="sht">#REF!</definedName>
    <definedName name="sht1p" localSheetId="7">#REF!</definedName>
    <definedName name="sht1p" localSheetId="8">#REF!</definedName>
    <definedName name="sht1p">#REF!</definedName>
    <definedName name="sht3p" localSheetId="7">#REF!</definedName>
    <definedName name="sht3p" localSheetId="8">#REF!</definedName>
    <definedName name="sht3p">#REF!</definedName>
    <definedName name="SHTK">OFFSET([51]MA_QHNS!$A$1,1,0,COUNTA([51]MA_QHNS!$A:$A),4)</definedName>
    <definedName name="sieucao" localSheetId="7">#REF!</definedName>
    <definedName name="sieucao" localSheetId="8">#REF!</definedName>
    <definedName name="sieucao">#REF!</definedName>
    <definedName name="SIGN" localSheetId="7">#REF!</definedName>
    <definedName name="SIGN" localSheetId="8">#REF!</definedName>
    <definedName name="SIGN">#REF!</definedName>
    <definedName name="sin" localSheetId="7">#REF!</definedName>
    <definedName name="sin" localSheetId="8">#REF!</definedName>
    <definedName name="sin">#REF!</definedName>
    <definedName name="SIZE" localSheetId="7">#REF!</definedName>
    <definedName name="SIZE" localSheetId="8">#REF!</definedName>
    <definedName name="SIZE">#REF!</definedName>
    <definedName name="skd">[138]gVL!#REF!</definedName>
    <definedName name="SKUcoverage">#REF!</definedName>
    <definedName name="SL">#REF!</definedName>
    <definedName name="SL_CRD" localSheetId="7">#REF!</definedName>
    <definedName name="SL_CRD" localSheetId="8">#REF!</definedName>
    <definedName name="SL_CRD">#REF!</definedName>
    <definedName name="SL_CRS" localSheetId="7">#REF!</definedName>
    <definedName name="SL_CRS" localSheetId="8">#REF!</definedName>
    <definedName name="SL_CRS">#REF!</definedName>
    <definedName name="SL_CS" localSheetId="7">#REF!</definedName>
    <definedName name="SL_CS" localSheetId="8">#REF!</definedName>
    <definedName name="SL_CS">#REF!</definedName>
    <definedName name="SL_DD" localSheetId="7">#REF!</definedName>
    <definedName name="SL_DD" localSheetId="8">#REF!</definedName>
    <definedName name="SL_DD">#REF!</definedName>
    <definedName name="slg" localSheetId="7">#REF!</definedName>
    <definedName name="slg" localSheetId="8">#REF!</definedName>
    <definedName name="slg">#REF!</definedName>
    <definedName name="slg_n">#REF!</definedName>
    <definedName name="slg_x">#REF!</definedName>
    <definedName name="slk">#REF!</definedName>
    <definedName name="sll">#REF!</definedName>
    <definedName name="slot">#REF!</definedName>
    <definedName name="smax" localSheetId="7">#REF!</definedName>
    <definedName name="smax" localSheetId="8">#REF!</definedName>
    <definedName name="smax">#REF!</definedName>
    <definedName name="smax1" localSheetId="7">#REF!</definedName>
    <definedName name="smax1" localSheetId="8">#REF!</definedName>
    <definedName name="smax1">#REF!</definedName>
    <definedName name="SMBA" localSheetId="7">#REF!</definedName>
    <definedName name="SMBA" localSheetId="8">#REF!</definedName>
    <definedName name="SMBA">#REF!</definedName>
    <definedName name="sn" localSheetId="7">#REF!</definedName>
    <definedName name="sn" localSheetId="8">#REF!</definedName>
    <definedName name="sn">#REF!</definedName>
    <definedName name="SNV12Q2">#REF!</definedName>
    <definedName name="SNV12T4">#REF!</definedName>
    <definedName name="so_thang.TL">#REF!</definedName>
    <definedName name="So_Xau">#N/A</definedName>
    <definedName name="soc3p" localSheetId="7">#REF!</definedName>
    <definedName name="soc3p" localSheetId="8">#REF!</definedName>
    <definedName name="soc3p">#REF!</definedName>
    <definedName name="SOCK">#REF!</definedName>
    <definedName name="Sodt">46336424</definedName>
    <definedName name="SoHD">#REF!</definedName>
    <definedName name="Soi" localSheetId="7">#REF!</definedName>
    <definedName name="Soi" localSheetId="8">#REF!</definedName>
    <definedName name="Soi">#REF!</definedName>
    <definedName name="soichon12" localSheetId="7">#REF!</definedName>
    <definedName name="soichon12" localSheetId="8">#REF!</definedName>
    <definedName name="soichon12">#REF!</definedName>
    <definedName name="soichon24" localSheetId="7">#REF!</definedName>
    <definedName name="soichon24" localSheetId="8">#REF!</definedName>
    <definedName name="soichon24">#REF!</definedName>
    <definedName name="soichon46" localSheetId="7">#REF!</definedName>
    <definedName name="soichon46" localSheetId="8">#REF!</definedName>
    <definedName name="soichon46">#REF!</definedName>
    <definedName name="SoilType">#REF!</definedName>
    <definedName name="SoilType_" localSheetId="7">#REF!</definedName>
    <definedName name="SoilType_" localSheetId="8">#REF!</definedName>
    <definedName name="SoilType_">#REF!</definedName>
    <definedName name="Solan">'[37]Xuly Data'!#REF!</definedName>
    <definedName name="solieu" localSheetId="7">#REF!</definedName>
    <definedName name="solieu" localSheetId="8">#REF!</definedName>
    <definedName name="solieu">#REF!</definedName>
    <definedName name="SOLUONG">'[124]Dinh Muc VT'!$J$4:$J$848</definedName>
    <definedName name="soluongnhap">#REF!</definedName>
    <definedName name="son">#REF!</definedName>
    <definedName name="sonduong">#REF!</definedName>
    <definedName name="Song_da">#REF!</definedName>
    <definedName name="SoPnhap">#REF!</definedName>
    <definedName name="SORT" localSheetId="7">#REF!</definedName>
    <definedName name="SORT" localSheetId="8">#REF!</definedName>
    <definedName name="SORT">#REF!</definedName>
    <definedName name="SORT_AREA">'[139]DI-ESTI'!$A$8:$R$489</definedName>
    <definedName name="SortName">#REF!</definedName>
    <definedName name="Sosanh2" localSheetId="8" hidden="1">{"'Sheet1'!$L$16"}</definedName>
    <definedName name="Sosanh2" hidden="1">{"'Sheet1'!$L$16"}</definedName>
    <definedName name="sotien_n">#REF!</definedName>
    <definedName name="sotien_x">#REF!</definedName>
    <definedName name="SP">'[1]PNT-QUOT-#3'!#REF!</definedName>
    <definedName name="SP.2">#REF!</definedName>
    <definedName name="sp.2_ct">#REF!</definedName>
    <definedName name="sp.2_hd">#REF!</definedName>
    <definedName name="sp.2_ts">#REF!</definedName>
    <definedName name="SP.A">#REF!</definedName>
    <definedName name="sp.a_ct">#REF!</definedName>
    <definedName name="sp.a_hd">#REF!</definedName>
    <definedName name="Sp.a_hso">#REF!</definedName>
    <definedName name="sp.a_hspc">#REF!</definedName>
    <definedName name="Sp.a_ld">#REF!</definedName>
    <definedName name="Sp.a_luong">#REF!</definedName>
    <definedName name="Sp.a_nguoi">#REF!</definedName>
    <definedName name="Sp.a_tdtt">#REF!</definedName>
    <definedName name="Sp.a_tn">#REF!</definedName>
    <definedName name="sp.a_ts">#REF!</definedName>
    <definedName name="Sp.a_ud">#REF!</definedName>
    <definedName name="SP.B">#REF!</definedName>
    <definedName name="sp.b_ct">#REF!</definedName>
    <definedName name="sp.b_hd">#REF!</definedName>
    <definedName name="Sp.B_hso">#REF!</definedName>
    <definedName name="sp.b_hspc">#REF!</definedName>
    <definedName name="Sp.B_ld">#REF!</definedName>
    <definedName name="Sp.B_luong">#REF!</definedName>
    <definedName name="Sp.B_nguoi">#REF!</definedName>
    <definedName name="Sp.B_tdtt">#REF!</definedName>
    <definedName name="Sp.B_tn">#REF!</definedName>
    <definedName name="sp.b_ts">#REF!</definedName>
    <definedName name="Sp.B_ud">#REF!</definedName>
    <definedName name="SPAN">#REF!</definedName>
    <definedName name="SPAN_No">#REF!</definedName>
    <definedName name="Spanner_Auto_File">"C:\My Documents\tinh cdo.x2a"</definedName>
    <definedName name="SPb_HSO">#REF!</definedName>
    <definedName name="SPb_LUONG">#REF!</definedName>
    <definedName name="SPb_NGUOI">#REF!</definedName>
    <definedName name="SPb_UD">#REF!</definedName>
    <definedName name="SPEC" localSheetId="7">#REF!</definedName>
    <definedName name="SPEC" localSheetId="8">#REF!</definedName>
    <definedName name="SPEC">#REF!</definedName>
    <definedName name="SpecialPrice" hidden="1">#REF!</definedName>
    <definedName name="SPECSUMMARY" localSheetId="7">#REF!</definedName>
    <definedName name="SPECSUMMARY" localSheetId="8">#REF!</definedName>
    <definedName name="SPECSUMMARY">#REF!</definedName>
    <definedName name="spk1p">#REF!</definedName>
    <definedName name="spk3p">#REF!</definedName>
    <definedName name="SS" localSheetId="7" hidden="1">{"'Sheet1'!$L$16"}</definedName>
    <definedName name="SS" localSheetId="8" hidden="1">{"'Sheet1'!$L$16"}</definedName>
    <definedName name="SS" hidden="1">{"'Sheet1'!$L$16"}</definedName>
    <definedName name="sss" localSheetId="7">#REF!</definedName>
    <definedName name="sss" localSheetId="8">#REF!</definedName>
    <definedName name="sss">#REF!</definedName>
    <definedName name="sssss" localSheetId="7" hidden="1">{"'Sheet1'!$L$16"}</definedName>
    <definedName name="sssss" localSheetId="8" hidden="1">{"'Sheet1'!$L$16"}</definedName>
    <definedName name="sssss" hidden="1">{"'Sheet1'!$L$16"}</definedName>
    <definedName name="ssssssss" localSheetId="8" hidden="1">{"Offgrid",#N/A,FALSE,"OFFGRID";"Region",#N/A,FALSE,"REGION";"Offgrid -2",#N/A,FALSE,"OFFGRID";"WTP",#N/A,FALSE,"WTP";"WTP -2",#N/A,FALSE,"WTP";"Project",#N/A,FALSE,"PROJECT";"Summary -2",#N/A,FALSE,"SUMMARY"}</definedName>
    <definedName name="ssssssss" hidden="1">{"Offgrid",#N/A,FALSE,"OFFGRID";"Region",#N/A,FALSE,"REGION";"Offgrid -2",#N/A,FALSE,"OFFGRID";"WTP",#N/A,FALSE,"WTP";"WTP -2",#N/A,FALSE,"WTP";"Project",#N/A,FALSE,"PROJECT";"Summary -2",#N/A,FALSE,"SUMMARY"}</definedName>
    <definedName name="ssssssssssssssssssss">#REF!</definedName>
    <definedName name="ST" localSheetId="7">#REF!</definedName>
    <definedName name="ST" localSheetId="8">#REF!</definedName>
    <definedName name="ST">#REF!</definedName>
    <definedName name="st1p" localSheetId="7">#REF!</definedName>
    <definedName name="st1p" localSheetId="8">#REF!</definedName>
    <definedName name="st1p">#REF!</definedName>
    <definedName name="st3p" localSheetId="7">#REF!</definedName>
    <definedName name="st3p" localSheetId="8">#REF!</definedName>
    <definedName name="st3p">#REF!</definedName>
    <definedName name="start" localSheetId="7">#REF!</definedName>
    <definedName name="start" localSheetId="8">#REF!</definedName>
    <definedName name="start">#REF!</definedName>
    <definedName name="Start_1" localSheetId="7">#REF!</definedName>
    <definedName name="Start_1" localSheetId="8">#REF!</definedName>
    <definedName name="Start_1">#REF!</definedName>
    <definedName name="Start_10" localSheetId="7">#REF!</definedName>
    <definedName name="Start_10" localSheetId="8">#REF!</definedName>
    <definedName name="Start_10">#REF!</definedName>
    <definedName name="Start_11" localSheetId="7">#REF!</definedName>
    <definedName name="Start_11" localSheetId="8">#REF!</definedName>
    <definedName name="Start_11">#REF!</definedName>
    <definedName name="Start_12" localSheetId="7">#REF!</definedName>
    <definedName name="Start_12" localSheetId="8">#REF!</definedName>
    <definedName name="Start_12">#REF!</definedName>
    <definedName name="Start_13" localSheetId="7">#REF!</definedName>
    <definedName name="Start_13" localSheetId="8">#REF!</definedName>
    <definedName name="Start_13">#REF!</definedName>
    <definedName name="Start_2" localSheetId="7">#REF!</definedName>
    <definedName name="Start_2" localSheetId="8">#REF!</definedName>
    <definedName name="Start_2">#REF!</definedName>
    <definedName name="Start_3" localSheetId="7">#REF!</definedName>
    <definedName name="Start_3" localSheetId="8">#REF!</definedName>
    <definedName name="Start_3">#REF!</definedName>
    <definedName name="Start_4" localSheetId="7">#REF!</definedName>
    <definedName name="Start_4" localSheetId="8">#REF!</definedName>
    <definedName name="Start_4">#REF!</definedName>
    <definedName name="Start_5" localSheetId="7">#REF!</definedName>
    <definedName name="Start_5" localSheetId="8">#REF!</definedName>
    <definedName name="Start_5">#REF!</definedName>
    <definedName name="Start_6" localSheetId="7">#REF!</definedName>
    <definedName name="Start_6" localSheetId="8">#REF!</definedName>
    <definedName name="Start_6">#REF!</definedName>
    <definedName name="Start_7" localSheetId="7">#REF!</definedName>
    <definedName name="Start_7" localSheetId="8">#REF!</definedName>
    <definedName name="Start_7">#REF!</definedName>
    <definedName name="Start_8" localSheetId="7">#REF!</definedName>
    <definedName name="Start_8" localSheetId="8">#REF!</definedName>
    <definedName name="Start_8">#REF!</definedName>
    <definedName name="Start_9" localSheetId="7">#REF!</definedName>
    <definedName name="Start_9" localSheetId="8">#REF!</definedName>
    <definedName name="Start_9">#REF!</definedName>
    <definedName name="StartInfo_CongTrinh">#N/A</definedName>
    <definedName name="StartInfo_HangMuc">#N/A</definedName>
    <definedName name="StartInfo_MauTHKPHM">#N/A</definedName>
    <definedName name="StartInfo_SoLieuTinhGiaNC">#N/A</definedName>
    <definedName name="STD">#REF!</definedName>
    <definedName name="std.">#REF!</definedName>
    <definedName name="str">[99]gvl!$N$34</definedName>
    <definedName name="STrole">#REF!</definedName>
    <definedName name="Stt">#REF!</definedName>
    <definedName name="Stt_n">#REF!</definedName>
    <definedName name="stt_x">#REF!</definedName>
    <definedName name="su" localSheetId="7">#REF!</definedName>
    <definedName name="su" localSheetId="8">#REF!</definedName>
    <definedName name="SU">#REF!</definedName>
    <definedName name="sua" localSheetId="8" hidden="1">{"'Sheet1'!$L$16"}</definedName>
    <definedName name="sua" hidden="1">{"'Sheet1'!$L$16"}</definedName>
    <definedName name="sub" localSheetId="7">#REF!</definedName>
    <definedName name="sub" localSheetId="8">#REF!</definedName>
    <definedName name="sub">#REF!</definedName>
    <definedName name="subbase">#REF!</definedName>
    <definedName name="SUL">#REF!</definedName>
    <definedName name="sum">#REF!,#REF!</definedName>
    <definedName name="SUMITOMO">#REF!</definedName>
    <definedName name="SUMITOMO_GT">#REF!</definedName>
    <definedName name="SUMMARY" localSheetId="7">#REF!</definedName>
    <definedName name="SUMMARY" localSheetId="8">#REF!</definedName>
    <definedName name="SUMMARY">#REF!</definedName>
    <definedName name="SumMTC">#REF!</definedName>
    <definedName name="SumMTC1">#REF!</definedName>
    <definedName name="SumNC">#REF!</definedName>
    <definedName name="SUMNC1">#REF!</definedName>
    <definedName name="sumTB">#REF!</definedName>
    <definedName name="SumVL">#REF!</definedName>
    <definedName name="sumXL">#REF!</definedName>
    <definedName name="sur" localSheetId="7">#REF!</definedName>
    <definedName name="sur" localSheetId="8">#REF!</definedName>
    <definedName name="sur">#REF!</definedName>
    <definedName name="sv">[66]Input!#REF!</definedName>
    <definedName name="svn">[66]Input!#REF!</definedName>
    <definedName name="SX_Lapthao_khungV_Sdao" localSheetId="7">#REF!</definedName>
    <definedName name="SX_Lapthao_khungV_Sdao" localSheetId="8">#REF!</definedName>
    <definedName name="SX_Lapthao_khungV_Sdao">#REF!</definedName>
    <definedName name="T" localSheetId="7">#REF!</definedName>
    <definedName name="T" localSheetId="8">#REF!</definedName>
    <definedName name="T">#REF!</definedName>
    <definedName name="t." localSheetId="7">#REF!</definedName>
    <definedName name="t." localSheetId="8">#REF!</definedName>
    <definedName name="t.">#REF!</definedName>
    <definedName name="t.." localSheetId="7">#REF!</definedName>
    <definedName name="t.." localSheetId="8">#REF!</definedName>
    <definedName name="t..">#REF!</definedName>
    <definedName name="T.nhËp">#REF!</definedName>
    <definedName name="T.TBA">#REF!</definedName>
    <definedName name="t_1">'[63]Lç khoan LK1'!#REF!</definedName>
    <definedName name="T_dat">'[50]Dinh nghia'!$A$15:$B$20</definedName>
    <definedName name="T_HOP">#REF!</definedName>
    <definedName name="T0.4">#REF!</definedName>
    <definedName name="T02_DANH_MUC_CONG_VIEC">#REF!</definedName>
    <definedName name="T09_DINH_MUC_DU_TOAN">#REF!</definedName>
    <definedName name="t101p" localSheetId="7">#REF!</definedName>
    <definedName name="t101p" localSheetId="8">#REF!</definedName>
    <definedName name="t101p">#REF!</definedName>
    <definedName name="t103p" localSheetId="7">#REF!</definedName>
    <definedName name="t103p" localSheetId="8">#REF!</definedName>
    <definedName name="t103p">#REF!</definedName>
    <definedName name="t105mnc">#REF!</definedName>
    <definedName name="t10m" localSheetId="7">#REF!</definedName>
    <definedName name="t10m" localSheetId="8">#REF!</definedName>
    <definedName name="t10m">#REF!</definedName>
    <definedName name="t10nc">#REF!</definedName>
    <definedName name="t10nc1p" localSheetId="7">#REF!</definedName>
    <definedName name="t10nc1p" localSheetId="8">#REF!</definedName>
    <definedName name="t10nc1p">#REF!</definedName>
    <definedName name="t10ncm">#REF!</definedName>
    <definedName name="T10vc">#REF!</definedName>
    <definedName name="t10vl">#REF!</definedName>
    <definedName name="t10vl1p" localSheetId="7">#REF!</definedName>
    <definedName name="t10vl1p" localSheetId="8">#REF!</definedName>
    <definedName name="t10vl1p">#REF!</definedName>
    <definedName name="T11_2001">#REF!</definedName>
    <definedName name="t121p" localSheetId="7">#REF!</definedName>
    <definedName name="t121p" localSheetId="8">#REF!</definedName>
    <definedName name="t121p">#REF!</definedName>
    <definedName name="t123p" localSheetId="7">#REF!</definedName>
    <definedName name="t123p" localSheetId="8">#REF!</definedName>
    <definedName name="t123p">#REF!</definedName>
    <definedName name="t12m">#REF!</definedName>
    <definedName name="t12mnc">#REF!</definedName>
    <definedName name="t12nc" localSheetId="7">#REF!</definedName>
    <definedName name="t12nc" localSheetId="8">#REF!</definedName>
    <definedName name="T12nc">#REF!</definedName>
    <definedName name="t12nc3p" localSheetId="7">#REF!</definedName>
    <definedName name="t12nc3p" localSheetId="8">#REF!</definedName>
    <definedName name="t12nc3p">#REF!</definedName>
    <definedName name="t12ncm">#REF!</definedName>
    <definedName name="T12vc" localSheetId="7">#REF!</definedName>
    <definedName name="T12vc" localSheetId="8">#REF!</definedName>
    <definedName name="T12vc">#REF!</definedName>
    <definedName name="t12vl" localSheetId="7">#REF!</definedName>
    <definedName name="t12vl" localSheetId="8">#REF!</definedName>
    <definedName name="T12vl">#REF!</definedName>
    <definedName name="t12vl3p">'[140]CHITIET VL-NC-TT1p'!$G$112</definedName>
    <definedName name="t141p" localSheetId="7">#REF!</definedName>
    <definedName name="t141p" localSheetId="8">#REF!</definedName>
    <definedName name="t141p">#REF!</definedName>
    <definedName name="t143p" localSheetId="7">#REF!</definedName>
    <definedName name="t143p" localSheetId="8">#REF!</definedName>
    <definedName name="t143p">#REF!</definedName>
    <definedName name="t14m">#REF!</definedName>
    <definedName name="t14mnc">#REF!</definedName>
    <definedName name="t14nc">#REF!</definedName>
    <definedName name="t14nc3p">#REF!</definedName>
    <definedName name="t14ncm">#REF!</definedName>
    <definedName name="T14vc">#REF!</definedName>
    <definedName name="t14vl">#REF!</definedName>
    <definedName name="t14vl3p">#REF!</definedName>
    <definedName name="T203P">#REF!</definedName>
    <definedName name="t20m">#REF!</definedName>
    <definedName name="t20ncm">#REF!</definedName>
    <definedName name="t7m" localSheetId="7">#REF!</definedName>
    <definedName name="t7m" localSheetId="8">#REF!</definedName>
    <definedName name="t7m">#REF!</definedName>
    <definedName name="t7nc">#REF!</definedName>
    <definedName name="t7vl">#REF!</definedName>
    <definedName name="t84mnc">#REF!</definedName>
    <definedName name="t8m" localSheetId="7">#REF!</definedName>
    <definedName name="t8m" localSheetId="8">#REF!</definedName>
    <definedName name="t8m">#REF!</definedName>
    <definedName name="t8nc">#REF!</definedName>
    <definedName name="t8vl">#REF!</definedName>
    <definedName name="ta" localSheetId="7">#REF!</definedName>
    <definedName name="ta" localSheetId="8">#REF!</definedName>
    <definedName name="ta">#REF!</definedName>
    <definedName name="Table3">#REF!</definedName>
    <definedName name="Tach_NghinTy">[76]Function!$A$23</definedName>
    <definedName name="tadao" localSheetId="7">#REF!</definedName>
    <definedName name="tadao" localSheetId="8">#REF!</definedName>
    <definedName name="tadao">#REF!</definedName>
    <definedName name="Tæng_c_ng_suÊt_hiÖn_t_i">"THOP"</definedName>
    <definedName name="Tæng_Cty_c__khÝ_NL_v__má">#REF!</definedName>
    <definedName name="Tæng_L_PC__ng_y">#REF!</definedName>
    <definedName name="Tæng_L_PC__th_ng">#REF!</definedName>
    <definedName name="Tai_trong">#REF!</definedName>
    <definedName name="Taikhoan">'[141]Tai khoan'!$A$3:$C$93</definedName>
    <definedName name="Taivu1">#REF!</definedName>
    <definedName name="tam" localSheetId="7" hidden="1">{"'Sheet1'!$L$16"}</definedName>
    <definedName name="tam" localSheetId="8" hidden="1">{"'Sheet1'!$L$16"}</definedName>
    <definedName name="tam" hidden="1">{"'Sheet1'!$L$16"}</definedName>
    <definedName name="tamdan" localSheetId="7">#REF!</definedName>
    <definedName name="tamdan" localSheetId="8">#REF!</definedName>
    <definedName name="tamdan">#REF!</definedName>
    <definedName name="TAMT">[44]TT!$B$2:$G$134</definedName>
    <definedName name="TAMTINH" localSheetId="7">#REF!</definedName>
    <definedName name="TAMTINH" localSheetId="8">#REF!</definedName>
    <definedName name="TAMTINH">#REF!</definedName>
    <definedName name="TAMUNG">#REF!</definedName>
    <definedName name="tamvia" localSheetId="7">#REF!</definedName>
    <definedName name="tamvia" localSheetId="8">#REF!</definedName>
    <definedName name="tamvia">#REF!</definedName>
    <definedName name="tamviab" localSheetId="7">#REF!</definedName>
    <definedName name="tamviab" localSheetId="8">#REF!</definedName>
    <definedName name="tamviab">#REF!</definedName>
    <definedName name="TANG">#REF!</definedName>
    <definedName name="Täng_kinh_phÏ_x_y_l_p">#REF!</definedName>
    <definedName name="tangdo">#REF!</definedName>
    <definedName name="taun">#REF!</definedName>
    <definedName name="tavet">#REF!</definedName>
    <definedName name="Tax">#REF!</definedName>
    <definedName name="TaxTV">10%</definedName>
    <definedName name="TaxXL">5%</definedName>
    <definedName name="tb">#REF!</definedName>
    <definedName name="TB.2">#REF!</definedName>
    <definedName name="TB.2_ct">#REF!</definedName>
    <definedName name="TB.2_hd">#REF!</definedName>
    <definedName name="TB.2_ts">#REF!</definedName>
    <definedName name="TB.A">#REF!</definedName>
    <definedName name="tb.a_ct">#REF!</definedName>
    <definedName name="tb.a_hd">#REF!</definedName>
    <definedName name="tB.a_hso">#REF!</definedName>
    <definedName name="tb.a_hspc">#REF!</definedName>
    <definedName name="tB.a_ld">#REF!</definedName>
    <definedName name="tB.a_luong">#REF!</definedName>
    <definedName name="tB.a_nguoi">#REF!</definedName>
    <definedName name="tB.a_tdtt">#REF!</definedName>
    <definedName name="tB.a_tn">#REF!</definedName>
    <definedName name="tb.a_ts">#REF!</definedName>
    <definedName name="tB.a_ud">#REF!</definedName>
    <definedName name="TB.B">#REF!</definedName>
    <definedName name="tb.b_ct">#REF!</definedName>
    <definedName name="tb.b_hd">#REF!</definedName>
    <definedName name="tB.B_hso">#REF!</definedName>
    <definedName name="tb.b_hspc">#REF!</definedName>
    <definedName name="tB.B_ld">#REF!</definedName>
    <definedName name="tB.B_luong">#REF!</definedName>
    <definedName name="tB.B_nguoi">#REF!</definedName>
    <definedName name="tB.B_tdtt">#REF!</definedName>
    <definedName name="tB.B_tn">#REF!</definedName>
    <definedName name="tb.b_ts">#REF!</definedName>
    <definedName name="tB.B_ud">#REF!</definedName>
    <definedName name="TB.C">#REF!</definedName>
    <definedName name="tb.c_ct">#REF!</definedName>
    <definedName name="tb.c_hd">#REF!</definedName>
    <definedName name="tB.C_hso">#REF!</definedName>
    <definedName name="tb.c_hspc">#REF!</definedName>
    <definedName name="tB.C_ld">#REF!</definedName>
    <definedName name="tB.C_luong">#REF!</definedName>
    <definedName name="tB.C_nguoi">#REF!</definedName>
    <definedName name="tB.C_tdtt">#REF!</definedName>
    <definedName name="tB.C_tn">#REF!</definedName>
    <definedName name="tb.c_ts">#REF!</definedName>
    <definedName name="tB.C_ud">#REF!</definedName>
    <definedName name="tb.d">#REF!</definedName>
    <definedName name="tb.d_ct">#REF!</definedName>
    <definedName name="tb.d_hd">#REF!</definedName>
    <definedName name="tB.D_hso">#REF!</definedName>
    <definedName name="tb.d_hspc">#REF!</definedName>
    <definedName name="tB.D_ld">#REF!</definedName>
    <definedName name="tB.D_luong">#REF!</definedName>
    <definedName name="tB.D_nguoi">#REF!</definedName>
    <definedName name="tB.D_tdtt">#REF!</definedName>
    <definedName name="tB.D_tn">#REF!</definedName>
    <definedName name="tb.d_ts">#REF!</definedName>
    <definedName name="tB.D_ud">#REF!</definedName>
    <definedName name="tb.e">#REF!</definedName>
    <definedName name="tb.e_ct">#REF!</definedName>
    <definedName name="tb.e_hd">#REF!</definedName>
    <definedName name="tB.E_hso">#REF!</definedName>
    <definedName name="tB.E_ld">#REF!</definedName>
    <definedName name="tB.E_luong">#REF!</definedName>
    <definedName name="tB.E_nguoi">#REF!</definedName>
    <definedName name="tB.E_tdtt">#REF!</definedName>
    <definedName name="tB.E_tn">#REF!</definedName>
    <definedName name="tb.e_ts">#REF!</definedName>
    <definedName name="tB.E_ud">#REF!</definedName>
    <definedName name="TB_CS">#REF!</definedName>
    <definedName name="TB_TBA">#REF!</definedName>
    <definedName name="tb1.2_ct">#REF!</definedName>
    <definedName name="tb1.2_hd">#REF!</definedName>
    <definedName name="tb1.2_hso">#REF!</definedName>
    <definedName name="tb1.2_hspc">#REF!</definedName>
    <definedName name="tb1.2_ld">#REF!</definedName>
    <definedName name="tb1.2_luong">#REF!</definedName>
    <definedName name="tb1.2_nguoi">#REF!</definedName>
    <definedName name="tb1.2_tn">#REF!</definedName>
    <definedName name="tb1.2_ts">#REF!</definedName>
    <definedName name="tb1.2_ud">#REF!</definedName>
    <definedName name="TBA" localSheetId="7">#REF!</definedName>
    <definedName name="TBA" localSheetId="8">#REF!</definedName>
    <definedName name="TBA">#REF!</definedName>
    <definedName name="tbao" localSheetId="7" hidden="1">{"'Sheet1'!$L$16"}</definedName>
    <definedName name="tbao" localSheetId="8" hidden="1">{"'Sheet1'!$L$16"}</definedName>
    <definedName name="tbao" hidden="1">{"'Sheet1'!$L$16"}</definedName>
    <definedName name="tbb_HSO">#REF!</definedName>
    <definedName name="tbb_LUONG">#REF!</definedName>
    <definedName name="tbb_NGUOI">#REF!</definedName>
    <definedName name="tbb_TH">#REF!</definedName>
    <definedName name="tbb_UD">#REF!</definedName>
    <definedName name="TBD_HSO">#REF!</definedName>
    <definedName name="TBD_LUONG">#REF!</definedName>
    <definedName name="TBD_NGUOI">#REF!</definedName>
    <definedName name="TBD_UD">#REF!</definedName>
    <definedName name="tbdd1p">#REF!</definedName>
    <definedName name="tbdd3p">#REF!</definedName>
    <definedName name="tbddsdl">#REF!</definedName>
    <definedName name="TBI">#REF!</definedName>
    <definedName name="tbl_ProdInfo" hidden="1">#REF!</definedName>
    <definedName name="TBSGP" localSheetId="7">#REF!</definedName>
    <definedName name="TBSGP" localSheetId="8">#REF!</definedName>
    <definedName name="TBSGP">#REF!</definedName>
    <definedName name="tbtr">#REF!</definedName>
    <definedName name="tbtram" localSheetId="7">#REF!</definedName>
    <definedName name="tbtram" localSheetId="8">#REF!</definedName>
    <definedName name="tbtram">#REF!</definedName>
    <definedName name="TBXD" localSheetId="7">#REF!</definedName>
    <definedName name="TBXD" localSheetId="8">#REF!</definedName>
    <definedName name="TBXD">#REF!</definedName>
    <definedName name="TC" localSheetId="7">#REF!</definedName>
    <definedName name="TC" localSheetId="8">#REF!</definedName>
    <definedName name="TC">#REF!</definedName>
    <definedName name="TC_NHANH1" localSheetId="7">#REF!</definedName>
    <definedName name="TC_NHANH1" localSheetId="8">#REF!</definedName>
    <definedName name="TC_NHANH1">#REF!</definedName>
    <definedName name="Tchuan" localSheetId="7">#REF!</definedName>
    <definedName name="Tchuan" localSheetId="8">#REF!</definedName>
    <definedName name="Tchuan">#REF!</definedName>
    <definedName name="TCT">[76]TCT!$A$1</definedName>
    <definedName name="tcxxnc">#REF!</definedName>
    <definedName name="TD" localSheetId="7">#REF!</definedName>
    <definedName name="TD" localSheetId="8">#REF!</definedName>
    <definedName name="TD">#REF!</definedName>
    <definedName name="TD.2_ct">#REF!</definedName>
    <definedName name="TD.2_hd">#REF!</definedName>
    <definedName name="TD.2_ts">#REF!</definedName>
    <definedName name="td10vl">#REF!</definedName>
    <definedName name="td12nc">#REF!</definedName>
    <definedName name="TD12vl" localSheetId="7">#REF!</definedName>
    <definedName name="TD12vl" localSheetId="8">#REF!</definedName>
    <definedName name="TD12vl">#REF!</definedName>
    <definedName name="td1cnc">#REF!</definedName>
    <definedName name="td1cvl">#REF!</definedName>
    <definedName name="td1p">#REF!</definedName>
    <definedName name="TD1p1nc" localSheetId="7">#REF!</definedName>
    <definedName name="TD1p1nc" localSheetId="8">#REF!</definedName>
    <definedName name="TD1p1nc">#REF!</definedName>
    <definedName name="td1p1vc" localSheetId="7">#REF!</definedName>
    <definedName name="td1p1vc" localSheetId="8">#REF!</definedName>
    <definedName name="td1p1vc">#REF!</definedName>
    <definedName name="TD1p1vl" localSheetId="7">#REF!</definedName>
    <definedName name="TD1p1vl" localSheetId="8">#REF!</definedName>
    <definedName name="TD1p1vl">#REF!</definedName>
    <definedName name="TD1p2nc">'[88]CHITIET VL-NC-TT -1p'!#REF!</definedName>
    <definedName name="TD1p2vc">'[88]CHITIET VL-NC-TT -1p'!#REF!</definedName>
    <definedName name="TD1p2vl">'[88]CHITIET VL-NC-TT -1p'!#REF!</definedName>
    <definedName name="TD1pnc">#REF!</definedName>
    <definedName name="TD1pvl">#REF!</definedName>
    <definedName name="td3p" localSheetId="7">#REF!</definedName>
    <definedName name="td3p" localSheetId="8">#REF!</definedName>
    <definedName name="td3p">#REF!</definedName>
    <definedName name="tdbcnckt">[119]!tdbcnckt</definedName>
    <definedName name="tdc84nc">#REF!</definedName>
    <definedName name="tdcnc">#REF!</definedName>
    <definedName name="TDctnc" localSheetId="7">#REF!</definedName>
    <definedName name="TDctnc" localSheetId="8">#REF!</definedName>
    <definedName name="TDctnc">#REF!</definedName>
    <definedName name="TDctvc" localSheetId="7">#REF!</definedName>
    <definedName name="TDctvc" localSheetId="8">#REF!</definedName>
    <definedName name="TDctvc">#REF!</definedName>
    <definedName name="TDctvl" localSheetId="7">#REF!</definedName>
    <definedName name="TDctvl" localSheetId="8">#REF!</definedName>
    <definedName name="TDctvl">#REF!</definedName>
    <definedName name="tdgnc">#REF!</definedName>
    <definedName name="tdgvl">#REF!</definedName>
    <definedName name="tdhtnc">#REF!</definedName>
    <definedName name="tdhtvl">#REF!</definedName>
    <definedName name="tdia" localSheetId="7">#REF!</definedName>
    <definedName name="tdia" localSheetId="8">#REF!</definedName>
    <definedName name="tdia">#REF!</definedName>
    <definedName name="TdinhQT">#REF!</definedName>
    <definedName name="TDmnc">'[88]CHITIET VL-NC-TT-3p'!#REF!</definedName>
    <definedName name="TDmvc">'[88]CHITIET VL-NC-TT-3p'!#REF!</definedName>
    <definedName name="TDmvl">'[88]CHITIET VL-NC-TT-3p'!#REF!</definedName>
    <definedName name="tdnc">#REF!</definedName>
    <definedName name="tdnc1p" localSheetId="7">#REF!</definedName>
    <definedName name="tdnc1p" localSheetId="8">#REF!</definedName>
    <definedName name="tdnc1p">#REF!</definedName>
    <definedName name="tdnc3p">'[142]CHITIET VL-NC-TT1p'!#REF!</definedName>
    <definedName name="tdo" localSheetId="7">#REF!</definedName>
    <definedName name="tdo" localSheetId="8">#REF!</definedName>
    <definedName name="tdo">#REF!</definedName>
    <definedName name="TDT" localSheetId="7">#REF!</definedName>
    <definedName name="TDT" localSheetId="8">#REF!</definedName>
    <definedName name="tdt">#REF!</definedName>
    <definedName name="tdt1pnc">#REF!</definedName>
    <definedName name="tdt1pvl">#REF!</definedName>
    <definedName name="tdt2cnc">#REF!</definedName>
    <definedName name="tdt2cvl">#REF!</definedName>
    <definedName name="tdtr2cnc" localSheetId="7">#REF!</definedName>
    <definedName name="tdtr2cnc" localSheetId="8">#REF!</definedName>
    <definedName name="tdtr2cnc">#REF!</definedName>
    <definedName name="tdtr2cvl" localSheetId="7">#REF!</definedName>
    <definedName name="tdtr2cvl" localSheetId="8">#REF!</definedName>
    <definedName name="tdtr2cvl">#REF!</definedName>
    <definedName name="tdtrnc">#REF!</definedName>
    <definedName name="tdtrvl">#REF!</definedName>
    <definedName name="tdtt.1">#REF!</definedName>
    <definedName name="tdtt.2">#REF!</definedName>
    <definedName name="tdtt_ck">#REF!</definedName>
    <definedName name="tdtt_DA2">#REF!</definedName>
    <definedName name="tdtt_DTNT">#REF!</definedName>
    <definedName name="tdtt_ht">#REF!</definedName>
    <definedName name="tdtt_ld">#REF!</definedName>
    <definedName name="tdtt_LT">#REF!</definedName>
    <definedName name="tdtt_ph">#REF!</definedName>
    <definedName name="tdtt_sp">#REF!</definedName>
    <definedName name="tdtt_TB">#REF!</definedName>
    <definedName name="tdtt_TD">#REF!</definedName>
    <definedName name="tdtt_th">#REF!</definedName>
    <definedName name="tdtt_tk">#REF!</definedName>
    <definedName name="tdtt_tt">#REF!</definedName>
    <definedName name="tdvl">#REF!</definedName>
    <definedName name="tdvl1p" localSheetId="7">#REF!</definedName>
    <definedName name="tdvl1p" localSheetId="8">#REF!</definedName>
    <definedName name="tdvl1p">#REF!</definedName>
    <definedName name="tdvl3p">'[142]CHITIET VL-NC-TT1p'!#REF!</definedName>
    <definedName name="Têi_diÖn_5_T">#REF!</definedName>
    <definedName name="temp">#REF!</definedName>
    <definedName name="Temp_Br">#REF!</definedName>
    <definedName name="TEMPBR">#REF!</definedName>
    <definedName name="ten">#REF!</definedName>
    <definedName name="Tên_Quận_Huyện">#REF!</definedName>
    <definedName name="ten_tra_1">#REF!</definedName>
    <definedName name="ten_tra_1_BTN">#REF!</definedName>
    <definedName name="ten_tra_1BTN" localSheetId="7">#REF!</definedName>
    <definedName name="ten_tra_1BTN" localSheetId="8">#REF!</definedName>
    <definedName name="ten_tra_1BTN">#REF!</definedName>
    <definedName name="ten_tra_2">#REF!</definedName>
    <definedName name="ten_tra_2_BTN">#REF!</definedName>
    <definedName name="ten_tra_2BTN" localSheetId="7">#REF!</definedName>
    <definedName name="ten_tra_2BTN" localSheetId="8">#REF!</definedName>
    <definedName name="ten_tra_2BTN">#REF!</definedName>
    <definedName name="ten_tra_3">#REF!</definedName>
    <definedName name="ten_tra_3_BTN">#REF!</definedName>
    <definedName name="ten_tra_3BTN" localSheetId="7">#REF!</definedName>
    <definedName name="ten_tra_3BTN" localSheetId="8">#REF!</definedName>
    <definedName name="ten_tra_3BTN">#REF!</definedName>
    <definedName name="TenBang">#REF!</definedName>
    <definedName name="tenck" localSheetId="7">#REF!</definedName>
    <definedName name="tenck" localSheetId="8">#REF!</definedName>
    <definedName name="tenck">#REF!</definedName>
    <definedName name="tenct">#REF!</definedName>
    <definedName name="tencty">"CÔNG TY TNHH SUNTEX"</definedName>
    <definedName name="tendv">[143]TenQHNS!#REF!</definedName>
    <definedName name="tenhuyen">OFFSET('[51]Hướng dẫn'!$P$4,4,0,1,1)</definedName>
    <definedName name="tenvung" localSheetId="7">#REF!</definedName>
    <definedName name="tenvung" localSheetId="8">#REF!</definedName>
    <definedName name="tenvung">#REF!</definedName>
    <definedName name="test">#REF!</definedName>
    <definedName name="test1" localSheetId="7">#REF!</definedName>
    <definedName name="test1" localSheetId="8">#REF!</definedName>
    <definedName name="test1">#REF!</definedName>
    <definedName name="Test5">#REF!</definedName>
    <definedName name="text">#REF!,#REF!,#REF!,#REF!,#REF!</definedName>
    <definedName name="tg">[144]Function!$B$26</definedName>
    <definedName name="TGLS" localSheetId="7">#REF!</definedName>
    <definedName name="TGLS" localSheetId="8">#REF!</definedName>
    <definedName name="TGLS">#REF!</definedName>
    <definedName name="Tgtgt_xd">#REF!</definedName>
    <definedName name="tgưgz" localSheetId="8" hidden="1">{"'Sheet1'!$L$16"}</definedName>
    <definedName name="tgưgz" hidden="1">{"'Sheet1'!$L$16"}</definedName>
    <definedName name="TH">#REF!</definedName>
    <definedName name="TH.2">#REF!</definedName>
    <definedName name="th.2_ct">#REF!</definedName>
    <definedName name="th.2_hd">#REF!</definedName>
    <definedName name="th.2_ts">#REF!</definedName>
    <definedName name="TH.A">#REF!</definedName>
    <definedName name="th.a_ct">#REF!</definedName>
    <definedName name="th.a_hd">#REF!</definedName>
    <definedName name="tH.a_hso">#REF!</definedName>
    <definedName name="th.a_hspc">#REF!</definedName>
    <definedName name="tH.a_ld">#REF!</definedName>
    <definedName name="tH.a_luong">#REF!</definedName>
    <definedName name="tH.a_nguoi">#REF!</definedName>
    <definedName name="tH.a_tdtt">#REF!</definedName>
    <definedName name="tH.a_tn">#REF!</definedName>
    <definedName name="th.a_ts">#REF!</definedName>
    <definedName name="tH.a_ud">#REF!</definedName>
    <definedName name="th.at2a">#REF!</definedName>
    <definedName name="th.at2b">#REF!</definedName>
    <definedName name="th.at3a">#REF!</definedName>
    <definedName name="th.at3b">#REF!</definedName>
    <definedName name="th.atda">#REF!</definedName>
    <definedName name="th.atdb">#REF!</definedName>
    <definedName name="th.atdc">#REF!</definedName>
    <definedName name="th.atn">#REF!</definedName>
    <definedName name="TH.B">#REF!</definedName>
    <definedName name="th.b_ct">#REF!</definedName>
    <definedName name="th.b_hd">#REF!</definedName>
    <definedName name="tH.B_hso">#REF!</definedName>
    <definedName name="th.b_hspc">#REF!</definedName>
    <definedName name="tH.B_ld">#REF!</definedName>
    <definedName name="tH.B_luong">#REF!</definedName>
    <definedName name="tH.B_nguoi">#REF!</definedName>
    <definedName name="tH.B_tdtt">#REF!</definedName>
    <definedName name="tH.B_tn">#REF!</definedName>
    <definedName name="th.b_ts">#REF!</definedName>
    <definedName name="tH.B_ud">#REF!</definedName>
    <definedName name="TH.BM">#REF!</definedName>
    <definedName name="th.c">#REF!</definedName>
    <definedName name="th.c_ct">#REF!</definedName>
    <definedName name="th.c_hd">#REF!</definedName>
    <definedName name="tH.C_hso">#REF!</definedName>
    <definedName name="th.c_hspc">#REF!</definedName>
    <definedName name="tH.C_ld">#REF!</definedName>
    <definedName name="tH.C_luong">#REF!</definedName>
    <definedName name="tH.C_nguoi">#REF!</definedName>
    <definedName name="tH.C_tdtt">#REF!</definedName>
    <definedName name="tH.C_tn">#REF!</definedName>
    <definedName name="th.c_ts">#REF!</definedName>
    <definedName name="tH.C_ud">#REF!</definedName>
    <definedName name="th.cld">#REF!</definedName>
    <definedName name="th.ct_da2a">#REF!</definedName>
    <definedName name="th.ct_da2b">#REF!</definedName>
    <definedName name="th.ct_da2c">#REF!</definedName>
    <definedName name="th.ct_lpa">#REF!</definedName>
    <definedName name="th.ct_lpb">#REF!</definedName>
    <definedName name="th.ct_lpc">#REF!</definedName>
    <definedName name="th.ct_lpd">#REF!</definedName>
    <definedName name="th.ct_lta">#REF!</definedName>
    <definedName name="th.ct_ltb">#REF!</definedName>
    <definedName name="th.ct_ltc">#REF!</definedName>
    <definedName name="th.ct_tba">#REF!</definedName>
    <definedName name="th.ct_tbb">#REF!</definedName>
    <definedName name="th.ct_tbc">#REF!</definedName>
    <definedName name="th.ct_tbd">#REF!</definedName>
    <definedName name="th.ct_tbe">#REF!</definedName>
    <definedName name="th.ct_tha">#REF!</definedName>
    <definedName name="th.ct_thb">#REF!</definedName>
    <definedName name="th.ct_thc">#REF!</definedName>
    <definedName name="th.ct_tka">#REF!</definedName>
    <definedName name="th.ct_tkb">#REF!</definedName>
    <definedName name="th.da2a">#REF!</definedName>
    <definedName name="th.da2b">#REF!</definedName>
    <definedName name="th.da2c">#REF!</definedName>
    <definedName name="TH.DVKD">#REF!</definedName>
    <definedName name="th.ha_da2a">#REF!</definedName>
    <definedName name="TH.HB">#REF!</definedName>
    <definedName name="th.hd_da2a">#REF!</definedName>
    <definedName name="th.hd_da2c">#REF!</definedName>
    <definedName name="th.hd_lpb">#REF!</definedName>
    <definedName name="th.hd_lpc">#REF!</definedName>
    <definedName name="th.hd_lpd">#REF!</definedName>
    <definedName name="th.hd_lta">#REF!</definedName>
    <definedName name="th.hd_ltb">#REF!</definedName>
    <definedName name="th.hd_ltc">#REF!</definedName>
    <definedName name="th.hd_tba">#REF!</definedName>
    <definedName name="th.hd_tbb">#REF!</definedName>
    <definedName name="th.hd_tbc">#REF!</definedName>
    <definedName name="th.hd_tbd">#REF!</definedName>
    <definedName name="th.hd_tbe">#REF!</definedName>
    <definedName name="th.hd_tha">#REF!</definedName>
    <definedName name="th.hd_thb">#REF!</definedName>
    <definedName name="th.hd_thc">#REF!</definedName>
    <definedName name="th.hd_tkb">#REF!</definedName>
    <definedName name="TH.HR">#REF!</definedName>
    <definedName name="TH.KT">#REF!</definedName>
    <definedName name="th.lpa">#REF!</definedName>
    <definedName name="TH.LPB">#REF!</definedName>
    <definedName name="TH.LPC">#REF!</definedName>
    <definedName name="TH.LPD">#REF!</definedName>
    <definedName name="th.lta">#REF!</definedName>
    <definedName name="th.ltb">#REF!</definedName>
    <definedName name="th.ltc">#REF!</definedName>
    <definedName name="th.ltd">#REF!</definedName>
    <definedName name="TH.NK">#REF!</definedName>
    <definedName name="TH.SL">#REF!</definedName>
    <definedName name="th.tba">#REF!</definedName>
    <definedName name="th.tbb">#REF!</definedName>
    <definedName name="th.tbc">#REF!</definedName>
    <definedName name="th.tbd">#REF!</definedName>
    <definedName name="TH.TBDM">#REF!</definedName>
    <definedName name="th.tbe">#REF!</definedName>
    <definedName name="TH.TC">#REF!</definedName>
    <definedName name="th.tha">#REF!</definedName>
    <definedName name="th.thb">#REF!</definedName>
    <definedName name="th.thc">#REF!</definedName>
    <definedName name="TH.tinh">#REF!</definedName>
    <definedName name="th.tka">#REF!</definedName>
    <definedName name="th.tkb">#REF!</definedName>
    <definedName name="th.ts_da2a">#REF!</definedName>
    <definedName name="th.ts_da2b">#REF!</definedName>
    <definedName name="th.ts_lpb">#REF!</definedName>
    <definedName name="th.ts_lpc">#REF!</definedName>
    <definedName name="th.ts_lta">#REF!</definedName>
    <definedName name="th.ts_ltc">#REF!</definedName>
    <definedName name="th.ts_tba">#REF!</definedName>
    <definedName name="th.ts_tbb">#REF!</definedName>
    <definedName name="th.ts_tbd">#REF!</definedName>
    <definedName name="th.ts_tbe">#REF!</definedName>
    <definedName name="th.ts_thc">#REF!</definedName>
    <definedName name="th.tt_ct">#REF!</definedName>
    <definedName name="th.tt_hd">#REF!</definedName>
    <definedName name="th.tt_ts">#REF!</definedName>
    <definedName name="th_ck">#REF!</definedName>
    <definedName name="th_DA2.a">#REF!</definedName>
    <definedName name="th_DA2.B">#REF!</definedName>
    <definedName name="th_DA2.C">#REF!</definedName>
    <definedName name="th_DTNT">#REF!</definedName>
    <definedName name="th_ht">#REF!</definedName>
    <definedName name="th_ld">#REF!</definedName>
    <definedName name="th_LDA">#REF!</definedName>
    <definedName name="th_LDB">#REF!</definedName>
    <definedName name="th_LHT.A">#REF!</definedName>
    <definedName name="th_lp.a">#REF!</definedName>
    <definedName name="th_LP.B">#REF!</definedName>
    <definedName name="th_LP.C">#REF!</definedName>
    <definedName name="th_LP.D">#REF!</definedName>
    <definedName name="th_LT.C">#REF!</definedName>
    <definedName name="th_LT.D">#REF!</definedName>
    <definedName name="th_LTA">#REF!</definedName>
    <definedName name="th_LTb">#REF!</definedName>
    <definedName name="TH_luong.1402">#REF!</definedName>
    <definedName name="th_ph">#REF!</definedName>
    <definedName name="th_sp">#REF!</definedName>
    <definedName name="th_tB.B">#REF!</definedName>
    <definedName name="th_tB.C">#REF!</definedName>
    <definedName name="th_tB.D">#REF!</definedName>
    <definedName name="th_tB.E">#REF!</definedName>
    <definedName name="th_tBa">#REF!</definedName>
    <definedName name="th_tH.a">#REF!</definedName>
    <definedName name="th_tH.B">#REF!</definedName>
    <definedName name="th_tH.C">#REF!</definedName>
    <definedName name="th_tK.a">#REF!</definedName>
    <definedName name="th_tK.B">#REF!</definedName>
    <definedName name="th_tt">#REF!</definedName>
    <definedName name="th_ttlpB">#REF!</definedName>
    <definedName name="th_ttlpC">#REF!</definedName>
    <definedName name="TH_VKHNN">#REF!</definedName>
    <definedName name="TH3Q">#REF!</definedName>
    <definedName name="th3x15">#REF!</definedName>
    <definedName name="tha" localSheetId="7" hidden="1">{"'Sheet1'!$L$16"}</definedName>
    <definedName name="tha" localSheetId="8" hidden="1">{"'Sheet1'!$L$16"}</definedName>
    <definedName name="tha" hidden="1">{"'Sheet1'!$L$16"}</definedName>
    <definedName name="thai">#REF!</definedName>
    <definedName name="thang" localSheetId="7">#REF!</definedName>
    <definedName name="thang" localSheetId="8">#REF!</definedName>
    <definedName name="thang">#REF!</definedName>
    <definedName name="Thang_Long">#REF!</definedName>
    <definedName name="Thang_Long_GT">#REF!</definedName>
    <definedName name="thang10" localSheetId="7" hidden="1">{"'Sheet1'!$L$16"}</definedName>
    <definedName name="thang10" localSheetId="8" hidden="1">{"'Sheet1'!$L$16"}</definedName>
    <definedName name="thang10" hidden="1">{"'Sheet1'!$L$16"}</definedName>
    <definedName name="Thangnhap">#REF!</definedName>
    <definedName name="thangxuat">#REF!</definedName>
    <definedName name="THANH" localSheetId="7" hidden="1">{"'Sheet1'!$L$16"}</definedName>
    <definedName name="THANH" localSheetId="8" hidden="1">{"'Sheet1'!$L$16"}</definedName>
    <definedName name="thanh" hidden="1">{"'Sheet1'!$L$16"}</definedName>
    <definedName name="Thanh_LC_tayvin" localSheetId="7">#REF!</definedName>
    <definedName name="Thanh_LC_tayvin" localSheetId="8">#REF!</definedName>
    <definedName name="Thanh_LC_tayvin">#REF!</definedName>
    <definedName name="thanhtien" localSheetId="7">#REF!</definedName>
    <definedName name="thanhtien" localSheetId="8">#REF!</definedName>
    <definedName name="thanhtien">#REF!</definedName>
    <definedName name="ThanhXuan110">#REF!</definedName>
    <definedName name="ThaoCauCu">#REF!</definedName>
    <definedName name="Thautinh">#REF!</definedName>
    <definedName name="Thay_the">#REF!</definedName>
    <definedName name="ÞBM">#REF!</definedName>
    <definedName name="THchon" localSheetId="7">#REF!</definedName>
    <definedName name="THchon" localSheetId="8">#REF!</definedName>
    <definedName name="THchon">#REF!</definedName>
    <definedName name="Þcot">#REF!</definedName>
    <definedName name="THCPTB">#REF!</definedName>
    <definedName name="THCPXL">#REF!</definedName>
    <definedName name="ÞCTd4">#REF!</definedName>
    <definedName name="ÞCTt4">#REF!</definedName>
    <definedName name="Þdamd4">#REF!</definedName>
    <definedName name="Þdamt4">#REF!</definedName>
    <definedName name="THDS">#REF!</definedName>
    <definedName name="thdt" localSheetId="7">#REF!</definedName>
    <definedName name="thdt" localSheetId="8">#REF!</definedName>
    <definedName name="thdt">#REF!</definedName>
    <definedName name="THDT_HT_DAO_THUONG" localSheetId="7">#REF!</definedName>
    <definedName name="THDT_HT_DAO_THUONG" localSheetId="8">#REF!</definedName>
    <definedName name="THDT_HT_DAO_THUONG">#REF!</definedName>
    <definedName name="THDT_HT_XOM_NOI" localSheetId="7">#REF!</definedName>
    <definedName name="THDT_HT_XOM_NOI" localSheetId="8">#REF!</definedName>
    <definedName name="THDT_HT_XOM_NOI">#REF!</definedName>
    <definedName name="THDT_NPP_XOM_NOI" localSheetId="7">#REF!</definedName>
    <definedName name="THDT_NPP_XOM_NOI" localSheetId="8">#REF!</definedName>
    <definedName name="THDT_NPP_XOM_NOI">#REF!</definedName>
    <definedName name="THDT_TBA_XOM_NOI" localSheetId="7">#REF!</definedName>
    <definedName name="THDT_TBA_XOM_NOI" localSheetId="8">#REF!</definedName>
    <definedName name="THDT_TBA_XOM_NOI">#REF!</definedName>
    <definedName name="Theo_ÂM_1242_1998_QÂ_BXD_ngaìy_25_11_1998_cuía_Bäü_Xáy_dæûng">#REF!</definedName>
    <definedName name="Thep_nhan">#REF!</definedName>
    <definedName name="thepban" localSheetId="7">#REF!</definedName>
    <definedName name="thepban" localSheetId="8">#REF!</definedName>
    <definedName name="thepban">#REF!</definedName>
    <definedName name="thepCI">#REF!</definedName>
    <definedName name="thepCII">#REF!</definedName>
    <definedName name="thepCIII">#REF!</definedName>
    <definedName name="ThepDet32x3">#REF!</definedName>
    <definedName name="ThepDet45x4">#REF!</definedName>
    <definedName name="ThepDet50x5">#REF!</definedName>
    <definedName name="thepgoc25_60" localSheetId="7">#REF!</definedName>
    <definedName name="thepgoc25_60" localSheetId="8">#REF!</definedName>
    <definedName name="thepgoc25_60">#REF!</definedName>
    <definedName name="thepgoc63_75" localSheetId="7">#REF!</definedName>
    <definedName name="thepgoc63_75" localSheetId="8">#REF!</definedName>
    <definedName name="thepgoc63_75">#REF!</definedName>
    <definedName name="thepgoc80_100" localSheetId="7">#REF!</definedName>
    <definedName name="thepgoc80_100" localSheetId="8">#REF!</definedName>
    <definedName name="thepgoc80_100">#REF!</definedName>
    <definedName name="thephinh">#REF!</definedName>
    <definedName name="thepma">10500</definedName>
    <definedName name="theptron12" localSheetId="7">#REF!</definedName>
    <definedName name="theptron12" localSheetId="8">#REF!</definedName>
    <definedName name="theptron12">#REF!</definedName>
    <definedName name="theptron14_22" localSheetId="7">#REF!</definedName>
    <definedName name="theptron14_22" localSheetId="8">#REF!</definedName>
    <definedName name="theptron14_22">#REF!</definedName>
    <definedName name="theptron6_8" localSheetId="7">#REF!</definedName>
    <definedName name="theptron6_8" localSheetId="8">#REF!</definedName>
    <definedName name="theptron6_8">#REF!</definedName>
    <definedName name="thepU">#REF!</definedName>
    <definedName name="thetichck" localSheetId="7">#REF!</definedName>
    <definedName name="thetichck" localSheetId="8">#REF!</definedName>
    <definedName name="thetichck">#REF!</definedName>
    <definedName name="thetinh">{"Thuxm2.xls","Sheet1"}</definedName>
    <definedName name="THGO1pnc" localSheetId="7">#REF!</definedName>
    <definedName name="THGO1pnc" localSheetId="8">#REF!</definedName>
    <definedName name="THGO1pnc">#REF!</definedName>
    <definedName name="thht" localSheetId="7">#REF!</definedName>
    <definedName name="thht" localSheetId="8">#REF!</definedName>
    <definedName name="thht">#REF!</definedName>
    <definedName name="THI" localSheetId="7">#REF!</definedName>
    <definedName name="THI" localSheetId="8">#REF!</definedName>
    <definedName name="THI">#REF!</definedName>
    <definedName name="THIET">#REF!</definedName>
    <definedName name="thinh">[99]gvl!$N$23</definedName>
    <definedName name="ThiÕt_bÞ_phun_cat">#REF!</definedName>
    <definedName name="THK">'[1]COAT&amp;WRAP-QIOT-#3'!#REF!</definedName>
    <definedName name="THKP">#REF!</definedName>
    <definedName name="THKP160">#REF!</definedName>
    <definedName name="thkp3" localSheetId="7">#REF!</definedName>
    <definedName name="thkp3" localSheetId="8">#REF!</definedName>
    <definedName name="thkp3">#REF!</definedName>
    <definedName name="THKP7YT" hidden="1">{"'Sheet1'!$L$16"}</definedName>
    <definedName name="thkpp">#REF!</definedName>
    <definedName name="THKS" localSheetId="8" hidden="1">{"'Sheet1'!$L$16"}</definedName>
    <definedName name="THKS" hidden="1">{"'Sheet1'!$L$16"}</definedName>
    <definedName name="Þmong">#REF!</definedName>
    <definedName name="THNAM">#REF!</definedName>
    <definedName name="THNL.TTCLGiaHT0">#N/A</definedName>
    <definedName name="THNL.TTGiaGoc0">#N/A</definedName>
    <definedName name="THNL.TTGiaHT0">#N/A</definedName>
    <definedName name="ÞNXoldk">#REF!</definedName>
    <definedName name="Thò_Traán_Keá_Saùch">#REF!</definedName>
    <definedName name="ThoatNuoc">#REF!</definedName>
    <definedName name="Thop" localSheetId="7">#REF!</definedName>
    <definedName name="Thop" localSheetId="8">#REF!</definedName>
    <definedName name="THOP">"THOP"</definedName>
    <definedName name="THop2">#REF!</definedName>
    <definedName name="Þsan">#REF!</definedName>
    <definedName name="THT" localSheetId="7">#REF!</definedName>
    <definedName name="THT" localSheetId="8">#REF!</definedName>
    <definedName name="THT">#REF!</definedName>
    <definedName name="thtich1" localSheetId="7">#REF!</definedName>
    <definedName name="thtich1" localSheetId="8">#REF!</definedName>
    <definedName name="thtich1">#REF!</definedName>
    <definedName name="thtich2" localSheetId="7">#REF!</definedName>
    <definedName name="thtich2" localSheetId="8">#REF!</definedName>
    <definedName name="thtich2">#REF!</definedName>
    <definedName name="thtich3" localSheetId="7">#REF!</definedName>
    <definedName name="thtich3" localSheetId="8">#REF!</definedName>
    <definedName name="thtich3">#REF!</definedName>
    <definedName name="thtich4" localSheetId="7">#REF!</definedName>
    <definedName name="thtich4" localSheetId="8">#REF!</definedName>
    <definedName name="thtich4">#REF!</definedName>
    <definedName name="thtich5" localSheetId="7">#REF!</definedName>
    <definedName name="thtich5" localSheetId="8">#REF!</definedName>
    <definedName name="thtich5">#REF!</definedName>
    <definedName name="thtich6" localSheetId="7">#REF!</definedName>
    <definedName name="thtich6" localSheetId="8">#REF!</definedName>
    <definedName name="thtich6">#REF!</definedName>
    <definedName name="THTL.TongKL0">#N/A</definedName>
    <definedName name="THTL.TTCLGiaHT0">#N/A</definedName>
    <definedName name="THTL.TTGiaGoc0">#N/A</definedName>
    <definedName name="THTL.TTGiaHT0">#N/A</definedName>
    <definedName name="THTLMcap">#REF!</definedName>
    <definedName name="THToanBo">#REF!</definedName>
    <definedName name="THtoanbo2">#REF!</definedName>
    <definedName name="thtr15">#REF!</definedName>
    <definedName name="thtt" localSheetId="7">#REF!</definedName>
    <definedName name="thtt" localSheetId="8">#REF!</definedName>
    <definedName name="thtt">#REF!</definedName>
    <definedName name="THU">#REF!</definedName>
    <definedName name="THU_MAKH">#REF!</definedName>
    <definedName name="THU_ST">#REF!</definedName>
    <definedName name="thucthanh">'[145]Thuc thanh'!$E$29</definedName>
    <definedName name="thue">6</definedName>
    <definedName name="thuhut">[116]Ts!$C$9</definedName>
    <definedName name="thuocno" localSheetId="7">#REF!</definedName>
    <definedName name="thuocno" localSheetId="8">#REF!</definedName>
    <definedName name="thuocno">#REF!</definedName>
    <definedName name="THUONG">#REF!</definedName>
    <definedName name="thuy" localSheetId="8" hidden="1">{"'Sheet1'!$L$16"}</definedName>
    <definedName name="thuy" hidden="1">{"'Sheet1'!$L$16"}</definedName>
    <definedName name="THXD2" localSheetId="8" hidden="1">{"'Sheet1'!$L$16"}</definedName>
    <definedName name="THXD2" hidden="1">{"'Sheet1'!$L$16"}</definedName>
    <definedName name="TI" localSheetId="7">#REF!</definedName>
    <definedName name="TI" localSheetId="8">#REF!</definedName>
    <definedName name="TI">#REF!</definedName>
    <definedName name="Tien" localSheetId="7">#REF!</definedName>
    <definedName name="Tien" localSheetId="8">#REF!</definedName>
    <definedName name="Tien">#REF!</definedName>
    <definedName name="TIEN_LUONG_VAT_LIEU_XAY_DUNG">#REF!</definedName>
    <definedName name="TIEN_LUONG_VAT_LIEU_XAY_DUNG_CHINH">#REF!</definedName>
    <definedName name="tien1">[146]Sheet1!#REF!</definedName>
    <definedName name="TIENDO">#REF!</definedName>
    <definedName name="TIENDO1">#REF!</definedName>
    <definedName name="TIENLUONG" localSheetId="7">#REF!</definedName>
    <definedName name="TIENLUONG" localSheetId="8">#REF!</definedName>
    <definedName name="TIENLUONG">#REF!</definedName>
    <definedName name="TienThanhToan">#REF!</definedName>
    <definedName name="TienThanhToanNB">#REF!</definedName>
    <definedName name="tienton">#REF!</definedName>
    <definedName name="Tiep_dia">[18]Sheet3!#REF!</definedName>
    <definedName name="Tiepdia">[6]Tiepdia!$1:$1048576</definedName>
    <definedName name="Tiepdiama">9500</definedName>
    <definedName name="TIEU_HAO_VAT_TU_DZ0.4KV" localSheetId="7">#REF!</definedName>
    <definedName name="TIEU_HAO_VAT_TU_DZ0.4KV" localSheetId="8">#REF!</definedName>
    <definedName name="TIEU_HAO_VAT_TU_DZ0.4KV">#REF!</definedName>
    <definedName name="TIEU_HAO_VAT_TU_DZ22KV" localSheetId="7">#REF!</definedName>
    <definedName name="TIEU_HAO_VAT_TU_DZ22KV" localSheetId="8">#REF!</definedName>
    <definedName name="TIEU_HAO_VAT_TU_DZ22KV">#REF!</definedName>
    <definedName name="TIEU_HAO_VAT_TU_TBA" localSheetId="7">#REF!</definedName>
    <definedName name="TIEU_HAO_VAT_TU_TBA" localSheetId="8">#REF!</definedName>
    <definedName name="TIEU_HAO_VAT_TU_TBA">#REF!</definedName>
    <definedName name="tigia">#REF!</definedName>
    <definedName name="Tim_cong" localSheetId="7">#REF!</definedName>
    <definedName name="Tim_cong" localSheetId="8">#REF!</definedName>
    <definedName name="Tim_cong">#REF!</definedName>
    <definedName name="Tim_lan_xuat_hien" localSheetId="7">[147]PTDG!$E$19:$E$1524</definedName>
    <definedName name="Tim_lan_xuat_hien" localSheetId="8">[147]PTDG!$E$19:$E$1524</definedName>
    <definedName name="tim_lan_xuat_hien">#REF!</definedName>
    <definedName name="Tim_lan_xuat_hien_cong" localSheetId="7">#REF!</definedName>
    <definedName name="Tim_lan_xuat_hien_cong" localSheetId="8">#REF!</definedName>
    <definedName name="Tim_lan_xuat_hien_cong">#REF!</definedName>
    <definedName name="Tim_lan_xuat_hien_duong">#REF!</definedName>
    <definedName name="tim_xuat_hien" localSheetId="7">#REF!</definedName>
    <definedName name="tim_xuat_hien" localSheetId="8">#REF!</definedName>
    <definedName name="tim_xuat_hien">#REF!</definedName>
    <definedName name="Time">#REF!</definedName>
    <definedName name="tinhqt">[60]!tinhqt</definedName>
    <definedName name="tiÒn">[146]Sheet1!#REF!</definedName>
    <definedName name="TIT" localSheetId="7">#REF!</definedName>
    <definedName name="TIT" localSheetId="8">#REF!</definedName>
    <definedName name="TIT">#REF!</definedName>
    <definedName name="TITAN" localSheetId="7">#REF!</definedName>
    <definedName name="TITAN" localSheetId="8">#REF!</definedName>
    <definedName name="TITAN">#REF!</definedName>
    <definedName name="tjhtrjntrsjnsr" localSheetId="8" hidden="1">{"'Sheet1'!$L$16"}</definedName>
    <definedName name="tjhtrjntrsjnsr" hidden="1">{"'Sheet1'!$L$16"}</definedName>
    <definedName name="TK" localSheetId="7">#REF!</definedName>
    <definedName name="TK" localSheetId="8">#REF!</definedName>
    <definedName name="tk">#REF!</definedName>
    <definedName name="TK.2">#REF!</definedName>
    <definedName name="tk.2_ct">#REF!</definedName>
    <definedName name="TK.A">#REF!</definedName>
    <definedName name="tk.a_ct">#REF!</definedName>
    <definedName name="tk.a_hd">#REF!</definedName>
    <definedName name="tK.a_hso">#REF!</definedName>
    <definedName name="tk.a_hspc">#REF!</definedName>
    <definedName name="tK.a_ld">#REF!</definedName>
    <definedName name="tK.a_luong">#REF!</definedName>
    <definedName name="tK.a_nguoi">#REF!</definedName>
    <definedName name="tK.a_tdtt">#REF!</definedName>
    <definedName name="tK.a_tn">#REF!</definedName>
    <definedName name="tk.a_ts">#REF!</definedName>
    <definedName name="tK.a_ud">#REF!</definedName>
    <definedName name="TK.B">#REF!</definedName>
    <definedName name="tk.b_ct">#REF!</definedName>
    <definedName name="tk.b_hd">#REF!</definedName>
    <definedName name="tK.B_hso">#REF!</definedName>
    <definedName name="tk.b_hspc">#REF!</definedName>
    <definedName name="tK.B_ld">#REF!</definedName>
    <definedName name="tK.B_luong">#REF!</definedName>
    <definedName name="TK.B_nguoi">#REF!</definedName>
    <definedName name="tK.B_tdtt">#REF!</definedName>
    <definedName name="tK.B_tn">#REF!</definedName>
    <definedName name="tk.b_ts">#REF!</definedName>
    <definedName name="tK.B_ud">#REF!</definedName>
    <definedName name="TK141bom">#REF!</definedName>
    <definedName name="TK141cocHaza">#REF!</definedName>
    <definedName name="TK141copping">#REF!</definedName>
    <definedName name="TK141culasen3">#REF!</definedName>
    <definedName name="TK141GHAZAQ1">#REF!</definedName>
    <definedName name="TK141giengPM3">#REF!</definedName>
    <definedName name="TK141lancan">#REF!</definedName>
    <definedName name="TK141raida">#REF!</definedName>
    <definedName name="TKB">#REF!</definedName>
    <definedName name="tkdc">#REF!</definedName>
    <definedName name="TKDC1">#REF!</definedName>
    <definedName name="TKDF1">#REF!</definedName>
    <definedName name="TKP" localSheetId="7">#REF!</definedName>
    <definedName name="TKP" localSheetId="8">#REF!</definedName>
    <definedName name="TKP">#REF!</definedName>
    <definedName name="tkpdt">[60]Data!tkpdt</definedName>
    <definedName name="TKTN">#REF!</definedName>
    <definedName name="TL">[9]ND!#REF!</definedName>
    <definedName name="TL_bill">#REF!</definedName>
    <definedName name="TL_PB">#REF!</definedName>
    <definedName name="TL_VL">#REF!</definedName>
    <definedName name="TLAC120" localSheetId="7">#REF!</definedName>
    <definedName name="TLAC120" localSheetId="8">#REF!</definedName>
    <definedName name="TLAC120">#REF!</definedName>
    <definedName name="TLAC35" localSheetId="7">#REF!</definedName>
    <definedName name="TLAC35" localSheetId="8">#REF!</definedName>
    <definedName name="TLAC35">#REF!</definedName>
    <definedName name="TLAC50" localSheetId="7">#REF!</definedName>
    <definedName name="TLAC50" localSheetId="8">#REF!</definedName>
    <definedName name="TLAC50">#REF!</definedName>
    <definedName name="TLAC70" localSheetId="7">#REF!</definedName>
    <definedName name="TLAC70" localSheetId="8">#REF!</definedName>
    <definedName name="TLAC70">#REF!</definedName>
    <definedName name="TLAC95" localSheetId="7">#REF!</definedName>
    <definedName name="TLAC95" localSheetId="8">#REF!</definedName>
    <definedName name="TLAC95">#REF!</definedName>
    <definedName name="tlcpc">#REF!</definedName>
    <definedName name="TLDa">[18]Sheet3!#REF!</definedName>
    <definedName name="TLdat">[18]Sheet3!#REF!</definedName>
    <definedName name="tldf">#REF!</definedName>
    <definedName name="TLDM">[18]Sheet3!#REF!</definedName>
    <definedName name="Tle" localSheetId="7">#REF!</definedName>
    <definedName name="Tle" localSheetId="8">#REF!</definedName>
    <definedName name="Tle">#REF!</definedName>
    <definedName name="tlon18">#REF!</definedName>
    <definedName name="tltkp">#REF!</definedName>
    <definedName name="tluong">#REF!</definedName>
    <definedName name="TM">#REF!</definedName>
    <definedName name="TMDT1">#REF!</definedName>
    <definedName name="TMDT2">#REF!</definedName>
    <definedName name="TMDTmoi">#REF!</definedName>
    <definedName name="TN">#REF!</definedName>
    <definedName name="TN_b_qu_n">#REF!</definedName>
    <definedName name="tn_ck">#REF!</definedName>
    <definedName name="tn_DA2">#REF!</definedName>
    <definedName name="tn_DTNT">#REF!</definedName>
    <definedName name="tn_ht">#REF!</definedName>
    <definedName name="tn_ld">#REF!</definedName>
    <definedName name="tn_lp">#REF!</definedName>
    <definedName name="tn_LT">#REF!</definedName>
    <definedName name="tn_ph">#REF!</definedName>
    <definedName name="tn_sp">#REF!</definedName>
    <definedName name="tn_TB">#REF!</definedName>
    <definedName name="tn_TD">#REF!</definedName>
    <definedName name="tn_th">#REF!</definedName>
    <definedName name="tn_tk">#REF!</definedName>
    <definedName name="tn_tt">#REF!</definedName>
    <definedName name="tn1pinnc">#REF!</definedName>
    <definedName name="tn2mhnnc">#REF!</definedName>
    <definedName name="TNCM">#REF!</definedName>
    <definedName name="TNdoc">#REF!</definedName>
    <definedName name="tnhnnc">#REF!</definedName>
    <definedName name="tnho10">#REF!</definedName>
    <definedName name="tnho18">#REF!</definedName>
    <definedName name="tnignc">#REF!</definedName>
    <definedName name="tnin190nc">#REF!</definedName>
    <definedName name="tnlnc">#REF!</definedName>
    <definedName name="TNngang">#REF!</definedName>
    <definedName name="tnnnc">#REF!</definedName>
    <definedName name="tno">[19]gVL!$Q$47</definedName>
    <definedName name="TNuoc">#REF!</definedName>
    <definedName name="to5m3">#REF!</definedName>
    <definedName name="Toanbo">#REF!</definedName>
    <definedName name="Toannm" localSheetId="7" hidden="1">{"'Sheet1'!$L$16"}</definedName>
    <definedName name="Toannm" localSheetId="8" hidden="1">{"'Sheet1'!$L$16"}</definedName>
    <definedName name="Toannm" hidden="1">{"'Sheet1'!$L$16"}</definedName>
    <definedName name="toi_thieu">#REF!</definedName>
    <definedName name="toi_thieu.moi">#REF!</definedName>
    <definedName name="ton" localSheetId="7">#REF!</definedName>
    <definedName name="ton" localSheetId="8">#REF!</definedName>
    <definedName name="ton">#REF!</definedName>
    <definedName name="Tong" localSheetId="7">#REF!</definedName>
    <definedName name="Tong" localSheetId="8">#REF!</definedName>
    <definedName name="tong">#REF!</definedName>
    <definedName name="Tong_co">#REF!</definedName>
    <definedName name="TONG_GIA_TRI_CONG_TRINH" localSheetId="7">#REF!</definedName>
    <definedName name="TONG_GIA_TRI_CONG_TRINH" localSheetId="8">#REF!</definedName>
    <definedName name="TONG_GIA_TRI_CONG_TRINH">#REF!</definedName>
    <definedName name="TONG_HOP_KINH_PHI_DZ">#REF!</definedName>
    <definedName name="TONG_HOP_KINH_PHI_PHAN_DIEN">#REF!</definedName>
    <definedName name="TONG_HOP_KINH_PHI_THI_NGHIEM">#REF!</definedName>
    <definedName name="TONG_HOP_THI_NGHIEM_DZ0.4KV" localSheetId="7">#REF!</definedName>
    <definedName name="TONG_HOP_THI_NGHIEM_DZ0.4KV" localSheetId="8">#REF!</definedName>
    <definedName name="TONG_HOP_THI_NGHIEM_DZ0.4KV">#REF!</definedName>
    <definedName name="TONG_HOP_THI_NGHIEM_DZ22KV" localSheetId="7">#REF!</definedName>
    <definedName name="TONG_HOP_THI_NGHIEM_DZ22KV" localSheetId="8">#REF!</definedName>
    <definedName name="TONG_HOP_THI_NGHIEM_DZ22KV">#REF!</definedName>
    <definedName name="TONG_HOP_VL_NC_MTC_15">#REF!</definedName>
    <definedName name="TONG_HOP_VL_NC_MTC_35">#REF!</definedName>
    <definedName name="TONG_KE_TBA" localSheetId="7">#REF!</definedName>
    <definedName name="TONG_KE_TBA" localSheetId="8">#REF!</definedName>
    <definedName name="TONG_KE_TBA">#REF!</definedName>
    <definedName name="Tong_no">#REF!</definedName>
    <definedName name="tongbt" localSheetId="7">#REF!</definedName>
    <definedName name="tongbt" localSheetId="8">#REF!</definedName>
    <definedName name="tongbt">#REF!</definedName>
    <definedName name="tongcong" localSheetId="7">#REF!</definedName>
    <definedName name="tongcong" localSheetId="8">#REF!</definedName>
    <definedName name="tongcong">#REF!</definedName>
    <definedName name="tongdientich" localSheetId="7">#REF!</definedName>
    <definedName name="tongdientich" localSheetId="8">#REF!</definedName>
    <definedName name="tongdientich">#REF!</definedName>
    <definedName name="tongdt">[148]BO!#REF!</definedName>
    <definedName name="TONGDUTOAN" localSheetId="7">#REF!</definedName>
    <definedName name="TONGDUTOAN" localSheetId="8">#REF!</definedName>
    <definedName name="TONGDUTOAN">#REF!</definedName>
    <definedName name="tonghop" localSheetId="7">#REF!</definedName>
    <definedName name="tonghop" localSheetId="8">#REF!</definedName>
    <definedName name="Tonghop">#REF!</definedName>
    <definedName name="TonghopHtxH">#REF!</definedName>
    <definedName name="TonghopHtxT">#REF!</definedName>
    <definedName name="tongthep" localSheetId="7">#REF!</definedName>
    <definedName name="tongthep" localSheetId="8">#REF!</definedName>
    <definedName name="tongthep">#REF!</definedName>
    <definedName name="tongthetich" localSheetId="7">#REF!</definedName>
    <definedName name="tongthetich" localSheetId="8">#REF!</definedName>
    <definedName name="tongthetich">#REF!</definedName>
    <definedName name="Tonmai" localSheetId="7">#REF!</definedName>
    <definedName name="Tonmai" localSheetId="8">#REF!</definedName>
    <definedName name="Tonmai">#REF!</definedName>
    <definedName name="TOP">#REF!</definedName>
    <definedName name="TOT">#REF!</definedName>
    <definedName name="TOTAL">#REF!</definedName>
    <definedName name="totb">#REF!</definedName>
    <definedName name="totb1">#REF!</definedName>
    <definedName name="totb2">#REF!</definedName>
    <definedName name="totb3">#REF!</definedName>
    <definedName name="totb4">#REF!</definedName>
    <definedName name="totb5">#REF!</definedName>
    <definedName name="totb6">#REF!</definedName>
    <definedName name="TPLRP" localSheetId="7">#REF!</definedName>
    <definedName name="TPLRP" localSheetId="8">#REF!</definedName>
    <definedName name="TPLRP">#REF!</definedName>
    <definedName name="tpngoaite">#REF!</definedName>
    <definedName name="TPosition">#REF!</definedName>
    <definedName name="TR15HT">#REF!</definedName>
    <definedName name="TR16HT">#REF!</definedName>
    <definedName name="TR19HT">#REF!</definedName>
    <definedName name="tr1x15">#REF!</definedName>
    <definedName name="TR20HT">#REF!</definedName>
    <definedName name="tr3x100">#REF!</definedName>
    <definedName name="Tra_BTN">#REF!</definedName>
    <definedName name="Tra_Cot" localSheetId="7">#REF!</definedName>
    <definedName name="Tra_Cot" localSheetId="8">#REF!</definedName>
    <definedName name="Tra_Cot">#REF!</definedName>
    <definedName name="Tra_DM_su_dung" localSheetId="7">#REF!</definedName>
    <definedName name="Tra_DM_su_dung" localSheetId="8">#REF!</definedName>
    <definedName name="Tra_DM_su_dung">#REF!</definedName>
    <definedName name="Tra_DM_su_dung_cau" localSheetId="7">#REF!</definedName>
    <definedName name="Tra_DM_su_dung_cau" localSheetId="8">#REF!</definedName>
    <definedName name="Tra_DM_su_dung_cau">#REF!</definedName>
    <definedName name="Tra_don_gia_KS" localSheetId="7">#REF!</definedName>
    <definedName name="Tra_don_gia_KS" localSheetId="8">#REF!</definedName>
    <definedName name="Tra_don_gia_KS">#REF!</definedName>
    <definedName name="Tra_DTCT" localSheetId="7">#REF!</definedName>
    <definedName name="Tra_DTCT" localSheetId="8">#REF!</definedName>
    <definedName name="Tra_DTCT">#REF!</definedName>
    <definedName name="Tra_gia" localSheetId="7">#REF!</definedName>
    <definedName name="Tra_gia" localSheetId="8">#REF!</definedName>
    <definedName name="Tra_gia">#REF!</definedName>
    <definedName name="Tra_gia_VLKS">'[149]VL,NC'!$A$4:$D$488</definedName>
    <definedName name="Tra_GTDTXLST">#REF!</definedName>
    <definedName name="Tra_gtxl_cong" localSheetId="7">#REF!</definedName>
    <definedName name="Tra_gtxl_cong" localSheetId="8">#REF!</definedName>
    <definedName name="Tra_gtxl_cong">#REF!</definedName>
    <definedName name="Tra_GTXLST">[150]DTCT!$C$10:$J$438</definedName>
    <definedName name="Tra_lÆn">#REF!</definedName>
    <definedName name="Tra_phan_tram">[151]Tra_bang!#REF!</definedName>
    <definedName name="Tra_ten_cong" localSheetId="7">#REF!</definedName>
    <definedName name="Tra_ten_cong" localSheetId="8">#REF!</definedName>
    <definedName name="Tra_ten_cong">#REF!</definedName>
    <definedName name="Tra_tim_hang_mucPT_trung" localSheetId="7">#REF!</definedName>
    <definedName name="Tra_tim_hang_mucPT_trung" localSheetId="8">#REF!</definedName>
    <definedName name="Tra_tim_hang_mucPT_trung">#REF!</definedName>
    <definedName name="Tra_TL" localSheetId="7">#REF!</definedName>
    <definedName name="Tra_TL" localSheetId="8">#REF!</definedName>
    <definedName name="Tra_TL">#REF!</definedName>
    <definedName name="Tra_TT">#REF!</definedName>
    <definedName name="Tra_ty_le" localSheetId="7">#REF!</definedName>
    <definedName name="Tra_ty_le" localSheetId="8">#REF!</definedName>
    <definedName name="Tra_ty_le">#REF!</definedName>
    <definedName name="Tra_ty_le2" localSheetId="7">#REF!</definedName>
    <definedName name="Tra_ty_le2" localSheetId="8">#REF!</definedName>
    <definedName name="Tra_ty_le2">#REF!</definedName>
    <definedName name="Tra_ty_le3" localSheetId="7">#REF!</definedName>
    <definedName name="Tra_ty_le3" localSheetId="8">#REF!</definedName>
    <definedName name="Tra_ty_le3">#REF!</definedName>
    <definedName name="Tra_ty_le4" localSheetId="7">#REF!</definedName>
    <definedName name="Tra_ty_le4" localSheetId="8">#REF!</definedName>
    <definedName name="Tra_ty_le4">#REF!</definedName>
    <definedName name="Tra_ty_le5" localSheetId="7">#REF!</definedName>
    <definedName name="Tra_ty_le5" localSheetId="8">#REF!</definedName>
    <definedName name="Tra_ty_le5">#REF!</definedName>
    <definedName name="TRA_VAT_LIEU" localSheetId="7">#REF!</definedName>
    <definedName name="TRA_VAT_LIEU" localSheetId="8">#REF!</definedName>
    <definedName name="TRA_VAT_LIEU">#REF!</definedName>
    <definedName name="tra_vat_lieu1">'[152]tra-vat-lieu'!$G$4:$J$193</definedName>
    <definedName name="Tra_vËt_liÖu">#REF!</definedName>
    <definedName name="TRA_VL" localSheetId="7">#REF!</definedName>
    <definedName name="TRA_VL" localSheetId="8">#REF!</definedName>
    <definedName name="TRA_VL">#REF!</definedName>
    <definedName name="tra_VL_1">'[64]tra-vat-lieu'!$A$201:$H$215</definedName>
    <definedName name="Tra_xl_BTN">#REF!</definedName>
    <definedName name="tra_xlbtn" localSheetId="7">#REF!</definedName>
    <definedName name="tra_xlbtn" localSheetId="8">#REF!</definedName>
    <definedName name="tra_xlbtn">#REF!</definedName>
    <definedName name="traA103" localSheetId="7">#REF!</definedName>
    <definedName name="traA103" localSheetId="8">#REF!</definedName>
    <definedName name="traA103">#REF!</definedName>
    <definedName name="trab" localSheetId="7">#REF!</definedName>
    <definedName name="trab" localSheetId="8">#REF!</definedName>
    <definedName name="trab">#REF!</definedName>
    <definedName name="trabtn" localSheetId="7">#REF!</definedName>
    <definedName name="trabtn" localSheetId="8">#REF!</definedName>
    <definedName name="trabtn">#REF!</definedName>
    <definedName name="TraDAH_H" localSheetId="7">#REF!</definedName>
    <definedName name="TraDAH_H" localSheetId="8">#REF!</definedName>
    <definedName name="TraDAH_H">#REF!</definedName>
    <definedName name="TRADE2" localSheetId="7">#REF!</definedName>
    <definedName name="TRADE2" localSheetId="8">#REF!</definedName>
    <definedName name="TRADE2">#REF!</definedName>
    <definedName name="tram" localSheetId="7">#REF!</definedName>
    <definedName name="tram" localSheetId="8">#REF!</definedName>
    <definedName name="TRAM">#REF!</definedName>
    <definedName name="tram100">#REF!</definedName>
    <definedName name="tram1x25">#REF!</definedName>
    <definedName name="tram20">#REF!</definedName>
    <definedName name="tram22">#REF!</definedName>
    <definedName name="tram60">#REF!</definedName>
    <definedName name="tramatcong1" localSheetId="7">#REF!</definedName>
    <definedName name="tramatcong1" localSheetId="8">#REF!</definedName>
    <definedName name="tramatcong1">#REF!</definedName>
    <definedName name="tramatcong2" localSheetId="7">#REF!</definedName>
    <definedName name="tramatcong2" localSheetId="8">#REF!</definedName>
    <definedName name="tramatcong2">#REF!</definedName>
    <definedName name="Tran_Van_A">#REF!</definedName>
    <definedName name="tranhietdo" localSheetId="7">#REF!</definedName>
    <definedName name="tranhietdo" localSheetId="8">#REF!</definedName>
    <definedName name="tranhietdo">#REF!</definedName>
    <definedName name="TRANO">#REF!</definedName>
    <definedName name="TRANSFORMER">'[106]NEW-PANEL'!#REF!</definedName>
    <definedName name="TraTH">'[153]dtct cong'!$A$9:$A$649</definedName>
    <definedName name="Trave">'[76]Noisuy-LLL'!$D$1</definedName>
    <definedName name="TRAvH" localSheetId="7">#REF!</definedName>
    <definedName name="TRAvH" localSheetId="8">#REF!</definedName>
    <definedName name="TRAvH">#REF!</definedName>
    <definedName name="TRAVL" localSheetId="7">#REF!</definedName>
    <definedName name="TRAVL" localSheetId="8">#REF!</definedName>
    <definedName name="TRAVL">#REF!</definedName>
    <definedName name="trigianhapthan">#REF!</definedName>
    <definedName name="trigiaxuatthan">#REF!</definedName>
    <definedName name="TRISO">#REF!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250" localSheetId="7">#REF!</definedName>
    <definedName name="tron250" localSheetId="8">#REF!</definedName>
    <definedName name="tron250">#REF!</definedName>
    <definedName name="tron25th" localSheetId="7">#REF!</definedName>
    <definedName name="tron25th" localSheetId="8">#REF!</definedName>
    <definedName name="tron25th">#REF!</definedName>
    <definedName name="tron60th" localSheetId="7">#REF!</definedName>
    <definedName name="tron60th" localSheetId="8">#REF!</definedName>
    <definedName name="tron60th">#REF!</definedName>
    <definedName name="tron80">#REF!</definedName>
    <definedName name="tronbt250">#REF!</definedName>
    <definedName name="tronv80">#REF!</definedName>
    <definedName name="trrh" localSheetId="8" hidden="1">{"'Sheet1'!$L$16"}</definedName>
    <definedName name="trrh" hidden="1">{"'Sheet1'!$L$16"}</definedName>
    <definedName name="trt" localSheetId="7">#REF!</definedName>
    <definedName name="trt" localSheetId="8">#REF!</definedName>
    <definedName name="trt">#REF!</definedName>
    <definedName name="tru_can" localSheetId="7">#REF!</definedName>
    <definedName name="tru_can" localSheetId="8">#REF!</definedName>
    <definedName name="tru_can">#REF!</definedName>
    <definedName name="tru10mtc">#REF!</definedName>
    <definedName name="tru8mtc">#REF!</definedName>
    <definedName name="trung" localSheetId="7">#REF!</definedName>
    <definedName name="trung" localSheetId="8">#REF!</definedName>
    <definedName name="trung">{"Thuxm2.xls","Sheet1"}</definedName>
    <definedName name="TRUNGHI">#REF!</definedName>
    <definedName name="ts" localSheetId="7">#REF!</definedName>
    <definedName name="ts" localSheetId="8">#REF!</definedName>
    <definedName name="ts">#REF!</definedName>
    <definedName name="TSH">#REF!</definedName>
    <definedName name="tsI" localSheetId="7">#REF!</definedName>
    <definedName name="tsI" localSheetId="8">#REF!</definedName>
    <definedName name="tsI">#REF!</definedName>
    <definedName name="TSQ">#REF!</definedName>
    <definedName name="TT">#REF!</definedName>
    <definedName name="TT.2">#REF!</definedName>
    <definedName name="tt.2_ct">#REF!</definedName>
    <definedName name="tt.2_hd">#REF!</definedName>
    <definedName name="tt.2_ts">#REF!</definedName>
    <definedName name="TT.A">#REF!</definedName>
    <definedName name="tt.a_ct">#REF!</definedName>
    <definedName name="tt.a_hd">#REF!</definedName>
    <definedName name="tt.a_hso">#REF!</definedName>
    <definedName name="tt.a_hspc">#REF!</definedName>
    <definedName name="tt.a_ld">#REF!</definedName>
    <definedName name="tt.a_luong">#REF!</definedName>
    <definedName name="tt.a_nguoi">#REF!</definedName>
    <definedName name="tt.a_tdtt">#REF!</definedName>
    <definedName name="tt.a_tn">#REF!</definedName>
    <definedName name="tt.a_ts">#REF!</definedName>
    <definedName name="tt.a_ud">#REF!</definedName>
    <definedName name="TT.B">#REF!</definedName>
    <definedName name="tt.b_ct">#REF!</definedName>
    <definedName name="tt.b_hd">#REF!</definedName>
    <definedName name="tt.B_hso">#REF!</definedName>
    <definedName name="tt.b_hspc">#REF!</definedName>
    <definedName name="tt.B_ld">#REF!</definedName>
    <definedName name="tt.B_luong">#REF!</definedName>
    <definedName name="tt.B_nguoi">#REF!</definedName>
    <definedName name="tt.B_tdtt">#REF!</definedName>
    <definedName name="tt.B_tn">#REF!</definedName>
    <definedName name="tt.b_ts">#REF!</definedName>
    <definedName name="tt.B_ud">#REF!</definedName>
    <definedName name="TT.C1">#REF!</definedName>
    <definedName name="TT_1P" localSheetId="7">#REF!</definedName>
    <definedName name="TT_1P" localSheetId="8">#REF!</definedName>
    <definedName name="TT_1P">#REF!</definedName>
    <definedName name="TT_3p" localSheetId="7">#REF!</definedName>
    <definedName name="TT_3p" localSheetId="8">#REF!</definedName>
    <definedName name="TT_3p">#REF!</definedName>
    <definedName name="TT_cot">'[154]Dinh nghia'!$A$14:$B$23</definedName>
    <definedName name="tt1pnc">#REF!</definedName>
    <definedName name="tt1pvl">#REF!</definedName>
    <definedName name="tt3pnc">#REF!</definedName>
    <definedName name="tt3pvl">#REF!</definedName>
    <definedName name="ttam">#REF!</definedName>
    <definedName name="ttao" localSheetId="7">#REF!</definedName>
    <definedName name="ttao" localSheetId="8">#REF!</definedName>
    <definedName name="ttao">#REF!</definedName>
    <definedName name="TTB_HSO">#REF!</definedName>
    <definedName name="TTB_LUONG">#REF!</definedName>
    <definedName name="TTB_NGUOI">#REF!</definedName>
    <definedName name="TTB_TH">#REF!</definedName>
    <definedName name="TTB_UD">#REF!</definedName>
    <definedName name="ttbt">#REF!</definedName>
    <definedName name="TTDD">[55]TDTKP!$E$44+[55]TDTKP!$F$44+[55]TDTKP!$G$44</definedName>
    <definedName name="TTDD1P" localSheetId="7">#REF!</definedName>
    <definedName name="TTDD1P" localSheetId="8">#REF!</definedName>
    <definedName name="TTDD1P">#REF!</definedName>
    <definedName name="TTDD3P">#REF!</definedName>
    <definedName name="ttdd3pct">[155]TDTKP!$E$46</definedName>
    <definedName name="TTDDCT3p">#REF!</definedName>
    <definedName name="TTDKKH" localSheetId="7">#REF!</definedName>
    <definedName name="TTDKKH" localSheetId="8">#REF!</definedName>
    <definedName name="TTDKKH">#REF!</definedName>
    <definedName name="TTDZ" localSheetId="7">#REF!</definedName>
    <definedName name="TTDZ" localSheetId="8">#REF!</definedName>
    <definedName name="TTDZ">#REF!</definedName>
    <definedName name="TTDZ35" localSheetId="7">#REF!</definedName>
    <definedName name="TTDZ35" localSheetId="8">#REF!</definedName>
    <definedName name="TTDZ35">#REF!</definedName>
    <definedName name="tthi" localSheetId="7">#REF!</definedName>
    <definedName name="tthi" localSheetId="8">#REF!</definedName>
    <definedName name="tthi">#REF!</definedName>
    <definedName name="ttinh">#REF!</definedName>
    <definedName name="TTK3p">'[55]TONGKE3p '!$C$295</definedName>
    <definedName name="TTLP.A">#REF!</definedName>
    <definedName name="ttlp.a_hd">#REF!</definedName>
    <definedName name="ttlp.a_hso">#REF!</definedName>
    <definedName name="ttlp.a_hspc">#REF!</definedName>
    <definedName name="ttlp.a_ld">#REF!</definedName>
    <definedName name="ttlp.a_luong">#REF!</definedName>
    <definedName name="ttlp.a_nguoi">#REF!</definedName>
    <definedName name="ttlp.a_ts">#REF!</definedName>
    <definedName name="TTLP.B">#REF!</definedName>
    <definedName name="ttlp.b_hd">#REF!</definedName>
    <definedName name="ttlp.B_hso">#REF!</definedName>
    <definedName name="ttlp.b_hspc">#REF!</definedName>
    <definedName name="ttlp.B_ld">#REF!</definedName>
    <definedName name="ttlp.B_luong">#REF!</definedName>
    <definedName name="ttlp.B_nguoi">#REF!</definedName>
    <definedName name="ttlp.B_tdtt">#REF!</definedName>
    <definedName name="ttlp.B_tn">#REF!</definedName>
    <definedName name="ttlp.b_ts">#REF!</definedName>
    <definedName name="ttlp.B_ud">#REF!</definedName>
    <definedName name="TTLP.C">#REF!</definedName>
    <definedName name="ttlp.c_ct">#REF!</definedName>
    <definedName name="ttlp.c_hd">#REF!</definedName>
    <definedName name="ttlp.C_hso">#REF!</definedName>
    <definedName name="ttlp.c_hspc">#REF!</definedName>
    <definedName name="ttlp.C_ld">#REF!</definedName>
    <definedName name="ttlp.C_luong">#REF!</definedName>
    <definedName name="ttlp.C_nguoi">#REF!</definedName>
    <definedName name="ttlp.C_tdtt">#REF!</definedName>
    <definedName name="ttlp.C_tn">#REF!</definedName>
    <definedName name="ttlp.C_ud">#REF!</definedName>
    <definedName name="ttlp.ct">#REF!</definedName>
    <definedName name="ttlpa_ts">#REF!</definedName>
    <definedName name="ttoan_hung">#REF!</definedName>
    <definedName name="ttronmk" localSheetId="7">#REF!</definedName>
    <definedName name="ttronmk" localSheetId="8">#REF!</definedName>
    <definedName name="ttronmk">#REF!</definedName>
    <definedName name="ttt">'[15]CT Thang Mo'!$B$309:$M$309</definedName>
    <definedName name="tttb">'[15]CT Thang Mo'!$B$431:$I$431</definedName>
    <definedName name="TTTR">[155]TDTKP!$H$46</definedName>
    <definedName name="tttt">#REF!</definedName>
    <definedName name="ttttt" localSheetId="8" hidden="1">{"'Sheet1'!$L$16"}</definedName>
    <definedName name="ttttt" hidden="1">{"'Sheet1'!$L$16"}</definedName>
    <definedName name="TTTTTTTTT" localSheetId="8" hidden="1">{"'Sheet1'!$L$16"}</definedName>
    <definedName name="TTTTTTTTT" hidden="1">{"'Sheet1'!$L$16"}</definedName>
    <definedName name="ttttttttttt" localSheetId="8" hidden="1">{"'Sheet1'!$L$16"}</definedName>
    <definedName name="ttttttttttt" hidden="1">{"'Sheet1'!$L$16"}</definedName>
    <definedName name="ttttttttttttttttt">#REF!</definedName>
    <definedName name="TTVAn5">#REF!</definedName>
    <definedName name="TU.C1">#REF!</definedName>
    <definedName name="tuan" localSheetId="7" hidden="1">{"'Sheet1'!$L$16"}</definedName>
    <definedName name="tuan" localSheetId="8" hidden="1">{"'Sheet1'!$L$16"}</definedName>
    <definedName name="tuan" hidden="1">{"'Sheet1'!$L$16"}</definedName>
    <definedName name="tuoåi">#REF!</definedName>
    <definedName name="tuoinhua">#REF!</definedName>
    <definedName name="Tuong_chan" localSheetId="7">#REF!</definedName>
    <definedName name="Tuong_chan" localSheetId="8">#REF!</definedName>
    <definedName name="Tuong_chan">#REF!</definedName>
    <definedName name="TuongChan">#REF!</definedName>
    <definedName name="TuVan">#REF!</definedName>
    <definedName name="tuyennhanh" localSheetId="8" hidden="1">{"'Sheet1'!$L$16"}</definedName>
    <definedName name="tuyennhanh" hidden="1">{"'Sheet1'!$L$16"}</definedName>
    <definedName name="Tuyenquang">#REF!</definedName>
    <definedName name="tuyequang">#REF!</definedName>
    <definedName name="TV">#REF!</definedName>
    <definedName name="tv75nc" localSheetId="7">#REF!</definedName>
    <definedName name="tv75nc" localSheetId="8">#REF!</definedName>
    <definedName name="tv75nc">#REF!</definedName>
    <definedName name="tv75vl" localSheetId="7">#REF!</definedName>
    <definedName name="tv75vl" localSheetId="8">#REF!</definedName>
    <definedName name="tv75vl">#REF!</definedName>
    <definedName name="tvbt">#REF!</definedName>
    <definedName name="tvg">#REF!</definedName>
    <definedName name="TVinh">#REF!</definedName>
    <definedName name="tvl">#REF!</definedName>
    <definedName name="TW" localSheetId="7">#REF!</definedName>
    <definedName name="TW" localSheetId="8">#REF!</definedName>
    <definedName name="TW">#REF!</definedName>
    <definedName name="Twister">#REF!</definedName>
    <definedName name="tx1pignc">#REF!</definedName>
    <definedName name="tx1pindnc">#REF!</definedName>
    <definedName name="tx1pingnc">#REF!</definedName>
    <definedName name="tx1pintnc">#REF!</definedName>
    <definedName name="tx1pitnc">#REF!</definedName>
    <definedName name="tx2mhnnc">#REF!</definedName>
    <definedName name="tx2mitnc">#REF!</definedName>
    <definedName name="txhnnc">#REF!</definedName>
    <definedName name="txig1nc">#REF!</definedName>
    <definedName name="txin190nc">#REF!</definedName>
    <definedName name="txinnc">#REF!</definedName>
    <definedName name="txit1nc">#REF!</definedName>
    <definedName name="Ty_gia_Yen">#REF!</definedName>
    <definedName name="ty_le" localSheetId="7">#REF!</definedName>
    <definedName name="ty_le" localSheetId="8">#REF!</definedName>
    <definedName name="ty_le">#REF!</definedName>
    <definedName name="Ty_Le_1">#REF!</definedName>
    <definedName name="ty_le_2" localSheetId="7">#REF!</definedName>
    <definedName name="ty_le_2" localSheetId="8">#REF!</definedName>
    <definedName name="ty_le_2">#REF!</definedName>
    <definedName name="ty_le_3" localSheetId="7">#REF!</definedName>
    <definedName name="ty_le_3" localSheetId="8">#REF!</definedName>
    <definedName name="ty_le_3">#REF!</definedName>
    <definedName name="ty_le_BTN" localSheetId="7">#REF!</definedName>
    <definedName name="ty_le_BTN" localSheetId="8">#REF!</definedName>
    <definedName name="ty_le_BTN">#REF!</definedName>
    <definedName name="Ty_le1" localSheetId="7">#REF!</definedName>
    <definedName name="Ty_le1" localSheetId="8">#REF!</definedName>
    <definedName name="Ty_le1">#REF!</definedName>
    <definedName name="tygia">#REF!</definedName>
    <definedName name="tyle2">#REF!</definedName>
    <definedName name="Type_1">#REF!</definedName>
    <definedName name="Type_2">#REF!</definedName>
    <definedName name="U">#N/A</definedName>
    <definedName name="ư" localSheetId="8" hidden="1">{"'Sheet1'!$L$16"}</definedName>
    <definedName name="ư" hidden="1">{"'Sheet1'!$L$16"}</definedName>
    <definedName name="u_">#REF!</definedName>
    <definedName name="U_tien">#REF!</definedName>
    <definedName name="uassw_sh" localSheetId="8" hidden="1">{"'Sheet1'!$L$16"}</definedName>
    <definedName name="uassw_sh" hidden="1">{"'Sheet1'!$L$16"}</definedName>
    <definedName name="ub.ts_tba">#REF!</definedName>
    <definedName name="ud.ct_da2a">#REF!</definedName>
    <definedName name="ud.ct_da2b">#REF!</definedName>
    <definedName name="ud.ct_da2c">#REF!</definedName>
    <definedName name="ud.ct_lpa">#REF!</definedName>
    <definedName name="ud.ct_lpb">#REF!</definedName>
    <definedName name="ud.ct_lpc">#REF!</definedName>
    <definedName name="ud.ct_lpd">#REF!</definedName>
    <definedName name="ud.ct_lta">#REF!</definedName>
    <definedName name="ud.ct_ltb">#REF!</definedName>
    <definedName name="ud.ct_ltc">#REF!</definedName>
    <definedName name="ud.ct_tba">#REF!</definedName>
    <definedName name="ud.ct_tbb">#REF!</definedName>
    <definedName name="ud.ct_tbc">#REF!</definedName>
    <definedName name="ud.ct_tbd">#REF!</definedName>
    <definedName name="ud.ct_tbe">#REF!</definedName>
    <definedName name="ud.ct_tha">#REF!</definedName>
    <definedName name="ud.ct_thb">#REF!</definedName>
    <definedName name="ud.ct_thc">#REF!</definedName>
    <definedName name="ud.ct_tka">#REF!</definedName>
    <definedName name="ud.ct_tkb">#REF!</definedName>
    <definedName name="ud.hd_da2a">#REF!</definedName>
    <definedName name="ud.hd_da2c">#REF!</definedName>
    <definedName name="ud.hd_lpb">#REF!</definedName>
    <definedName name="ud.hd_lpc">#REF!</definedName>
    <definedName name="ud.hd_lpd">#REF!</definedName>
    <definedName name="ud.hd_lta">#REF!</definedName>
    <definedName name="ud.hd_ltb">#REF!</definedName>
    <definedName name="ud.hd_ltc">#REF!</definedName>
    <definedName name="ud.hd_tba">#REF!</definedName>
    <definedName name="ud.hd_tbb">#REF!</definedName>
    <definedName name="ud.hd_tbc">#REF!</definedName>
    <definedName name="ud.hd_tbd">#REF!</definedName>
    <definedName name="ud.hd_tbe">#REF!</definedName>
    <definedName name="ud.hd_tha">#REF!</definedName>
    <definedName name="ud.hd_thb">#REF!</definedName>
    <definedName name="ud.hd_thc">#REF!</definedName>
    <definedName name="ud.hd_tkb">#REF!</definedName>
    <definedName name="ud.ts_da2a">#REF!</definedName>
    <definedName name="ud.ts_da2b">#REF!</definedName>
    <definedName name="ud.ts_lpb">#REF!</definedName>
    <definedName name="ud.ts_lpc">#REF!</definedName>
    <definedName name="ud.ts_lta">#REF!</definedName>
    <definedName name="ud.ts_ltc">#REF!</definedName>
    <definedName name="ud.ts_tba">#REF!</definedName>
    <definedName name="ud.ts_tbb">#REF!</definedName>
    <definedName name="ud.ts_tbd">#REF!</definedName>
    <definedName name="ud.ts_tbe">#REF!</definedName>
    <definedName name="ud.ts_thc">#REF!</definedName>
    <definedName name="ud_DTNT">#REF!</definedName>
    <definedName name="Udm">'[156]TTDZ 679'!#REF!</definedName>
    <definedName name="ui">#REF!</definedName>
    <definedName name="Unit_Price">#REF!</definedName>
    <definedName name="UNL">#REF!</definedName>
    <definedName name="Unsettle_CCBVSouth_PC">#REF!</definedName>
    <definedName name="ủnt" localSheetId="8" hidden="1">{"'Sheet1'!$L$16"}</definedName>
    <definedName name="ủnt" hidden="1">{"'Sheet1'!$L$16"}</definedName>
    <definedName name="UP">#REF!,#REF!,#REF!,#REF!,#REF!,#REF!,#REF!,#REF!,#REF!,#REF!,#REF!</definedName>
    <definedName name="upnoc" localSheetId="7">#REF!</definedName>
    <definedName name="upnoc" localSheetId="8">#REF!</definedName>
    <definedName name="upnoc">#REF!</definedName>
    <definedName name="USD">#REF!</definedName>
    <definedName name="ut">#REF!</definedName>
    <definedName name="UT_1">#REF!</definedName>
    <definedName name="UT1_373">#REF!</definedName>
    <definedName name="uu" localSheetId="7">#REF!</definedName>
    <definedName name="uu" localSheetId="8">#REF!</definedName>
    <definedName name="uu">#REF!</definedName>
    <definedName name="ủytỉt" localSheetId="8" hidden="1">{"'Sheet1'!$L$16"}</definedName>
    <definedName name="ủytỉt" hidden="1">{"'Sheet1'!$L$16"}</definedName>
    <definedName name="uytjhtdjtj" localSheetId="8" hidden="1">{"'Sheet1'!$L$16"}</definedName>
    <definedName name="uytjhtdjtj" hidden="1">{"'Sheet1'!$L$16"}</definedName>
    <definedName name="v">#REF!</definedName>
    <definedName name="V.1" localSheetId="7">#REF!</definedName>
    <definedName name="V.1" localSheetId="8">#REF!</definedName>
    <definedName name="V.1">#REF!</definedName>
    <definedName name="V.10" localSheetId="7">#REF!</definedName>
    <definedName name="V.10" localSheetId="8">#REF!</definedName>
    <definedName name="V.10">#REF!</definedName>
    <definedName name="V.11" localSheetId="7">#REF!</definedName>
    <definedName name="V.11" localSheetId="8">#REF!</definedName>
    <definedName name="V.11">#REF!</definedName>
    <definedName name="V.12" localSheetId="7">#REF!</definedName>
    <definedName name="V.12" localSheetId="8">#REF!</definedName>
    <definedName name="V.12">#REF!</definedName>
    <definedName name="V.13" localSheetId="7">#REF!</definedName>
    <definedName name="V.13" localSheetId="8">#REF!</definedName>
    <definedName name="V.13">#REF!</definedName>
    <definedName name="V.14" localSheetId="7">#REF!</definedName>
    <definedName name="V.14" localSheetId="8">#REF!</definedName>
    <definedName name="V.14">#REF!</definedName>
    <definedName name="V.15" localSheetId="7">#REF!</definedName>
    <definedName name="V.15" localSheetId="8">#REF!</definedName>
    <definedName name="V.15">#REF!</definedName>
    <definedName name="V.16" localSheetId="7">#REF!</definedName>
    <definedName name="V.16" localSheetId="8">#REF!</definedName>
    <definedName name="V.16">#REF!</definedName>
    <definedName name="V.17" localSheetId="7">#REF!</definedName>
    <definedName name="V.17" localSheetId="8">#REF!</definedName>
    <definedName name="V.17">#REF!</definedName>
    <definedName name="V.18" localSheetId="7">#REF!</definedName>
    <definedName name="V.18" localSheetId="8">#REF!</definedName>
    <definedName name="V.18">#REF!</definedName>
    <definedName name="V.2" localSheetId="7">#REF!</definedName>
    <definedName name="V.2" localSheetId="8">#REF!</definedName>
    <definedName name="V.2">#REF!</definedName>
    <definedName name="V.3" localSheetId="7">#REF!</definedName>
    <definedName name="V.3" localSheetId="8">#REF!</definedName>
    <definedName name="V.3">#REF!</definedName>
    <definedName name="V.4" localSheetId="7">#REF!</definedName>
    <definedName name="V.4" localSheetId="8">#REF!</definedName>
    <definedName name="V.4">#REF!</definedName>
    <definedName name="V.5" localSheetId="7">#REF!</definedName>
    <definedName name="V.5" localSheetId="8">#REF!</definedName>
    <definedName name="V.5">#REF!</definedName>
    <definedName name="V.6" localSheetId="7">#REF!</definedName>
    <definedName name="V.6" localSheetId="8">#REF!</definedName>
    <definedName name="V.6">#REF!</definedName>
    <definedName name="V.7" localSheetId="7">#REF!</definedName>
    <definedName name="V.7" localSheetId="8">#REF!</definedName>
    <definedName name="V.7">#REF!</definedName>
    <definedName name="V.8" localSheetId="7">#REF!</definedName>
    <definedName name="V.8" localSheetId="8">#REF!</definedName>
    <definedName name="V.8">#REF!</definedName>
    <definedName name="V.9" localSheetId="7">#REF!</definedName>
    <definedName name="V.9" localSheetId="8">#REF!</definedName>
    <definedName name="V.9">#REF!</definedName>
    <definedName name="v__thí_nghieäm_vaø_hieäu_chænh_thieát_bò_ñieän">#REF!</definedName>
    <definedName name="V_1">[66]Input!#REF!</definedName>
    <definedName name="V_2">[66]Input!#REF!</definedName>
    <definedName name="V_3">[66]Input!#REF!</definedName>
    <definedName name="V_4">[66]Input!#REF!</definedName>
    <definedName name="V_a_b__t_ng_M200____1x2">#N/A</definedName>
    <definedName name="V_t_tõ">#REF!</definedName>
    <definedName name="v100v">'[21]vua(c)'!$G$8</definedName>
    <definedName name="v75d">'[21]vua(c)'!$G$23</definedName>
    <definedName name="VA">[9]ND!#REF!</definedName>
    <definedName name="VAÄT_LIEÄU">"ATRAM"</definedName>
    <definedName name="vaidia" localSheetId="7">#REF!</definedName>
    <definedName name="vaidia" localSheetId="8">#REF!</definedName>
    <definedName name="vaidia">#REF!</definedName>
    <definedName name="Value0" localSheetId="7">#REF!</definedName>
    <definedName name="Value0" localSheetId="8">#REF!</definedName>
    <definedName name="Value0">#REF!</definedName>
    <definedName name="Value1" localSheetId="7">#REF!</definedName>
    <definedName name="Value1" localSheetId="8">#REF!</definedName>
    <definedName name="Value1">#REF!</definedName>
    <definedName name="Value10" localSheetId="7">#REF!</definedName>
    <definedName name="Value10" localSheetId="8">#REF!</definedName>
    <definedName name="Value10">#REF!</definedName>
    <definedName name="Value11" localSheetId="7">#REF!</definedName>
    <definedName name="Value11" localSheetId="8">#REF!</definedName>
    <definedName name="Value11">#REF!</definedName>
    <definedName name="Value12" localSheetId="7">#REF!</definedName>
    <definedName name="Value12" localSheetId="8">#REF!</definedName>
    <definedName name="Value12">#REF!</definedName>
    <definedName name="Value13" localSheetId="7">#REF!</definedName>
    <definedName name="Value13" localSheetId="8">#REF!</definedName>
    <definedName name="Value13">#REF!</definedName>
    <definedName name="Value14" localSheetId="7">#REF!</definedName>
    <definedName name="Value14" localSheetId="8">#REF!</definedName>
    <definedName name="Value14">#REF!</definedName>
    <definedName name="Value15" localSheetId="7">#REF!</definedName>
    <definedName name="Value15" localSheetId="8">#REF!</definedName>
    <definedName name="Value15">#REF!</definedName>
    <definedName name="Value16" localSheetId="7">#REF!</definedName>
    <definedName name="Value16" localSheetId="8">#REF!</definedName>
    <definedName name="Value16">#REF!</definedName>
    <definedName name="Value17" localSheetId="7">#REF!</definedName>
    <definedName name="Value17" localSheetId="8">#REF!</definedName>
    <definedName name="Value17">#REF!</definedName>
    <definedName name="Value18" localSheetId="7">#REF!</definedName>
    <definedName name="Value18" localSheetId="8">#REF!</definedName>
    <definedName name="Value18">#REF!</definedName>
    <definedName name="Value19" localSheetId="7">#REF!</definedName>
    <definedName name="Value19" localSheetId="8">#REF!</definedName>
    <definedName name="Value19">#REF!</definedName>
    <definedName name="Value2" localSheetId="7">#REF!</definedName>
    <definedName name="Value2" localSheetId="8">#REF!</definedName>
    <definedName name="Value2">#REF!</definedName>
    <definedName name="Value20" localSheetId="7">#REF!</definedName>
    <definedName name="Value20" localSheetId="8">#REF!</definedName>
    <definedName name="Value20">#REF!</definedName>
    <definedName name="Value21" localSheetId="7">#REF!</definedName>
    <definedName name="Value21" localSheetId="8">#REF!</definedName>
    <definedName name="Value21">#REF!</definedName>
    <definedName name="Value22" localSheetId="7">#REF!</definedName>
    <definedName name="Value22" localSheetId="8">#REF!</definedName>
    <definedName name="Value22">#REF!</definedName>
    <definedName name="Value23" localSheetId="7">#REF!</definedName>
    <definedName name="Value23" localSheetId="8">#REF!</definedName>
    <definedName name="Value23">#REF!</definedName>
    <definedName name="Value24" localSheetId="7">#REF!</definedName>
    <definedName name="Value24" localSheetId="8">#REF!</definedName>
    <definedName name="Value24">#REF!</definedName>
    <definedName name="Value25" localSheetId="7">#REF!</definedName>
    <definedName name="Value25" localSheetId="8">#REF!</definedName>
    <definedName name="Value25">#REF!</definedName>
    <definedName name="Value26" localSheetId="7">#REF!</definedName>
    <definedName name="Value26" localSheetId="8">#REF!</definedName>
    <definedName name="Value26">#REF!</definedName>
    <definedName name="Value27" localSheetId="7">#REF!</definedName>
    <definedName name="Value27" localSheetId="8">#REF!</definedName>
    <definedName name="Value27">#REF!</definedName>
    <definedName name="Value28" localSheetId="7">#REF!</definedName>
    <definedName name="Value28" localSheetId="8">#REF!</definedName>
    <definedName name="Value28">#REF!</definedName>
    <definedName name="Value29" localSheetId="7">#REF!</definedName>
    <definedName name="Value29" localSheetId="8">#REF!</definedName>
    <definedName name="Value29">#REF!</definedName>
    <definedName name="Value3" localSheetId="7">#REF!</definedName>
    <definedName name="Value3" localSheetId="8">#REF!</definedName>
    <definedName name="Value3">#REF!</definedName>
    <definedName name="Value30" localSheetId="7">#REF!</definedName>
    <definedName name="Value30" localSheetId="8">#REF!</definedName>
    <definedName name="Value30">#REF!</definedName>
    <definedName name="Value31" localSheetId="7">#REF!</definedName>
    <definedName name="Value31" localSheetId="8">#REF!</definedName>
    <definedName name="Value31">#REF!</definedName>
    <definedName name="Value32" localSheetId="7">#REF!</definedName>
    <definedName name="Value32" localSheetId="8">#REF!</definedName>
    <definedName name="Value32">#REF!</definedName>
    <definedName name="Value33" localSheetId="7">#REF!</definedName>
    <definedName name="Value33" localSheetId="8">#REF!</definedName>
    <definedName name="Value33">#REF!</definedName>
    <definedName name="Value34" localSheetId="7">#REF!</definedName>
    <definedName name="Value34" localSheetId="8">#REF!</definedName>
    <definedName name="Value34">#REF!</definedName>
    <definedName name="Value35" localSheetId="7">#REF!</definedName>
    <definedName name="Value35" localSheetId="8">#REF!</definedName>
    <definedName name="Value35">#REF!</definedName>
    <definedName name="Value36" localSheetId="7">#REF!</definedName>
    <definedName name="Value36" localSheetId="8">#REF!</definedName>
    <definedName name="Value36">#REF!</definedName>
    <definedName name="Value37" localSheetId="7">#REF!</definedName>
    <definedName name="Value37" localSheetId="8">#REF!</definedName>
    <definedName name="Value37">#REF!</definedName>
    <definedName name="Value38" localSheetId="7">#REF!</definedName>
    <definedName name="Value38" localSheetId="8">#REF!</definedName>
    <definedName name="Value38">#REF!</definedName>
    <definedName name="Value39" localSheetId="7">#REF!</definedName>
    <definedName name="Value39" localSheetId="8">#REF!</definedName>
    <definedName name="Value39">#REF!</definedName>
    <definedName name="Value4" localSheetId="7">#REF!</definedName>
    <definedName name="Value4" localSheetId="8">#REF!</definedName>
    <definedName name="Value4">#REF!</definedName>
    <definedName name="Value40" localSheetId="7">#REF!</definedName>
    <definedName name="Value40" localSheetId="8">#REF!</definedName>
    <definedName name="Value40">#REF!</definedName>
    <definedName name="Value41" localSheetId="7">#REF!</definedName>
    <definedName name="Value41" localSheetId="8">#REF!</definedName>
    <definedName name="Value41">#REF!</definedName>
    <definedName name="Value42" localSheetId="7">#REF!</definedName>
    <definedName name="Value42" localSheetId="8">#REF!</definedName>
    <definedName name="Value42">#REF!</definedName>
    <definedName name="Value43" localSheetId="7">#REF!</definedName>
    <definedName name="Value43" localSheetId="8">#REF!</definedName>
    <definedName name="Value43">#REF!</definedName>
    <definedName name="Value44" localSheetId="7">#REF!</definedName>
    <definedName name="Value44" localSheetId="8">#REF!</definedName>
    <definedName name="Value44">#REF!</definedName>
    <definedName name="Value45" localSheetId="7">#REF!</definedName>
    <definedName name="Value45" localSheetId="8">#REF!</definedName>
    <definedName name="Value45">#REF!</definedName>
    <definedName name="Value46" localSheetId="7">#REF!</definedName>
    <definedName name="Value46" localSheetId="8">#REF!</definedName>
    <definedName name="Value46">#REF!</definedName>
    <definedName name="Value47" localSheetId="7">#REF!</definedName>
    <definedName name="Value47" localSheetId="8">#REF!</definedName>
    <definedName name="Value47">#REF!</definedName>
    <definedName name="Value48" localSheetId="7">#REF!</definedName>
    <definedName name="Value48" localSheetId="8">#REF!</definedName>
    <definedName name="Value48">#REF!</definedName>
    <definedName name="Value49" localSheetId="7">#REF!</definedName>
    <definedName name="Value49" localSheetId="8">#REF!</definedName>
    <definedName name="Value49">#REF!</definedName>
    <definedName name="Value5" localSheetId="7">#REF!</definedName>
    <definedName name="Value5" localSheetId="8">#REF!</definedName>
    <definedName name="Value5">#REF!</definedName>
    <definedName name="Value50" localSheetId="7">#REF!</definedName>
    <definedName name="Value50" localSheetId="8">#REF!</definedName>
    <definedName name="Value50">#REF!</definedName>
    <definedName name="Value51" localSheetId="7">#REF!</definedName>
    <definedName name="Value51" localSheetId="8">#REF!</definedName>
    <definedName name="Value51">#REF!</definedName>
    <definedName name="Value52" localSheetId="7">#REF!</definedName>
    <definedName name="Value52" localSheetId="8">#REF!</definedName>
    <definedName name="Value52">#REF!</definedName>
    <definedName name="Value53" localSheetId="7">#REF!</definedName>
    <definedName name="Value53" localSheetId="8">#REF!</definedName>
    <definedName name="Value53">#REF!</definedName>
    <definedName name="Value54" localSheetId="7">#REF!</definedName>
    <definedName name="Value54" localSheetId="8">#REF!</definedName>
    <definedName name="Value54">#REF!</definedName>
    <definedName name="Value55" localSheetId="7">#REF!</definedName>
    <definedName name="Value55" localSheetId="8">#REF!</definedName>
    <definedName name="Value55">#REF!</definedName>
    <definedName name="Value6" localSheetId="7">#REF!</definedName>
    <definedName name="Value6" localSheetId="8">#REF!</definedName>
    <definedName name="Value6">#REF!</definedName>
    <definedName name="Value7" localSheetId="7">#REF!</definedName>
    <definedName name="Value7" localSheetId="8">#REF!</definedName>
    <definedName name="Value7">#REF!</definedName>
    <definedName name="Value8" localSheetId="7">#REF!</definedName>
    <definedName name="Value8" localSheetId="8">#REF!</definedName>
    <definedName name="Value8">#REF!</definedName>
    <definedName name="Value9" localSheetId="7">#REF!</definedName>
    <definedName name="Value9" localSheetId="8">#REF!</definedName>
    <definedName name="Value9">#REF!</definedName>
    <definedName name="VAN">#REF!</definedName>
    <definedName name="VAN_CHUYEN_DUONG_DAI">#REF!</definedName>
    <definedName name="VAN_CHUYEN_DUONG_DAI_DZ0.4KV" localSheetId="7">#REF!</definedName>
    <definedName name="VAN_CHUYEN_DUONG_DAI_DZ0.4KV" localSheetId="8">#REF!</definedName>
    <definedName name="VAN_CHUYEN_DUONG_DAI_DZ0.4KV">#REF!</definedName>
    <definedName name="VAN_CHUYEN_DUONG_DAI_DZ22KV" localSheetId="7">#REF!</definedName>
    <definedName name="VAN_CHUYEN_DUONG_DAI_DZ22KV" localSheetId="8">#REF!</definedName>
    <definedName name="VAN_CHUYEN_DUONG_DAI_DZ22KV">#REF!</definedName>
    <definedName name="VAN_CHUYEN_DUONG_DAI_TBA">#REF!</definedName>
    <definedName name="VAN_CHUYEN_TRUNG_CHUYEN">#REF!</definedName>
    <definedName name="VAN_CHUYEN_VAT_TU_CHUNG" localSheetId="7">#REF!</definedName>
    <definedName name="VAN_CHUYEN_VAT_TU_CHUNG" localSheetId="8">#REF!</definedName>
    <definedName name="VAN_CHUYEN_VAT_TU_CHUNG">#REF!</definedName>
    <definedName name="VAN_CHUYEN_VLXD_DEN_HIEN_TRUONG">#REF!</definedName>
    <definedName name="VAN_TRUNG_CHUYEN_VAT_TU_CHUNG" localSheetId="7">#REF!</definedName>
    <definedName name="VAN_TRUNG_CHUYEN_VAT_TU_CHUNG" localSheetId="8">#REF!</definedName>
    <definedName name="VAN_TRUNG_CHUYEN_VAT_TU_CHUNG">#REF!</definedName>
    <definedName name="vanchuyen">#REF!</definedName>
    <definedName name="VanChuyenDam">#REF!</definedName>
    <definedName name="VARIINST" localSheetId="7">#REF!</definedName>
    <definedName name="VARIINST" localSheetId="8">#REF!</definedName>
    <definedName name="VARIINST">#REF!</definedName>
    <definedName name="VARIPURC" localSheetId="7">#REF!</definedName>
    <definedName name="VARIPURC" localSheetId="8">#REF!</definedName>
    <definedName name="VARIPURC">#REF!</definedName>
    <definedName name="VAT" localSheetId="7">#REF!</definedName>
    <definedName name="VAT" localSheetId="8">#REF!</definedName>
    <definedName name="vat">5</definedName>
    <definedName name="VAT_04">#REF!</definedName>
    <definedName name="VAT_35">#REF!</definedName>
    <definedName name="VAT_Cto">#REF!</definedName>
    <definedName name="VAT_LIEU_DEN_CHAN_CONG_TRINH" localSheetId="7">#REF!</definedName>
    <definedName name="VAT_LIEU_DEN_CHAN_CONG_TRINH" localSheetId="8">#REF!</definedName>
    <definedName name="VAT_LIEU_DEN_CHAN_CONG_TRINH">#REF!</definedName>
    <definedName name="vat_lieu_KVIII">#REF!</definedName>
    <definedName name="VAT_TB">#REF!</definedName>
    <definedName name="VAT_TBA">#REF!</definedName>
    <definedName name="Vat_tu">#REF!</definedName>
    <definedName name="VAT_XLTBA">#REF!</definedName>
    <definedName name="Vatlieu" localSheetId="7" hidden="1">{"'Sheet1'!$L$16"}</definedName>
    <definedName name="Vatlieu" localSheetId="8" hidden="1">{"'Sheet1'!$L$16"}</definedName>
    <definedName name="vatlieu">#REF!</definedName>
    <definedName name="VATM" localSheetId="7" hidden="1">{"'Sheet1'!$L$16"}</definedName>
    <definedName name="VATM" localSheetId="8" hidden="1">{"'Sheet1'!$L$16"}</definedName>
    <definedName name="VATM" hidden="1">{"'Sheet1'!$L$16"}</definedName>
    <definedName name="Vattu">#REF!</definedName>
    <definedName name="vb1215vd">#REF!</definedName>
    <definedName name="vbtchongnuocm300" localSheetId="7">#REF!</definedName>
    <definedName name="vbtchongnuocm300" localSheetId="8">#REF!</definedName>
    <definedName name="vbtchongnuocm300">#REF!</definedName>
    <definedName name="vbtm150" localSheetId="7">#REF!</definedName>
    <definedName name="vbtm150" localSheetId="8">#REF!</definedName>
    <definedName name="vbtm150">#REF!</definedName>
    <definedName name="vbtm300" localSheetId="7">#REF!</definedName>
    <definedName name="vbtm300" localSheetId="8">#REF!</definedName>
    <definedName name="vbtm300">#REF!</definedName>
    <definedName name="vbtm400" localSheetId="7">#REF!</definedName>
    <definedName name="vbtm400" localSheetId="8">#REF!</definedName>
    <definedName name="vbtm400">#REF!</definedName>
    <definedName name="VC" localSheetId="7">#REF!</definedName>
    <definedName name="VC" localSheetId="8">#REF!</definedName>
    <definedName name="Vc">#REF!</definedName>
    <definedName name="VC_HD">#REF!</definedName>
    <definedName name="vc3.">'[15]CT  PL'!$B$125:$H$125</definedName>
    <definedName name="vca">'[15]CT  PL'!$B$25:$H$25</definedName>
    <definedName name="vcbo1" localSheetId="8" hidden="1">{"'Sheet1'!$L$16"}</definedName>
    <definedName name="vcbo1" hidden="1">{"'Sheet1'!$L$16"}</definedName>
    <definedName name="VCC" localSheetId="7">#REF!</definedName>
    <definedName name="VCC" localSheetId="8">#REF!</definedName>
    <definedName name="VCC">#REF!</definedName>
    <definedName name="vccot" localSheetId="7">#REF!</definedName>
    <definedName name="vccot" localSheetId="8">#REF!</definedName>
    <definedName name="vccot">#REF!</definedName>
    <definedName name="vccot.">'[15]CT  PL'!$B$8:$H$8</definedName>
    <definedName name="vccot35" localSheetId="7">#REF!</definedName>
    <definedName name="vccot35" localSheetId="8">#REF!</definedName>
    <definedName name="vccot35">#REF!</definedName>
    <definedName name="VCD" localSheetId="7">#REF!</definedName>
    <definedName name="VCD" localSheetId="8">#REF!</definedName>
    <definedName name="VCD">#REF!</definedName>
    <definedName name="VCdat">#REF!</definedName>
    <definedName name="vcdatd" localSheetId="7">#REF!</definedName>
    <definedName name="vcdatd" localSheetId="8">#REF!</definedName>
    <definedName name="vcdatd">#REF!</definedName>
    <definedName name="VCdatT3">#REF!</definedName>
    <definedName name="vcdbt">'[15]CT Thang Mo'!$B$220:$I$220</definedName>
    <definedName name="vcdc" localSheetId="7">#REF!</definedName>
    <definedName name="vcdc" localSheetId="8">#REF!</definedName>
    <definedName name="vcdc">#REF!</definedName>
    <definedName name="vcdc.">'[157]Chi tiet'!#REF!</definedName>
    <definedName name="vcdd">'[15]CT Thang Mo'!$B$182:$H$182</definedName>
    <definedName name="VCDD1P">'[88]KPVC-BD '!#REF!</definedName>
    <definedName name="VCDD3p">#REF!</definedName>
    <definedName name="VCDDCT3p">'[88]KPVC-BD '!#REF!</definedName>
    <definedName name="VCDDMBA">'[158]KPVC-BD '!#REF!</definedName>
    <definedName name="vcddx" localSheetId="7">#REF!</definedName>
    <definedName name="vcddx" localSheetId="8">#REF!</definedName>
    <definedName name="vcddx">#REF!</definedName>
    <definedName name="vcdt">'[15]CT Thang Mo'!$B$406:$I$406</definedName>
    <definedName name="vcdtb">'[15]CT Thang Mo'!$B$432:$I$432</definedName>
    <definedName name="VCHT" localSheetId="7">#REF!</definedName>
    <definedName name="VCHT" localSheetId="8">#REF!</definedName>
    <definedName name="VCHT">#REF!</definedName>
    <definedName name="vcoto" localSheetId="7" hidden="1">{"'Sheet1'!$L$16"}</definedName>
    <definedName name="vcoto" localSheetId="8" hidden="1">{"'Sheet1'!$L$16"}</definedName>
    <definedName name="vcoto" hidden="1">{"'Sheet1'!$L$16"}</definedName>
    <definedName name="VCP" localSheetId="7">#REF!</definedName>
    <definedName name="VCP" localSheetId="8">#REF!</definedName>
    <definedName name="VCP">#REF!</definedName>
    <definedName name="vct" localSheetId="7">#REF!</definedName>
    <definedName name="vct" localSheetId="8">#REF!</definedName>
    <definedName name="vct">#REF!</definedName>
    <definedName name="vctb">#REF!</definedName>
    <definedName name="VCTT" localSheetId="7">#REF!</definedName>
    <definedName name="VCTT" localSheetId="8">#REF!</definedName>
    <definedName name="VCTT">#REF!</definedName>
    <definedName name="VCVBT1" localSheetId="7">#REF!</definedName>
    <definedName name="VCVBT1" localSheetId="8">#REF!</definedName>
    <definedName name="VCVBT1">#REF!</definedName>
    <definedName name="VCVBT2" localSheetId="7">#REF!</definedName>
    <definedName name="VCVBT2" localSheetId="8">#REF!</definedName>
    <definedName name="VCVBT2">#REF!</definedName>
    <definedName name="vcxa">[100]TT04!$J$20</definedName>
    <definedName name="vd" localSheetId="7">#REF!</definedName>
    <definedName name="vd" localSheetId="8">#REF!</definedName>
    <definedName name="vd">#REF!</definedName>
    <definedName name="vd3p" localSheetId="7">#REF!</definedName>
    <definedName name="vd3p" localSheetId="8">#REF!</definedName>
    <definedName name="vd3p">#REF!</definedName>
    <definedName name="VDCLY">[47]QMCT!#REF!</definedName>
    <definedName name="vdkt">[19]gVL!$Q$55</definedName>
    <definedName name="vdv" localSheetId="7" hidden="1">#REF!</definedName>
    <definedName name="vdv" localSheetId="8" hidden="1">#REF!</definedName>
    <definedName name="vdv" hidden="1">#REF!</definedName>
    <definedName name="vgk" localSheetId="7">#REF!</definedName>
    <definedName name="vgk" localSheetId="8">#REF!</definedName>
    <definedName name="vgk">#REF!</definedName>
    <definedName name="vgt" localSheetId="7">#REF!</definedName>
    <definedName name="vgt" localSheetId="8">#REF!</definedName>
    <definedName name="vgt">#REF!</definedName>
    <definedName name="vh" localSheetId="8" hidden="1">{#N/A,#N/A,FALSE,"Sheet1";#N/A,#N/A,FALSE,"Sheet1";#N/A,#N/A,FALSE,"Sheet1"}</definedName>
    <definedName name="vh" hidden="1">{#N/A,#N/A,FALSE,"Sheet1";#N/A,#N/A,FALSE,"Sheet1";#N/A,#N/A,FALSE,"Sheet1"}</definedName>
    <definedName name="Via_He">#REF!</definedName>
    <definedName name="Viet" localSheetId="8" hidden="1">{"'Sheet1'!$L$16"}</definedName>
    <definedName name="Viet" hidden="1">{"'Sheet1'!$L$16"}</definedName>
    <definedName name="Vietri">#REF!</definedName>
    <definedName name="VIEW" localSheetId="7">#REF!</definedName>
    <definedName name="VIEW" localSheetId="8">#REF!</definedName>
    <definedName name="VIEW">#REF!</definedName>
    <definedName name="VIPLACOQUY3">#REF!</definedName>
    <definedName name="vital1">#REF!</definedName>
    <definedName name="vital2">#REF!</definedName>
    <definedName name="vital4">#REF!</definedName>
    <definedName name="vital5">#REF!</definedName>
    <definedName name="vital6">#REF!</definedName>
    <definedName name="vital8">#REF!</definedName>
    <definedName name="vital9">#REF!</definedName>
    <definedName name="vk_cka">#REF!</definedName>
    <definedName name="vk_ckb">#REF!</definedName>
    <definedName name="vk_da2a">#REF!</definedName>
    <definedName name="vk_da2b">#REF!</definedName>
    <definedName name="vk_da2c">#REF!</definedName>
    <definedName name="vk_dna">#REF!</definedName>
    <definedName name="vk_dnb">#REF!</definedName>
    <definedName name="vk_hta">#REF!</definedName>
    <definedName name="vk_htb">#REF!</definedName>
    <definedName name="vk_lda">#REF!</definedName>
    <definedName name="vk_ldb">#REF!</definedName>
    <definedName name="vk_ldc">#REF!</definedName>
    <definedName name="vk_lhta">#REF!</definedName>
    <definedName name="vk_lhtb">#REF!</definedName>
    <definedName name="vk_lhtc">#REF!</definedName>
    <definedName name="vk_lpa">#REF!</definedName>
    <definedName name="vk_lpb">#REF!</definedName>
    <definedName name="vk_lpc">#REF!</definedName>
    <definedName name="vk_lpd">#REF!</definedName>
    <definedName name="vk_lta">#REF!</definedName>
    <definedName name="vk_ltb">#REF!</definedName>
    <definedName name="vk_ltc">#REF!</definedName>
    <definedName name="vk_ltd">#REF!</definedName>
    <definedName name="vk_pha">#REF!</definedName>
    <definedName name="vk_phb">#REF!</definedName>
    <definedName name="vk_spa">#REF!</definedName>
    <definedName name="vk_spb">#REF!</definedName>
    <definedName name="vk_tba">#REF!</definedName>
    <definedName name="vk_tbb">#REF!</definedName>
    <definedName name="vk_tbc">#REF!</definedName>
    <definedName name="vk_tbd">#REF!</definedName>
    <definedName name="vk_tbe">#REF!</definedName>
    <definedName name="vk_tha">#REF!</definedName>
    <definedName name="vk_thb">#REF!</definedName>
    <definedName name="vk_thc">#REF!</definedName>
    <definedName name="vk_tka">#REF!</definedName>
    <definedName name="vk_tkb">#REF!</definedName>
    <definedName name="vk_tta">#REF!</definedName>
    <definedName name="vk_ttb">#REF!</definedName>
    <definedName name="vk_ttlpa">#REF!</definedName>
    <definedName name="vk_ttlpb">#REF!</definedName>
    <definedName name="vk_ttlpc">#REF!</definedName>
    <definedName name="vkcauthang" localSheetId="7">#REF!</definedName>
    <definedName name="vkcauthang" localSheetId="8">#REF!</definedName>
    <definedName name="vkcauthang">#REF!</definedName>
    <definedName name="vkds">#REF!</definedName>
    <definedName name="vksan" localSheetId="7">#REF!</definedName>
    <definedName name="vksan" localSheetId="8">#REF!</definedName>
    <definedName name="vksan">#REF!</definedName>
    <definedName name="vktc">#REF!</definedName>
    <definedName name="vl" localSheetId="7">#REF!</definedName>
    <definedName name="vl" localSheetId="8">#REF!</definedName>
    <definedName name="vl">#REF!</definedName>
    <definedName name="VL.M10.1">#REF!</definedName>
    <definedName name="VL.M10.2">#REF!</definedName>
    <definedName name="VL.MDT">#REF!</definedName>
    <definedName name="VL_CHINH">#REF!</definedName>
    <definedName name="VL_CSC">#REF!</definedName>
    <definedName name="VL_CSCT">#REF!</definedName>
    <definedName name="VL_CTXD">#REF!</definedName>
    <definedName name="VL_RC1">#REF!</definedName>
    <definedName name="VL_RC2">#REF!</definedName>
    <definedName name="VL_RD">#REF!</definedName>
    <definedName name="VL_Rnha">#REF!</definedName>
    <definedName name="VL_RS">#REF!</definedName>
    <definedName name="VL_TD">#REF!</definedName>
    <definedName name="vl1p">#REF!</definedName>
    <definedName name="vl3p" localSheetId="7">#REF!</definedName>
    <definedName name="vl3p" localSheetId="8">#REF!</definedName>
    <definedName name="vl3p">#REF!</definedName>
    <definedName name="VLBS">#N/A</definedName>
    <definedName name="vlc">#REF!</definedName>
    <definedName name="Vlcap0.7">#REF!</definedName>
    <definedName name="VLcap1">#REF!</definedName>
    <definedName name="VLCHINH">#REF!</definedName>
    <definedName name="vlct" localSheetId="8" hidden="1">{"'Sheet1'!$L$16"}</definedName>
    <definedName name="vlct" hidden="1">{"'Sheet1'!$L$16"}</definedName>
    <definedName name="VLCT3p" localSheetId="7">#REF!</definedName>
    <definedName name="VLCT3p" localSheetId="8">#REF!</definedName>
    <definedName name="VLCT3p">#REF!</definedName>
    <definedName name="vlctbb" localSheetId="7">#REF!</definedName>
    <definedName name="vlctbb" localSheetId="8">#REF!</definedName>
    <definedName name="vlctbb">#REF!</definedName>
    <definedName name="vld">#REF!</definedName>
    <definedName name="vldd">#REF!</definedName>
    <definedName name="vldg" localSheetId="7">#REF!</definedName>
    <definedName name="vldg" localSheetId="8">#REF!</definedName>
    <definedName name="vldg">#REF!</definedName>
    <definedName name="vldn400" localSheetId="7">#REF!</definedName>
    <definedName name="vldn400" localSheetId="8">#REF!</definedName>
    <definedName name="vldn400">#REF!</definedName>
    <definedName name="vldn600" localSheetId="7">#REF!</definedName>
    <definedName name="vldn600" localSheetId="8">#REF!</definedName>
    <definedName name="vldn600">#REF!</definedName>
    <definedName name="VLHC">[126]TNHCHINH!$I$38</definedName>
    <definedName name="VLIEU" localSheetId="7">#REF!</definedName>
    <definedName name="VLIEU" localSheetId="8">#REF!</definedName>
    <definedName name="VLIEU">#REF!</definedName>
    <definedName name="VLM" localSheetId="7">#REF!</definedName>
    <definedName name="VLM" localSheetId="8">#REF!</definedName>
    <definedName name="VLM">#REF!</definedName>
    <definedName name="VLNC">#REF!</definedName>
    <definedName name="VLP_NC_MTC_PHAN_DAY_SU_PHU_KIEN">#REF!</definedName>
    <definedName name="vltr">#REF!</definedName>
    <definedName name="vltram" localSheetId="7">#REF!</definedName>
    <definedName name="vltram" localSheetId="8">#REF!</definedName>
    <definedName name="vltram">#REF!</definedName>
    <definedName name="vm">[66]Input!#REF!</definedName>
    <definedName name="vm1.">[66]Input!#REF!</definedName>
    <definedName name="vm2.">[66]Input!#REF!</definedName>
    <definedName name="vn1.">[66]Input!#REF!</definedName>
    <definedName name="vn2.">[66]Input!#REF!</definedName>
    <definedName name="voi">'[159]Gia vat tu'!#REF!</definedName>
    <definedName name="Von.KL">#REF!</definedName>
    <definedName name="Vr">'[39]B-B'!$F$59</definedName>
    <definedName name="vr3p" localSheetId="7">#REF!</definedName>
    <definedName name="vr3p" localSheetId="8">#REF!</definedName>
    <definedName name="vr3p">#REF!</definedName>
    <definedName name="Vs" localSheetId="7">#REF!</definedName>
    <definedName name="Vs" localSheetId="8">#REF!</definedName>
    <definedName name="Vs">#REF!</definedName>
    <definedName name="VT" localSheetId="7">#REF!</definedName>
    <definedName name="VT" localSheetId="8">#REF!</definedName>
    <definedName name="VT">#REF!</definedName>
    <definedName name="vt0.8">#REF!</definedName>
    <definedName name="vt1pbs">#REF!</definedName>
    <definedName name="vtb">#REF!</definedName>
    <definedName name="vtbs">#REF!</definedName>
    <definedName name="VtbTBA">#REF!</definedName>
    <definedName name="vtbtt">#REF!</definedName>
    <definedName name="vthang" localSheetId="7">#REF!</definedName>
    <definedName name="vthang" localSheetId="8">#REF!</definedName>
    <definedName name="vthang">#REF!</definedName>
    <definedName name="vtu" localSheetId="7">#REF!</definedName>
    <definedName name="vtu" localSheetId="8">#REF!</definedName>
    <definedName name="vtu">#REF!</definedName>
    <definedName name="vu" localSheetId="7" hidden="1">{"'Sheet1'!$L$16"}</definedName>
    <definedName name="vu" localSheetId="8" hidden="1">{"'Sheet1'!$L$16"}</definedName>
    <definedName name="vu" hidden="1">{"'Sheet1'!$L$16"}</definedName>
    <definedName name="VÙ">#REF!</definedName>
    <definedName name="Vu_" localSheetId="7">#REF!</definedName>
    <definedName name="Vu_" localSheetId="8">#REF!</definedName>
    <definedName name="Vu_">#REF!</definedName>
    <definedName name="Vua">#REF!</definedName>
    <definedName name="vung">#REF!</definedName>
    <definedName name="vungdcd">#REF!</definedName>
    <definedName name="vungdcl">#REF!</definedName>
    <definedName name="vungnhapk">#REF!</definedName>
    <definedName name="vungnhapl">#REF!</definedName>
    <definedName name="vungxuatk">#REF!</definedName>
    <definedName name="vungxuatl">#REF!</definedName>
    <definedName name="vvv">#REF!</definedName>
    <definedName name="vvvvvvv" localSheetId="8" hidden="1">{#N/A,#N/A,FALSE,"Chi tiÆt"}</definedName>
    <definedName name="vvvvvvv" hidden="1">{#N/A,#N/A,FALSE,"Chi tiÆt"}</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l">#REF!</definedName>
    <definedName name="VxlTBA">#REF!</definedName>
    <definedName name="vxltt">#REF!</definedName>
    <definedName name="vxuan">#REF!</definedName>
    <definedName name="W" localSheetId="7">#REF!</definedName>
    <definedName name="W" localSheetId="8">#REF!</definedName>
    <definedName name="W">#REF!</definedName>
    <definedName name="wb" localSheetId="7">#REF!</definedName>
    <definedName name="wb" localSheetId="8">#REF!</definedName>
    <definedName name="wb">#REF!</definedName>
    <definedName name="wct" localSheetId="7">#REF!</definedName>
    <definedName name="wct" localSheetId="8">#REF!</definedName>
    <definedName name="wct">#REF!</definedName>
    <definedName name="Wdaymong" localSheetId="7">#REF!</definedName>
    <definedName name="Wdaymong" localSheetId="8">#REF!</definedName>
    <definedName name="Wdaymong">#REF!</definedName>
    <definedName name="Wgct">[40]Pier!$G$53</definedName>
    <definedName name="Wgkt">[40]Pier!$G$52</definedName>
    <definedName name="wgyw" localSheetId="8" hidden="1">{"'Sheet1'!$L$16"}</definedName>
    <definedName name="wgyw" hidden="1">{"'Sheet1'!$L$16"}</definedName>
    <definedName name="WIRE1">5</definedName>
    <definedName name="wl" localSheetId="7">#REF!</definedName>
    <definedName name="wl" localSheetId="8">#REF!</definedName>
    <definedName name="wl">#REF!</definedName>
    <definedName name="Wp" localSheetId="7">#REF!</definedName>
    <definedName name="Wp" localSheetId="8">#REF!</definedName>
    <definedName name="Wp">#REF!</definedName>
    <definedName name="wrn.aaa." localSheetId="8" hidden="1">{#N/A,#N/A,FALSE,"Sheet1";#N/A,#N/A,FALSE,"Sheet1";#N/A,#N/A,FALSE,"Sheet1"}</definedName>
    <definedName name="wrn.aaa." hidden="1">{#N/A,#N/A,FALSE,"Sheet1";#N/A,#N/A,FALSE,"Sheet1";#N/A,#N/A,FALSE,"Sheet1"}</definedName>
    <definedName name="wrn.chi._.tiÆt." localSheetId="7" hidden="1">{#N/A,#N/A,FALSE,"Chi tiÆt"}</definedName>
    <definedName name="wrn.chi._.tiÆt." localSheetId="8" hidden="1">{#N/A,#N/A,FALSE,"Chi tiÆt"}</definedName>
    <definedName name="wrn.chi._.tiÆt." hidden="1">{#N/A,#N/A,FALSE,"Chi tiÆt"}</definedName>
    <definedName name="wrn.chi._.tiÆt._1">#REF!</definedName>
    <definedName name="wrn.cong." localSheetId="8" hidden="1">{#N/A,#N/A,FALSE,"Sheet1"}</definedName>
    <definedName name="wrn.cong." hidden="1">{#N/A,#N/A,FALSE,"Sheet1"}</definedName>
    <definedName name="wrn.Report." localSheetId="7" hidden="1">{"Offgrid",#N/A,FALSE,"OFFGRID";"Region",#N/A,FALSE,"REGION";"Offgrid -2",#N/A,FALSE,"OFFGRID";"WTP",#N/A,FALSE,"WTP";"WTP -2",#N/A,FALSE,"WTP";"Project",#N/A,FALSE,"PROJECT";"Summary -2",#N/A,FALSE,"SUMMARY"}</definedName>
    <definedName name="wrn.Report." localSheetId="8"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8" hidden="1">{#N/A,#N/A,TRUE,"BT M200 da 10x20"}</definedName>
    <definedName name="wrn.vd." hidden="1">{#N/A,#N/A,TRUE,"BT M200 da 10x20"}</definedName>
    <definedName name="wrnf.report" localSheetId="7" hidden="1">{"Offgrid",#N/A,FALSE,"OFFGRID";"Region",#N/A,FALSE,"REGION";"Offgrid -2",#N/A,FALSE,"OFFGRID";"WTP",#N/A,FALSE,"WTP";"WTP -2",#N/A,FALSE,"WTP";"Project",#N/A,FALSE,"PROJECT";"Summary -2",#N/A,FALSE,"SUMMARY"}</definedName>
    <definedName name="wrnf.report" localSheetId="8"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#REF!</definedName>
    <definedName name="WSD">[40]Pier!$F$272:$F$277</definedName>
    <definedName name="WSDS">[40]Pier!$F$284:$F$289</definedName>
    <definedName name="Wss">#REF!</definedName>
    <definedName name="Wst" localSheetId="7">#REF!</definedName>
    <definedName name="Wst" localSheetId="8">#REF!</definedName>
    <definedName name="Wst">#REF!</definedName>
    <definedName name="wt" localSheetId="7">#REF!</definedName>
    <definedName name="wt" localSheetId="8">#REF!</definedName>
    <definedName name="wt">#REF!</definedName>
    <definedName name="wtn" localSheetId="7">#REF!</definedName>
    <definedName name="wtn" localSheetId="8">#REF!</definedName>
    <definedName name="wtn">#REF!</definedName>
    <definedName name="wtru" localSheetId="7">#REF!</definedName>
    <definedName name="wtru" localSheetId="8">#REF!</definedName>
    <definedName name="wtru">#REF!</definedName>
    <definedName name="wup" localSheetId="7">#REF!</definedName>
    <definedName name="wup" localSheetId="8">#REF!</definedName>
    <definedName name="wup">#REF!</definedName>
    <definedName name="WW">#N/A</definedName>
    <definedName name="wwhwhwrh" localSheetId="8" hidden="1">{"'Sheet1'!$L$16"}</definedName>
    <definedName name="wwhwhwrh" hidden="1">{"'Sheet1'!$L$16"}</definedName>
    <definedName name="wwwwwww" localSheetId="8" hidden="1">{"Offgrid",#N/A,FALSE,"OFFGRID";"Region",#N/A,FALSE,"REGION";"Offgrid -2",#N/A,FALSE,"OFFGRID";"WTP",#N/A,FALSE,"WTP";"WTP -2",#N/A,FALSE,"WTP";"Project",#N/A,FALSE,"PROJECT";"Summary -2",#N/A,FALSE,"SUMMARY"}</definedName>
    <definedName name="wwwwwww" hidden="1">{"Offgrid",#N/A,FALSE,"OFFGRID";"Region",#N/A,FALSE,"REGION";"Offgrid -2",#N/A,FALSE,"OFFGRID";"WTP",#N/A,FALSE,"WTP";"WTP -2",#N/A,FALSE,"WTP";"Project",#N/A,FALSE,"PROJECT";"Summary -2",#N/A,FALSE,"SUMMARY"}</definedName>
    <definedName name="wwwwwwwwwwwwwwwwwwwwư">#REF!</definedName>
    <definedName name="X" localSheetId="7">#REF!</definedName>
    <definedName name="X" localSheetId="8">#REF!</definedName>
    <definedName name="X">#REF!</definedName>
    <definedName name="x_1">'[67]13.BANG CT'!#REF!</definedName>
    <definedName name="x_2">'[67]13.BANG CT'!#REF!</definedName>
    <definedName name="x_3">'[67]13.BANG CT'!#REF!</definedName>
    <definedName name="x_4">'[67]13.BANG CT'!#REF!</definedName>
    <definedName name="x_8I">'[67]15.MMUS GOI'!#REF!</definedName>
    <definedName name="x_8IV">'[67]14.MMUS GIUA NHIP'!#REF!</definedName>
    <definedName name="x_9I">'[67]15.MMUS GOI'!#REF!</definedName>
    <definedName name="x_9IV">'[67]14.MMUS GIUA NHIP'!#REF!</definedName>
    <definedName name="x_list" localSheetId="7">#REF!</definedName>
    <definedName name="x_list" localSheetId="8">#REF!</definedName>
    <definedName name="x_list">#REF!</definedName>
    <definedName name="X0GFCFw">#REF!</definedName>
    <definedName name="x1_" localSheetId="7">#REF!</definedName>
    <definedName name="x1_" localSheetId="8">#REF!</definedName>
    <definedName name="x1_">#REF!</definedName>
    <definedName name="x17dnc">#REF!</definedName>
    <definedName name="x17dvl">#REF!</definedName>
    <definedName name="x17knc">#REF!</definedName>
    <definedName name="x17kvl">#REF!</definedName>
    <definedName name="X1GFCFw">#REF!</definedName>
    <definedName name="X1pFCOnc">#REF!</definedName>
    <definedName name="X1pFCOvc">#REF!</definedName>
    <definedName name="X1pFCOvl">#REF!</definedName>
    <definedName name="x1pignc">#REF!</definedName>
    <definedName name="X1pIGvc">#REF!</definedName>
    <definedName name="x1pigvl">#REF!</definedName>
    <definedName name="x1pind" localSheetId="7">#REF!</definedName>
    <definedName name="x1pind" localSheetId="8">#REF!</definedName>
    <definedName name="x1pind">#REF!</definedName>
    <definedName name="x1pindnc" localSheetId="7">#REF!</definedName>
    <definedName name="x1pindnc" localSheetId="8">#REF!</definedName>
    <definedName name="X1pINDnc">#REF!</definedName>
    <definedName name="X1pINDvc" localSheetId="7">#REF!</definedName>
    <definedName name="X1pINDvc" localSheetId="8">#REF!</definedName>
    <definedName name="X1pINDvc">#REF!</definedName>
    <definedName name="x1pindvl" localSheetId="7">#REF!</definedName>
    <definedName name="x1pindvl" localSheetId="8">#REF!</definedName>
    <definedName name="X1pINDvl">#REF!</definedName>
    <definedName name="x1ping" localSheetId="7">#REF!</definedName>
    <definedName name="x1ping" localSheetId="8">#REF!</definedName>
    <definedName name="x1ping">#REF!</definedName>
    <definedName name="x1pingnc" localSheetId="7">#REF!</definedName>
    <definedName name="x1pingnc" localSheetId="8">#REF!</definedName>
    <definedName name="X1pINGnc">#REF!</definedName>
    <definedName name="X1pINGvc" localSheetId="7">#REF!</definedName>
    <definedName name="X1pINGvc" localSheetId="8">#REF!</definedName>
    <definedName name="X1pINGvc">#REF!</definedName>
    <definedName name="x1pingvl" localSheetId="7">#REF!</definedName>
    <definedName name="x1pingvl" localSheetId="8">#REF!</definedName>
    <definedName name="X1pINGvl">#REF!</definedName>
    <definedName name="x1pint" localSheetId="7">#REF!</definedName>
    <definedName name="x1pint" localSheetId="8">#REF!</definedName>
    <definedName name="x1pint">#REF!</definedName>
    <definedName name="x1pintnc">#REF!</definedName>
    <definedName name="X1pINTvc">#REF!</definedName>
    <definedName name="x1pintvl">#REF!</definedName>
    <definedName name="x1pitnc">#REF!</definedName>
    <definedName name="X1pITvc">#REF!</definedName>
    <definedName name="x1pitvl">#REF!</definedName>
    <definedName name="x2_" localSheetId="7">#REF!</definedName>
    <definedName name="x2_" localSheetId="8">#REF!</definedName>
    <definedName name="x2_">#REF!</definedName>
    <definedName name="x20knc">#REF!</definedName>
    <definedName name="x20kvl">#REF!</definedName>
    <definedName name="x22knc">#REF!</definedName>
    <definedName name="x22kvl">#REF!</definedName>
    <definedName name="x2mig1nc">#REF!</definedName>
    <definedName name="x2mig1vl">#REF!</definedName>
    <definedName name="x2min1nc">#REF!</definedName>
    <definedName name="x2min1vl">#REF!</definedName>
    <definedName name="x2mit1vl">#REF!</definedName>
    <definedName name="x2mitnc">#REF!</definedName>
    <definedName name="XA">#REF!</definedName>
    <definedName name="xaïon">#REF!</definedName>
    <definedName name="xama">#REF!</definedName>
    <definedName name="xang1">[8]DLdauvao!$D$29</definedName>
    <definedName name="XB_80" localSheetId="7">#REF!</definedName>
    <definedName name="XB_80" localSheetId="8">#REF!</definedName>
    <definedName name="XB_80">#REF!</definedName>
    <definedName name="XCCT">0.5</definedName>
    <definedName name="xcp" localSheetId="7">#REF!</definedName>
    <definedName name="xcp" localSheetId="8">#REF!</definedName>
    <definedName name="xcp">#REF!</definedName>
    <definedName name="xd">#REF!</definedName>
    <definedName name="xd0.6" localSheetId="7">#REF!</definedName>
    <definedName name="xd0.6" localSheetId="8">#REF!</definedName>
    <definedName name="xd0.6">#REF!</definedName>
    <definedName name="xd1.3" localSheetId="7">#REF!</definedName>
    <definedName name="xd1.3" localSheetId="8">#REF!</definedName>
    <definedName name="xd1.3">#REF!</definedName>
    <definedName name="xd1.5" localSheetId="7">#REF!</definedName>
    <definedName name="xd1.5" localSheetId="8">#REF!</definedName>
    <definedName name="xd1.5">#REF!</definedName>
    <definedName name="xdd" localSheetId="7">#REF!</definedName>
    <definedName name="xdd" localSheetId="8">#REF!</definedName>
    <definedName name="xdd">#REF!</definedName>
    <definedName name="XDDHT" localSheetId="7">#REF!</definedName>
    <definedName name="XDDHT" localSheetId="8">#REF!</definedName>
    <definedName name="XDDHT">#REF!</definedName>
    <definedName name="xdsnc">#REF!</definedName>
    <definedName name="xdsvl">#REF!</definedName>
    <definedName name="xe" localSheetId="7">#REF!</definedName>
    <definedName name="xe" localSheetId="8">#REF!</definedName>
    <definedName name="xe">#REF!</definedName>
    <definedName name="Xe_lao_dÇm">#REF!</definedName>
    <definedName name="xfco" localSheetId="7">#REF!</definedName>
    <definedName name="xfco" localSheetId="8">#REF!</definedName>
    <definedName name="xfco">#REF!</definedName>
    <definedName name="xfco3p" localSheetId="7">#REF!</definedName>
    <definedName name="xfco3p" localSheetId="8">#REF!</definedName>
    <definedName name="xfco3p">#REF!</definedName>
    <definedName name="xfconc" localSheetId="7">#REF!</definedName>
    <definedName name="xfconc" localSheetId="8">#REF!</definedName>
    <definedName name="XFCOnc">#REF!</definedName>
    <definedName name="xfconc3p">'[142]CHITIET VL-NC-TT1p'!#REF!</definedName>
    <definedName name="xfcotnc" localSheetId="7">#REF!</definedName>
    <definedName name="xfcotnc" localSheetId="8">#REF!</definedName>
    <definedName name="xfcotnc">#REF!</definedName>
    <definedName name="xfcotvl" localSheetId="7">#REF!</definedName>
    <definedName name="xfcotvl" localSheetId="8">#REF!</definedName>
    <definedName name="xfcotvl">#REF!</definedName>
    <definedName name="XFCOvc">#REF!</definedName>
    <definedName name="xfcovl" localSheetId="7">#REF!</definedName>
    <definedName name="xfcovl" localSheetId="8">#REF!</definedName>
    <definedName name="XFCOvl">#REF!</definedName>
    <definedName name="xfcovl3p">'[142]CHITIET VL-NC-TT1p'!#REF!</definedName>
    <definedName name="xfnc">#REF!</definedName>
    <definedName name="xfvl">#REF!</definedName>
    <definedName name="xgc100">#REF!</definedName>
    <definedName name="xgc150">#REF!</definedName>
    <definedName name="xgc200">#REF!</definedName>
    <definedName name="xh" localSheetId="7">#REF!</definedName>
    <definedName name="xh" localSheetId="8">#REF!</definedName>
    <definedName name="xh">#REF!</definedName>
    <definedName name="xhn" localSheetId="7">#REF!</definedName>
    <definedName name="xhn" localSheetId="8">#REF!</definedName>
    <definedName name="xhn">#REF!</definedName>
    <definedName name="xhnnc">#REF!</definedName>
    <definedName name="xhnvl">#REF!</definedName>
    <definedName name="XHT">#REF!</definedName>
    <definedName name="xig" localSheetId="7">#REF!</definedName>
    <definedName name="xig" localSheetId="8">#REF!</definedName>
    <definedName name="xig">#REF!</definedName>
    <definedName name="xig1" localSheetId="7">#REF!</definedName>
    <definedName name="xig1" localSheetId="8">#REF!</definedName>
    <definedName name="xig1">#REF!</definedName>
    <definedName name="xig1nc">#REF!</definedName>
    <definedName name="xig1p" localSheetId="7">#REF!</definedName>
    <definedName name="xig1p" localSheetId="8">#REF!</definedName>
    <definedName name="xig1p">#REF!</definedName>
    <definedName name="xig1pnc">#REF!</definedName>
    <definedName name="xig1pvl">#REF!</definedName>
    <definedName name="xig1vl">#REF!</definedName>
    <definedName name="xig2nc">#REF!</definedName>
    <definedName name="xig2vl">#REF!</definedName>
    <definedName name="xig3p" localSheetId="7">#REF!</definedName>
    <definedName name="xig3p" localSheetId="8">#REF!</definedName>
    <definedName name="xig3p">#REF!</definedName>
    <definedName name="xiggnc">'[6]CHITIET VL-NC'!$G$57</definedName>
    <definedName name="xiggvl">'[6]CHITIET VL-NC'!$G$53</definedName>
    <definedName name="xignc" localSheetId="7">#REF!</definedName>
    <definedName name="xignc" localSheetId="8">#REF!</definedName>
    <definedName name="XIGnc">#REF!</definedName>
    <definedName name="xignc3p">#REF!</definedName>
    <definedName name="XIGvc" localSheetId="7">#REF!</definedName>
    <definedName name="XIGvc" localSheetId="8">#REF!</definedName>
    <definedName name="XIGvc">#REF!</definedName>
    <definedName name="xigvl" localSheetId="7">#REF!</definedName>
    <definedName name="xigvl" localSheetId="8">#REF!</definedName>
    <definedName name="XIGvl">#REF!</definedName>
    <definedName name="xigvl3p">#REF!</definedName>
    <definedName name="ximang" localSheetId="7">#REF!</definedName>
    <definedName name="ximang" localSheetId="8">#REF!</definedName>
    <definedName name="ximang">#REF!</definedName>
    <definedName name="xin" localSheetId="7">#REF!</definedName>
    <definedName name="xin" localSheetId="8">#REF!</definedName>
    <definedName name="xin">#REF!</definedName>
    <definedName name="xin190" localSheetId="7">#REF!</definedName>
    <definedName name="xin190" localSheetId="8">#REF!</definedName>
    <definedName name="xin190">#REF!</definedName>
    <definedName name="xin1903p" localSheetId="7">#REF!</definedName>
    <definedName name="xin1903p" localSheetId="8">#REF!</definedName>
    <definedName name="xin1903p">#REF!</definedName>
    <definedName name="xin190nc">#REF!</definedName>
    <definedName name="xin190nc3p">'[142]CHITIET VL-NC-TT1p'!#REF!</definedName>
    <definedName name="XIN190vc">#REF!</definedName>
    <definedName name="xin190vl">#REF!</definedName>
    <definedName name="xin190vl3p">'[142]CHITIET VL-NC-TT1p'!#REF!</definedName>
    <definedName name="xin2903p">#REF!</definedName>
    <definedName name="xin290nc3p">#REF!</definedName>
    <definedName name="xin290vl3p">#REF!</definedName>
    <definedName name="xin3p" localSheetId="7">#REF!</definedName>
    <definedName name="xin3p" localSheetId="8">#REF!</definedName>
    <definedName name="xin3p">#REF!</definedName>
    <definedName name="xin901nc">#REF!</definedName>
    <definedName name="xin901vl">#REF!</definedName>
    <definedName name="xind" localSheetId="7">#REF!</definedName>
    <definedName name="xind" localSheetId="8">#REF!</definedName>
    <definedName name="xind">#REF!</definedName>
    <definedName name="xind1p" localSheetId="7">#REF!</definedName>
    <definedName name="xind1p" localSheetId="8">#REF!</definedName>
    <definedName name="xind1p">#REF!</definedName>
    <definedName name="xind1pnc">#REF!</definedName>
    <definedName name="xind1pvl">#REF!</definedName>
    <definedName name="xind3p" localSheetId="7">#REF!</definedName>
    <definedName name="xind3p" localSheetId="8">#REF!</definedName>
    <definedName name="xind3p">#REF!</definedName>
    <definedName name="xindnc">#REF!</definedName>
    <definedName name="xindnc1p" localSheetId="7">#REF!</definedName>
    <definedName name="xindnc1p" localSheetId="8">#REF!</definedName>
    <definedName name="xindnc1p">#REF!</definedName>
    <definedName name="xindnc3p">'[142]CHITIET VL-NC-TT1p'!#REF!</definedName>
    <definedName name="XINDvc">#REF!</definedName>
    <definedName name="xindvl">#REF!</definedName>
    <definedName name="xindvl1p" localSheetId="7">#REF!</definedName>
    <definedName name="xindvl1p" localSheetId="8">#REF!</definedName>
    <definedName name="xindvl1p">#REF!</definedName>
    <definedName name="xindvl3p">'[142]CHITIET VL-NC-TT1p'!#REF!</definedName>
    <definedName name="xing1p" localSheetId="7">#REF!</definedName>
    <definedName name="xing1p" localSheetId="8">#REF!</definedName>
    <definedName name="xing1p">#REF!</definedName>
    <definedName name="xing1pnc">#REF!</definedName>
    <definedName name="xing1pvl">#REF!</definedName>
    <definedName name="xingnc1p" localSheetId="7">#REF!</definedName>
    <definedName name="xingnc1p" localSheetId="8">#REF!</definedName>
    <definedName name="xingnc1p">#REF!</definedName>
    <definedName name="xingvl1p" localSheetId="7">#REF!</definedName>
    <definedName name="xingvl1p" localSheetId="8">#REF!</definedName>
    <definedName name="xingvl1p">#REF!</definedName>
    <definedName name="xinnc" localSheetId="7">#REF!</definedName>
    <definedName name="xinnc" localSheetId="8">#REF!</definedName>
    <definedName name="XINnc">#REF!</definedName>
    <definedName name="xinnc3p">#REF!</definedName>
    <definedName name="xint1p" localSheetId="7">#REF!</definedName>
    <definedName name="xint1p" localSheetId="8">#REF!</definedName>
    <definedName name="xint1p">#REF!</definedName>
    <definedName name="XINvc" localSheetId="7">#REF!</definedName>
    <definedName name="XINvc" localSheetId="8">#REF!</definedName>
    <definedName name="XINvc">#REF!</definedName>
    <definedName name="xinvl" localSheetId="7">#REF!</definedName>
    <definedName name="xinvl" localSheetId="8">#REF!</definedName>
    <definedName name="XINvl">#REF!</definedName>
    <definedName name="xinvl3p">#REF!</definedName>
    <definedName name="xit" localSheetId="7">#REF!</definedName>
    <definedName name="xit" localSheetId="8">#REF!</definedName>
    <definedName name="xit">#REF!</definedName>
    <definedName name="xit1" localSheetId="7">#REF!</definedName>
    <definedName name="xit1" localSheetId="8">#REF!</definedName>
    <definedName name="xit1">#REF!</definedName>
    <definedName name="xit1nc">#REF!</definedName>
    <definedName name="xit1p" localSheetId="7">#REF!</definedName>
    <definedName name="xit1p" localSheetId="8">#REF!</definedName>
    <definedName name="xit1p">#REF!</definedName>
    <definedName name="xit1pnc">#REF!</definedName>
    <definedName name="xit1pvl">#REF!</definedName>
    <definedName name="xit1vl">#REF!</definedName>
    <definedName name="xit23p">#REF!</definedName>
    <definedName name="xit2nc">#REF!</definedName>
    <definedName name="xit2nc3p">#REF!</definedName>
    <definedName name="xit2vl">#REF!</definedName>
    <definedName name="xit2vl3p">#REF!</definedName>
    <definedName name="xit3p" localSheetId="7">#REF!</definedName>
    <definedName name="xit3p" localSheetId="8">#REF!</definedName>
    <definedName name="xit3p">#REF!</definedName>
    <definedName name="xitnc" localSheetId="7">#REF!</definedName>
    <definedName name="xitnc" localSheetId="8">#REF!</definedName>
    <definedName name="XITnc">#REF!</definedName>
    <definedName name="xitnc3p">#REF!</definedName>
    <definedName name="xittnc">'[6]CHITIET VL-NC'!$G$48</definedName>
    <definedName name="xittvl">'[6]CHITIET VL-NC'!$G$44</definedName>
    <definedName name="XITvc" localSheetId="7">#REF!</definedName>
    <definedName name="XITvc" localSheetId="8">#REF!</definedName>
    <definedName name="XITvc">#REF!</definedName>
    <definedName name="xitvl" localSheetId="7">#REF!</definedName>
    <definedName name="xitvl" localSheetId="8">#REF!</definedName>
    <definedName name="XITvl">#REF!</definedName>
    <definedName name="xitvl3p">#REF!</definedName>
    <definedName name="xk0.6" localSheetId="7">#REF!</definedName>
    <definedName name="xk0.6" localSheetId="8">#REF!</definedName>
    <definedName name="xk0.6">#REF!</definedName>
    <definedName name="xk1.3" localSheetId="7">#REF!</definedName>
    <definedName name="xk1.3" localSheetId="8">#REF!</definedName>
    <definedName name="xk1.3">#REF!</definedName>
    <definedName name="xk1.5" localSheetId="7">#REF!</definedName>
    <definedName name="xk1.5" localSheetId="8">#REF!</definedName>
    <definedName name="xk1.5">#REF!</definedName>
    <definedName name="XL" localSheetId="7">#REF!</definedName>
    <definedName name="XL" localSheetId="8">#REF!</definedName>
    <definedName name="xl">#REF!</definedName>
    <definedName name="XL_TBA">#REF!</definedName>
    <definedName name="xlbs">#REF!</definedName>
    <definedName name="xlc" localSheetId="7">#REF!</definedName>
    <definedName name="xlc" localSheetId="8">#REF!</definedName>
    <definedName name="xlc">#REF!</definedName>
    <definedName name="xld">'[160]TH-XL'!$C$11</definedName>
    <definedName name="xld1.4" localSheetId="7">#REF!</definedName>
    <definedName name="xld1.4" localSheetId="8">#REF!</definedName>
    <definedName name="xld1.4">#REF!</definedName>
    <definedName name="xlk" localSheetId="7">#REF!</definedName>
    <definedName name="xlk" localSheetId="8">#REF!</definedName>
    <definedName name="xlk">#REF!</definedName>
    <definedName name="xlk1.4" localSheetId="7">#REF!</definedName>
    <definedName name="xlk1.4" localSheetId="8">#REF!</definedName>
    <definedName name="xlk1.4">#REF!</definedName>
    <definedName name="XLNAM">#REF!</definedName>
    <definedName name="XLP">#REF!</definedName>
    <definedName name="XLQ4">#REF!</definedName>
    <definedName name="xls" localSheetId="8" hidden="1">{"'Sheet1'!$L$16"}</definedName>
    <definedName name="xls" hidden="1">{"'Sheet1'!$L$16"}</definedName>
    <definedName name="xlt">'[160]TH-XL'!$C$4</definedName>
    <definedName name="xlttbninh" localSheetId="7" hidden="1">{"'Sheet1'!$L$16"}</definedName>
    <definedName name="xlttbninh" localSheetId="8" hidden="1">{"'Sheet1'!$L$16"}</definedName>
    <definedName name="xlttbninh" hidden="1">{"'Sheet1'!$L$16"}</definedName>
    <definedName name="XLxa">#REF!</definedName>
    <definedName name="xm" localSheetId="7">[65]gvl!$N$16</definedName>
    <definedName name="xm" localSheetId="8">[65]gvl!$N$16</definedName>
    <definedName name="XM">#REF!</definedName>
    <definedName name="XM.M10.1">#REF!</definedName>
    <definedName name="XM.M10.2">#REF!</definedName>
    <definedName name="XM.MDT">#REF!</definedName>
    <definedName name="XMAX" localSheetId="7">#REF!</definedName>
    <definedName name="XMAX" localSheetId="8">#REF!</definedName>
    <definedName name="XMAX">#REF!</definedName>
    <definedName name="XMB30">#REF!</definedName>
    <definedName name="XMB40">#REF!</definedName>
    <definedName name="xmBim">#REF!</definedName>
    <definedName name="XMBT" localSheetId="7">#REF!</definedName>
    <definedName name="XMBT" localSheetId="8">#REF!</definedName>
    <definedName name="XMBT">#REF!</definedName>
    <definedName name="xmBut">#REF!</definedName>
    <definedName name="xmcax" localSheetId="7">#REF!</definedName>
    <definedName name="xmcax" localSheetId="8">#REF!</definedName>
    <definedName name="xmcax">#REF!</definedName>
    <definedName name="XMIN" localSheetId="7">#REF!</definedName>
    <definedName name="XMIN" localSheetId="8">#REF!</definedName>
    <definedName name="XMIN">#REF!</definedName>
    <definedName name="xmp40">#REF!</definedName>
    <definedName name="xn" localSheetId="7">#REF!</definedName>
    <definedName name="xn" localSheetId="8">#REF!</definedName>
    <definedName name="xn">#REF!</definedName>
    <definedName name="xo">[161]So!#REF!</definedName>
    <definedName name="xo0">#REF!</definedName>
    <definedName name="xoanhapk">#REF!,#REF!</definedName>
    <definedName name="xoanhapl">#REF!,#REF!</definedName>
    <definedName name="xoaxuatk">#REF!</definedName>
    <definedName name="xoaxuatl">#REF!</definedName>
    <definedName name="XP" localSheetId="7">#REF!</definedName>
    <definedName name="XP" localSheetId="8">#REF!</definedName>
    <definedName name="XP">#REF!</definedName>
    <definedName name="xr1nc">#REF!</definedName>
    <definedName name="xr1vl">#REF!</definedName>
    <definedName name="Xsi" localSheetId="7">#REF!</definedName>
    <definedName name="Xsi" localSheetId="8">#REF!</definedName>
    <definedName name="Xsi">#REF!</definedName>
    <definedName name="xt">#REF!</definedName>
    <definedName name="xtr3pnc">#REF!</definedName>
    <definedName name="xtr3pvl">#REF!</definedName>
    <definedName name="xuat">#REF!</definedName>
    <definedName name="xuat_hien">[162]DTCT!$D$10:$D$283</definedName>
    <definedName name="Xuat_hien1">[163]DTCT!$A$7:$A$238</definedName>
    <definedName name="Xuat_hien2">#REF!</definedName>
    <definedName name="Xuat_hien3">#REF!</definedName>
    <definedName name="xuatthan">#REF!</definedName>
    <definedName name="xuc0.6">#REF!</definedName>
    <definedName name="xuc1.0">#REF!</definedName>
    <definedName name="xuc1.65">#REF!</definedName>
    <definedName name="xuclat">#REF!</definedName>
    <definedName name="xx" localSheetId="7">#REF!</definedName>
    <definedName name="xx" localSheetId="8">#REF!</definedName>
    <definedName name="xx">#REF!</definedName>
    <definedName name="XXT" localSheetId="7">#REF!</definedName>
    <definedName name="XXT" localSheetId="8">#REF!</definedName>
    <definedName name="XXT">#REF!</definedName>
    <definedName name="xxx">[3]DLdauvao!$D$30</definedName>
    <definedName name="y" localSheetId="7">#REF!</definedName>
    <definedName name="y" localSheetId="8">#REF!</definedName>
    <definedName name="y">#REF!</definedName>
    <definedName name="y_1I">'[67]13.BANG CT'!#REF!</definedName>
    <definedName name="y_1II">'[67]13.BANG CT'!#REF!</definedName>
    <definedName name="y_1III">'[67]13.BANG CT'!#REF!</definedName>
    <definedName name="y_1IV">'[67]13.BANG CT'!#REF!</definedName>
    <definedName name="y_2I">'[67]13.BANG CT'!#REF!</definedName>
    <definedName name="y_2II">'[67]13.BANG CT'!#REF!</definedName>
    <definedName name="y_2III">'[67]13.BANG CT'!#REF!</definedName>
    <definedName name="y_2IV">'[67]13.BANG CT'!#REF!</definedName>
    <definedName name="y_3I">'[67]13.BANG CT'!#REF!</definedName>
    <definedName name="y_3II">'[67]13.BANG CT'!#REF!</definedName>
    <definedName name="y_3III">'[67]13.BANG CT'!#REF!</definedName>
    <definedName name="y_3IV">'[67]13.BANG CT'!#REF!</definedName>
    <definedName name="y_4I">'[67]13.BANG CT'!#REF!</definedName>
    <definedName name="y_4II">'[67]13.BANG CT'!#REF!</definedName>
    <definedName name="y_4III">'[67]13.BANG CT'!#REF!</definedName>
    <definedName name="y_4IV">'[67]13.BANG CT'!#REF!</definedName>
    <definedName name="y_9bI">'[67]13.BANG CT'!#REF!</definedName>
    <definedName name="y_9bII">'[67]13.BANG CT'!#REF!</definedName>
    <definedName name="y_9bIII">'[67]13.BANG CT'!#REF!</definedName>
    <definedName name="y_9bIV">'[67]13.BANG CT'!#REF!</definedName>
    <definedName name="y_9I">'[67]13.BANG CT'!#REF!</definedName>
    <definedName name="y_9II">'[67]13.BANG CT'!#REF!</definedName>
    <definedName name="y_9III">'[67]13.BANG CT'!#REF!</definedName>
    <definedName name="y_9IV">'[67]13.BANG CT'!#REF!</definedName>
    <definedName name="y_list" localSheetId="7">#REF!</definedName>
    <definedName name="y_list" localSheetId="8">#REF!</definedName>
    <definedName name="y_list">#REF!</definedName>
    <definedName name="ycp" localSheetId="7">#REF!</definedName>
    <definedName name="ycp" localSheetId="8">#REF!</definedName>
    <definedName name="ycp">0</definedName>
    <definedName name="ỳdhgg" localSheetId="8" hidden="1">{"'Sheet1'!$L$16"}</definedName>
    <definedName name="ỳdhgg" hidden="1">{"'Sheet1'!$L$16"}</definedName>
    <definedName name="year">#REF!</definedName>
    <definedName name="Yellow2000">#REF!</definedName>
    <definedName name="yen">#REF!</definedName>
    <definedName name="yhk10a">#REF!</definedName>
    <definedName name="yhk3a">#REF!</definedName>
    <definedName name="yj" localSheetId="8" hidden="1">{"'Sheet1'!$L$16"}</definedName>
    <definedName name="yj" hidden="1">{"'Sheet1'!$L$16"}</definedName>
    <definedName name="YMAX" localSheetId="7">#REF!</definedName>
    <definedName name="YMAX" localSheetId="8">#REF!</definedName>
    <definedName name="YMAX">#REF!</definedName>
    <definedName name="YMIN" localSheetId="7">#REF!</definedName>
    <definedName name="YMIN" localSheetId="8">#REF!</definedName>
    <definedName name="YMIN">#REF!</definedName>
    <definedName name="YRP">#REF!</definedName>
    <definedName name="ỵu" localSheetId="8" hidden="1">{"'Sheet1'!$L$16"}</definedName>
    <definedName name="ỵu" hidden="1">{"'Sheet1'!$L$16"}</definedName>
    <definedName name="yy">#REF!</definedName>
    <definedName name="yyjy_ukyu" localSheetId="8" hidden="1">{"'Sheet1'!$L$16"}</definedName>
    <definedName name="yyjy_ukyu" hidden="1">{"'Sheet1'!$L$16"}</definedName>
    <definedName name="yyyyyyyyyyyyyyyy">#REF!</definedName>
    <definedName name="Z" localSheetId="7">#REF!</definedName>
    <definedName name="Z" localSheetId="8">#REF!</definedName>
    <definedName name="Z">#REF!</definedName>
    <definedName name="Z_dh" localSheetId="7">#REF!</definedName>
    <definedName name="Z_dh" localSheetId="8">#REF!</definedName>
    <definedName name="Z_dh">#REF!</definedName>
    <definedName name="ZD">'[164]tong du toan'!#REF!</definedName>
    <definedName name="zfg">#REF!</definedName>
    <definedName name="zl" localSheetId="7">#REF!</definedName>
    <definedName name="zl" localSheetId="8">#REF!</definedName>
    <definedName name="zl">#REF!</definedName>
    <definedName name="Zloadmin">#REF!</definedName>
    <definedName name="ZloadminS">#REF!</definedName>
    <definedName name="ZS1A">#REF!</definedName>
    <definedName name="ZS1C">#REF!</definedName>
    <definedName name="Zw" localSheetId="7">#REF!</definedName>
    <definedName name="Zw" localSheetId="8">#REF!</definedName>
    <definedName name="Zw">#REF!</definedName>
    <definedName name="ZXD" localSheetId="7">#REF!</definedName>
    <definedName name="ZXD" localSheetId="8">#REF!</definedName>
    <definedName name="ZXD">#REF!</definedName>
    <definedName name="Zxl">#REF!</definedName>
    <definedName name="ZXzX" localSheetId="7" hidden="1">{"'Sheet1'!$L$16"}</definedName>
    <definedName name="ZXzX" localSheetId="8" hidden="1">{"'Sheet1'!$L$16"}</definedName>
    <definedName name="ZXzX" hidden="1">{"'Sheet1'!$L$16"}</definedName>
    <definedName name="ZYX" localSheetId="7">#REF!</definedName>
    <definedName name="ZYX" localSheetId="8">#REF!</definedName>
    <definedName name="ZYX">#REF!</definedName>
    <definedName name="ZZZ" localSheetId="7">#REF!</definedName>
    <definedName name="ZZZ" localSheetId="8">#REF!</definedName>
    <definedName name="ZZZ">#REF!</definedName>
    <definedName name="전">#REF!</definedName>
    <definedName name="주택사업본부">#REF!</definedName>
    <definedName name="철구사업본부">#REF!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37" l="1"/>
  <c r="A3" i="36"/>
  <c r="A3" i="35"/>
  <c r="E54" i="35" l="1"/>
  <c r="G54" i="35" s="1"/>
  <c r="F54" i="35"/>
  <c r="H54" i="35" s="1"/>
  <c r="D13" i="44" l="1"/>
  <c r="G37" i="35" l="1"/>
  <c r="G38" i="35" l="1"/>
  <c r="E8" i="44"/>
  <c r="E9" i="44"/>
  <c r="E10" i="44"/>
  <c r="E12" i="44"/>
  <c r="E13" i="44"/>
  <c r="E16" i="44"/>
  <c r="E18" i="44"/>
  <c r="E19" i="44"/>
  <c r="E20" i="44"/>
  <c r="E21" i="44"/>
  <c r="E24" i="44"/>
  <c r="E25" i="44"/>
  <c r="C25" i="36"/>
  <c r="C7" i="36"/>
  <c r="D7" i="36"/>
  <c r="C32" i="37"/>
  <c r="C37" i="37"/>
  <c r="C34" i="37"/>
  <c r="C26" i="37"/>
  <c r="C10" i="37" s="1"/>
  <c r="C38" i="37"/>
  <c r="C35" i="37"/>
  <c r="C29" i="37"/>
  <c r="C32" i="36"/>
  <c r="G24" i="35"/>
  <c r="G31" i="35"/>
  <c r="G33" i="35"/>
  <c r="G36" i="35"/>
  <c r="G53" i="35"/>
  <c r="H18" i="35"/>
  <c r="H24" i="35"/>
  <c r="H31" i="35"/>
  <c r="H33" i="35"/>
  <c r="H36" i="35"/>
  <c r="H37" i="35"/>
  <c r="H38" i="35"/>
  <c r="H53" i="35"/>
  <c r="D26" i="37" l="1"/>
  <c r="F29" i="37"/>
  <c r="F30" i="37"/>
  <c r="F32" i="37"/>
  <c r="F33" i="37"/>
  <c r="F34" i="37"/>
  <c r="F35" i="37"/>
  <c r="F36" i="37"/>
  <c r="F37" i="37"/>
  <c r="F38" i="37"/>
  <c r="F39" i="37"/>
  <c r="F11" i="37"/>
  <c r="F12" i="37"/>
  <c r="E26" i="37"/>
  <c r="E28" i="37"/>
  <c r="E29" i="37"/>
  <c r="E30" i="37"/>
  <c r="E31" i="37"/>
  <c r="E32" i="37"/>
  <c r="E33" i="37"/>
  <c r="E34" i="37"/>
  <c r="E35" i="37"/>
  <c r="E36" i="37"/>
  <c r="E37" i="37"/>
  <c r="E38" i="37"/>
  <c r="E39" i="37"/>
  <c r="E27" i="37"/>
  <c r="F26" i="37"/>
  <c r="E11" i="37"/>
  <c r="D10" i="37"/>
  <c r="E10" i="37" s="1"/>
  <c r="D19" i="44"/>
  <c r="D8" i="37" l="1"/>
  <c r="C8" i="37" l="1"/>
  <c r="G10" i="37"/>
  <c r="F10" i="37"/>
  <c r="F8" i="37"/>
  <c r="E8" i="37"/>
  <c r="G16" i="50"/>
  <c r="C16" i="50"/>
  <c r="L16" i="50" s="1"/>
  <c r="G15" i="50"/>
  <c r="C15" i="50"/>
  <c r="L15" i="50" s="1"/>
  <c r="L14" i="50"/>
  <c r="G14" i="50"/>
  <c r="L13" i="50"/>
  <c r="G13" i="50"/>
  <c r="L12" i="50"/>
  <c r="K12" i="50"/>
  <c r="G12" i="50"/>
  <c r="L11" i="50"/>
  <c r="K11" i="50"/>
  <c r="G11" i="50"/>
  <c r="C11" i="50"/>
  <c r="K10" i="50"/>
  <c r="G10" i="50"/>
  <c r="C10" i="50"/>
  <c r="L10" i="50" s="1"/>
  <c r="D12" i="37" l="1"/>
  <c r="D11" i="37" s="1"/>
  <c r="C11" i="37"/>
  <c r="E25" i="36"/>
  <c r="D10" i="36"/>
  <c r="D9" i="36" s="1"/>
  <c r="D8" i="36" s="1"/>
  <c r="C8" i="36"/>
  <c r="F25" i="35"/>
  <c r="E25" i="35"/>
  <c r="G25" i="35" s="1"/>
  <c r="D22" i="35"/>
  <c r="H22" i="35" s="1"/>
  <c r="C22" i="35"/>
  <c r="G22" i="35" s="1"/>
  <c r="E17" i="35"/>
  <c r="G17" i="35" s="1"/>
  <c r="D17" i="35"/>
  <c r="E12" i="35"/>
  <c r="C10" i="35"/>
  <c r="C9" i="35" s="1"/>
  <c r="C8" i="35" s="1"/>
  <c r="D26" i="44"/>
  <c r="D18" i="44" s="1"/>
  <c r="C21" i="44"/>
  <c r="D11" i="44"/>
  <c r="E11" i="44" s="1"/>
  <c r="C11" i="44"/>
  <c r="D8" i="44"/>
  <c r="C8" i="44"/>
  <c r="E10" i="35" l="1"/>
  <c r="E9" i="35" s="1"/>
  <c r="G10" i="35"/>
  <c r="F10" i="35"/>
  <c r="F9" i="35" s="1"/>
  <c r="F8" i="35" s="1"/>
  <c r="H25" i="35"/>
  <c r="D10" i="35"/>
  <c r="D9" i="35" s="1"/>
  <c r="D8" i="35" s="1"/>
  <c r="I8" i="35" s="1"/>
  <c r="H17" i="35"/>
  <c r="D7" i="44"/>
  <c r="C7" i="44"/>
  <c r="C19" i="44"/>
  <c r="C18" i="44" s="1"/>
  <c r="E9" i="36"/>
  <c r="E10" i="36"/>
  <c r="I10" i="35"/>
  <c r="G9" i="35" l="1"/>
  <c r="E8" i="35"/>
  <c r="G8" i="35" s="1"/>
  <c r="H10" i="35"/>
  <c r="D32" i="44"/>
  <c r="E7" i="44"/>
  <c r="H9" i="35"/>
  <c r="E8" i="36"/>
  <c r="E7" i="36"/>
  <c r="H8" i="35" l="1"/>
</calcChain>
</file>

<file path=xl/sharedStrings.xml><?xml version="1.0" encoding="utf-8"?>
<sst xmlns="http://schemas.openxmlformats.org/spreadsheetml/2006/main" count="1634" uniqueCount="864">
  <si>
    <t>Tổng số</t>
  </si>
  <si>
    <t>A</t>
  </si>
  <si>
    <t>Chi đầu tư phát triển</t>
  </si>
  <si>
    <t>Chi thường xuyên</t>
  </si>
  <si>
    <t>Chi bổ sung quỹ dự trữ tài chính</t>
  </si>
  <si>
    <t>B</t>
  </si>
  <si>
    <t>C</t>
  </si>
  <si>
    <t>STT</t>
  </si>
  <si>
    <t>I</t>
  </si>
  <si>
    <t>1</t>
  </si>
  <si>
    <t>2</t>
  </si>
  <si>
    <t>3</t>
  </si>
  <si>
    <t>4</t>
  </si>
  <si>
    <t>5</t>
  </si>
  <si>
    <t>6</t>
  </si>
  <si>
    <t>Thuế sử dụng đất nông nghiệp</t>
  </si>
  <si>
    <t>7</t>
  </si>
  <si>
    <t>Thuế sử dụng đất phi nông nghiệp</t>
  </si>
  <si>
    <t>8</t>
  </si>
  <si>
    <t>Thuế thu nhập cá nhân</t>
  </si>
  <si>
    <t>9</t>
  </si>
  <si>
    <t>Thuế bảo vệ môi trường</t>
  </si>
  <si>
    <t>11</t>
  </si>
  <si>
    <t>12</t>
  </si>
  <si>
    <t>13</t>
  </si>
  <si>
    <t>14</t>
  </si>
  <si>
    <t>15</t>
  </si>
  <si>
    <t>16</t>
  </si>
  <si>
    <t>17</t>
  </si>
  <si>
    <t>Thu khác ngân sách</t>
  </si>
  <si>
    <t>II</t>
  </si>
  <si>
    <t>Thu khác</t>
  </si>
  <si>
    <t>III</t>
  </si>
  <si>
    <t>IV</t>
  </si>
  <si>
    <t>V</t>
  </si>
  <si>
    <t>Các khoản huy động, đóng góp</t>
  </si>
  <si>
    <t>VI</t>
  </si>
  <si>
    <t>D</t>
  </si>
  <si>
    <t>Bổ sung cân đối</t>
  </si>
  <si>
    <t>E</t>
  </si>
  <si>
    <t>Trong đó:</t>
  </si>
  <si>
    <t>Chi các hoạt động kinh tế</t>
  </si>
  <si>
    <t>Chi đầu tư phát triển khác</t>
  </si>
  <si>
    <t>Chi quốc phòng</t>
  </si>
  <si>
    <t>Dự phòng ngân sách</t>
  </si>
  <si>
    <t/>
  </si>
  <si>
    <t>Nội dung</t>
  </si>
  <si>
    <t>TỔNG SỐ</t>
  </si>
  <si>
    <t>Chi đảm bảo xã hội</t>
  </si>
  <si>
    <t>Đơn vị: Triệu đồng</t>
  </si>
  <si>
    <t>Dự toán</t>
  </si>
  <si>
    <t>Quyết toán</t>
  </si>
  <si>
    <t>Tuyệt đối</t>
  </si>
  <si>
    <t>Tương đối (%)</t>
  </si>
  <si>
    <t>3=2-1</t>
  </si>
  <si>
    <t>4=2/1</t>
  </si>
  <si>
    <t>TỔNG NGUỒN THU NSĐP</t>
  </si>
  <si>
    <t>Thu NSĐP được hưởng theo phân cấp</t>
  </si>
  <si>
    <t>-</t>
  </si>
  <si>
    <t>Thu NSĐP hưởng từ các khoản thu phân chia</t>
  </si>
  <si>
    <t>Thu bổ sung cân đối ngân sách</t>
  </si>
  <si>
    <t>Thu bổ sung có mục tiêu</t>
  </si>
  <si>
    <t>Thu kết dư</t>
  </si>
  <si>
    <t>Thu chuyển nguồn từ năm trước chuyển sang</t>
  </si>
  <si>
    <t>TỔNG CHI NSĐP</t>
  </si>
  <si>
    <t xml:space="preserve">Tổng chi cân đối NSĐP </t>
  </si>
  <si>
    <t>Chi trả nợ lãi các khoản do chính quyền địa phương vay</t>
  </si>
  <si>
    <t>Chi tạo nguồn, điều chỉnh tiền lương</t>
  </si>
  <si>
    <t>Chi các chương trình mục tiêu</t>
  </si>
  <si>
    <t>Chi các chương trình mục tiêu quốc gia</t>
  </si>
  <si>
    <t>Chi các chương trình mục tiêu, nhiệm vụ</t>
  </si>
  <si>
    <t>Chi nộp ngân sách cấp trên</t>
  </si>
  <si>
    <t>So sánh (%)</t>
  </si>
  <si>
    <t>3=2/1</t>
  </si>
  <si>
    <t>5=3/1</t>
  </si>
  <si>
    <t>6=4/2</t>
  </si>
  <si>
    <t>TỔNG THU CÂN ĐỐI NSNN</t>
  </si>
  <si>
    <t>Thu từ khu vực doanh nghiệp có vốn đầu tư nước ngoài</t>
  </si>
  <si>
    <t>Lệ phí trước bạ</t>
  </si>
  <si>
    <t>10</t>
  </si>
  <si>
    <t>THU CHUYỂN NGUỒN TỪ NĂM TRƯỚC CHUYỂN SANG</t>
  </si>
  <si>
    <t>Trong đó: Chia theo lĩnh vực</t>
  </si>
  <si>
    <t>Chi giáo dục - đào tạo và dạy nghề</t>
  </si>
  <si>
    <t>Chi khoa học và công nghệ</t>
  </si>
  <si>
    <t>CHI CÁC CHƯƠNG TRÌNH MỤC TIÊU</t>
  </si>
  <si>
    <t>CHI CHUYỂN NGUỒN SANG NĂM SAU</t>
  </si>
  <si>
    <t>Chi đầu tư cho các dự án</t>
  </si>
  <si>
    <t>Chi y tế, dân số và gia đình</t>
  </si>
  <si>
    <t>Chi phát thanh, truyền hình, thông tấn</t>
  </si>
  <si>
    <t>Chi thể dục thể thao</t>
  </si>
  <si>
    <t>Chi bảo vệ môi trường</t>
  </si>
  <si>
    <t>Chi bảo đảm xã hội</t>
  </si>
  <si>
    <t>Tên đơn vị</t>
  </si>
  <si>
    <t>Trong đó</t>
  </si>
  <si>
    <t>(Dùng cho ngân sách các cấp chính quyền địa phương)</t>
  </si>
  <si>
    <t>Danh mục dự án</t>
  </si>
  <si>
    <t>Chia theo nguồn vốn</t>
  </si>
  <si>
    <t>Ngoài nước</t>
  </si>
  <si>
    <t>Tên Quỹ</t>
  </si>
  <si>
    <t>Tổng nguồn vốn phát sinh trong năm</t>
  </si>
  <si>
    <t>Tổng sử dụng nguồn vốn trong năm</t>
  </si>
  <si>
    <t>Chênh lệch nguồn trong năm</t>
  </si>
  <si>
    <r>
      <t xml:space="preserve">Trong đó: Hỗ trợ từ NSĐP </t>
    </r>
    <r>
      <rPr>
        <sz val="12"/>
        <color indexed="8"/>
        <rFont val="Times New Roman"/>
        <family val="1"/>
      </rPr>
      <t>(nếu có)</t>
    </r>
  </si>
  <si>
    <t>5=2-4</t>
  </si>
  <si>
    <t>9=6-8</t>
  </si>
  <si>
    <t>10=1+6-8</t>
  </si>
  <si>
    <t>18</t>
  </si>
  <si>
    <t>19</t>
  </si>
  <si>
    <t>20</t>
  </si>
  <si>
    <t>21</t>
  </si>
  <si>
    <t>Thu từ hoạt động xổ số kiến thiết</t>
  </si>
  <si>
    <t>NSĐP</t>
  </si>
  <si>
    <t>Thu từ khu vực DNNN do địa phương quản lý</t>
  </si>
  <si>
    <t>Tiền cho thuê đất, thuê mặt nước</t>
  </si>
  <si>
    <t>Chương trình nông thôn mới</t>
  </si>
  <si>
    <t xml:space="preserve"> + Xây dựng cơ bản</t>
  </si>
  <si>
    <t>Chương trình giảm nghèo bền vững</t>
  </si>
  <si>
    <t>Mã QHNS</t>
  </si>
  <si>
    <t>Chi đầu tư</t>
  </si>
  <si>
    <t>Chi trương trình MTQG</t>
  </si>
  <si>
    <t>Chi trả nợ lãi</t>
  </si>
  <si>
    <t xml:space="preserve">Chi nộp NS </t>
  </si>
  <si>
    <t>Chi bổ sung NS</t>
  </si>
  <si>
    <t>không kể CTMTQG</t>
  </si>
  <si>
    <t>cấp trên</t>
  </si>
  <si>
    <t>cấp dưới</t>
  </si>
  <si>
    <t>nguồn</t>
  </si>
  <si>
    <t>TỔNG CHI</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</si>
  <si>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</si>
  <si>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</si>
  <si>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</si>
  <si>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</si>
  <si>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</si>
  <si>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</si>
  <si>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</si>
  <si>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</si>
  <si>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</si>
  <si>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</si>
  <si>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</si>
  <si>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</si>
  <si>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</si>
  <si>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</si>
  <si>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</si>
  <si>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</si>
  <si>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</si>
  <si>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</si>
  <si>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</si>
  <si>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</si>
  <si>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</si>
  <si>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</si>
  <si>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</si>
  <si>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</si>
  <si>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</si>
  <si>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</si>
  <si>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</si>
  <si>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</si>
  <si>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</si>
  <si>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</si>
  <si>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</si>
  <si>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</si>
  <si>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</si>
  <si>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</si>
  <si>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</si>
  <si>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</si>
  <si>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</si>
  <si>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</si>
  <si>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</si>
  <si>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</si>
  <si>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</si>
  <si>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</si>
  <si>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</si>
  <si>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</si>
  <si>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</si>
  <si>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</si>
  <si>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</si>
  <si>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</si>
  <si>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</si>
  <si>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</si>
  <si>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</si>
  <si>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</si>
  <si>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</si>
  <si>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</si>
  <si>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</si>
  <si>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</si>
  <si>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</si>
  <si>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</si>
  <si>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</si>
  <si>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</si>
  <si>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</si>
  <si>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</si>
  <si>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</si>
  <si>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</si>
  <si>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</si>
  <si>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</si>
  <si>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</si>
  <si>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</si>
  <si>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</si>
  <si>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</si>
  <si>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</si>
  <si>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</si>
  <si>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</si>
  <si>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</si>
  <si>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</si>
  <si>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</si>
  <si>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</si>
  <si>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</si>
  <si>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</si>
  <si>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</si>
  <si>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</si>
  <si>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</si>
  <si>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</si>
  <si>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</si>
  <si>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</si>
  <si>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</si>
  <si>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</si>
  <si>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</si>
  <si>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</si>
  <si>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</si>
  <si>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</si>
  <si>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</si>
  <si>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</si>
  <si>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</si>
  <si>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</si>
  <si>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</si>
  <si>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</si>
  <si>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</si>
  <si>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</si>
  <si>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</si>
  <si>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</si>
  <si>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</si>
  <si>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</si>
  <si>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</si>
  <si>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</si>
  <si>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</si>
  <si>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</si>
  <si>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</si>
  <si>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</si>
  <si>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</si>
  <si>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</si>
  <si>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 xml:space="preserve">Quyết toán </t>
  </si>
  <si>
    <t>QH</t>
  </si>
  <si>
    <t>Chi giao thông</t>
  </si>
  <si>
    <t>Chi NN-LN, thủy lợi, thủy sản</t>
  </si>
  <si>
    <t>19=2/1</t>
  </si>
  <si>
    <t>0</t>
  </si>
  <si>
    <t>100</t>
  </si>
  <si>
    <t>20=12/4</t>
  </si>
  <si>
    <t>.1</t>
  </si>
  <si>
    <t>.2</t>
  </si>
  <si>
    <t>.3</t>
  </si>
  <si>
    <t>.4</t>
  </si>
  <si>
    <t>.5</t>
  </si>
  <si>
    <t>.6</t>
  </si>
  <si>
    <t>.7</t>
  </si>
  <si>
    <t>Tổng thu  NSĐP</t>
  </si>
  <si>
    <t>Bổ sung cân đối từ ngân sách cấp trên</t>
  </si>
  <si>
    <t xml:space="preserve">Số bổ sung thực hiện từ </t>
  </si>
  <si>
    <t xml:space="preserve">Thu chuyển nguồn từ </t>
  </si>
  <si>
    <t>phân cấp</t>
  </si>
  <si>
    <t>Bổ sung mục tiêu</t>
  </si>
  <si>
    <t>cải cách tiền lương</t>
  </si>
  <si>
    <t>năm trước sang</t>
  </si>
  <si>
    <t>năm trước</t>
  </si>
  <si>
    <t>1054115 - Thuế Tỉnh Bắc Ninh 01</t>
  </si>
  <si>
    <t>1054427 - Huyện Tân Yên - Đội Thuế liên huyện Tân Yên - Yên Thế</t>
  </si>
  <si>
    <t>KẾT DƯ NGÂN SÁCH ĐỊA PHƯƠNG</t>
  </si>
  <si>
    <t>Biểu mẫu số 51  (theo NĐ 31/2016/NĐ-CP)</t>
  </si>
  <si>
    <t>Chia theo nguốn vốn</t>
  </si>
  <si>
    <t>NSTW</t>
  </si>
  <si>
    <t>Trái phiếu</t>
  </si>
  <si>
    <t>Tập trung</t>
  </si>
  <si>
    <t>Đất</t>
  </si>
  <si>
    <t>Xổ số</t>
  </si>
  <si>
    <t>17=9/1</t>
  </si>
  <si>
    <t>18=10/2</t>
  </si>
  <si>
    <t>19=11/3</t>
  </si>
  <si>
    <t>21=13/5</t>
  </si>
  <si>
    <t>*</t>
  </si>
  <si>
    <t>CHI ĐẦU TƯ HỖ TRỢ VỐN CHO CÁC DOANH NGHIỆP, TỔ CHỨC TÀI CHÍNH</t>
  </si>
  <si>
    <t>**</t>
  </si>
  <si>
    <t>CHI ĐẦU TƯ CÁC DỰ ÁN THEO LĨNH VỰC</t>
  </si>
  <si>
    <t>I.1</t>
  </si>
  <si>
    <t>I.2</t>
  </si>
  <si>
    <t>I.3</t>
  </si>
  <si>
    <t>I.4</t>
  </si>
  <si>
    <t>I.5</t>
  </si>
  <si>
    <t>I.6</t>
  </si>
  <si>
    <t>I.7</t>
  </si>
  <si>
    <t>I.8</t>
  </si>
  <si>
    <t>I.9</t>
  </si>
  <si>
    <t>I.10</t>
  </si>
  <si>
    <t>I.11</t>
  </si>
  <si>
    <t>I.12</t>
  </si>
  <si>
    <t>I.13</t>
  </si>
  <si>
    <t>I.14</t>
  </si>
  <si>
    <t>I.15</t>
  </si>
  <si>
    <t>I.16</t>
  </si>
  <si>
    <t>I.17</t>
  </si>
  <si>
    <t>I.18</t>
  </si>
  <si>
    <t>I.19</t>
  </si>
  <si>
    <t>Chi an ninh và trật tự an toàn xã hội</t>
  </si>
  <si>
    <t>IV.1</t>
  </si>
  <si>
    <t>IV.2</t>
  </si>
  <si>
    <t>Chi y tế dân số và gia đình</t>
  </si>
  <si>
    <t>V.1</t>
  </si>
  <si>
    <t>V.2</t>
  </si>
  <si>
    <t>Chi văn hóa thông tin</t>
  </si>
  <si>
    <t>VI.1</t>
  </si>
  <si>
    <t>VI.2</t>
  </si>
  <si>
    <t>VI.3</t>
  </si>
  <si>
    <t>VI.4</t>
  </si>
  <si>
    <t>VI.5</t>
  </si>
  <si>
    <t>VI.6</t>
  </si>
  <si>
    <t>VI.7</t>
  </si>
  <si>
    <t>VI.8</t>
  </si>
  <si>
    <t>VI.9</t>
  </si>
  <si>
    <t>VII</t>
  </si>
  <si>
    <t>Chi phát thanh truyền hình thông tấn</t>
  </si>
  <si>
    <t>VIII</t>
  </si>
  <si>
    <t>VIII.1</t>
  </si>
  <si>
    <t>IX</t>
  </si>
  <si>
    <t>XI</t>
  </si>
  <si>
    <t>XI.1</t>
  </si>
  <si>
    <t>XI.2</t>
  </si>
  <si>
    <t>XI.3</t>
  </si>
  <si>
    <t>XI.4</t>
  </si>
  <si>
    <t>XI.5</t>
  </si>
  <si>
    <t>XI.6</t>
  </si>
  <si>
    <t>XI.7</t>
  </si>
  <si>
    <t>XI.8</t>
  </si>
  <si>
    <t>XI.9</t>
  </si>
  <si>
    <t>XI.10</t>
  </si>
  <si>
    <t>XI.11</t>
  </si>
  <si>
    <t>XI.12</t>
  </si>
  <si>
    <t>XI.13</t>
  </si>
  <si>
    <t>XI.14</t>
  </si>
  <si>
    <t>XI.15</t>
  </si>
  <si>
    <t>XI.16</t>
  </si>
  <si>
    <t>XI.17</t>
  </si>
  <si>
    <t>XI.18</t>
  </si>
  <si>
    <t>XI.19</t>
  </si>
  <si>
    <t>XI.20</t>
  </si>
  <si>
    <t>XI.21</t>
  </si>
  <si>
    <t>XI.22</t>
  </si>
  <si>
    <t>XI.23</t>
  </si>
  <si>
    <t>XI.24</t>
  </si>
  <si>
    <t>XI.25</t>
  </si>
  <si>
    <t>XI.26</t>
  </si>
  <si>
    <t>XII</t>
  </si>
  <si>
    <t>Chi các hoạt động của các cơ quan quản lý nhà nước,Đảng,đoàn thể</t>
  </si>
  <si>
    <t>XII.1</t>
  </si>
  <si>
    <t>XII.2</t>
  </si>
  <si>
    <t>XII.3</t>
  </si>
  <si>
    <t>XII.4</t>
  </si>
  <si>
    <t>XII.5</t>
  </si>
  <si>
    <t>XII.6</t>
  </si>
  <si>
    <t>XII.7</t>
  </si>
  <si>
    <t>XII.8</t>
  </si>
  <si>
    <t>XII.9</t>
  </si>
  <si>
    <t>XIII</t>
  </si>
  <si>
    <t>XIII.1</t>
  </si>
  <si>
    <t>TỔNG HỢP CÁC QUỸ TÀI CHÍNH NHÀ NƯỚC NGOÀI NGÂN SÁCH DO ĐỊA PHƯƠNG QUẢN LÝ NĂM 2025</t>
  </si>
  <si>
    <t>Dư nguồn đến ngày 30/6/2025</t>
  </si>
  <si>
    <t>Kế hoạch năm 2025</t>
  </si>
  <si>
    <t>Thực hiện năm 2025</t>
  </si>
  <si>
    <t>Dư nguồn đến 31/12/2025</t>
  </si>
  <si>
    <t>Các quỹ tài chính nhà nước ngoài ngân sách</t>
  </si>
  <si>
    <t>Quĩ bảo trợ trẻ em</t>
  </si>
  <si>
    <t>Quỹ vì người nghèo</t>
  </si>
  <si>
    <t>Quỹ nhân đạo</t>
  </si>
  <si>
    <t>Biểu mẫu số 63 (theo NĐ 31/2016/NĐ-CP)</t>
  </si>
  <si>
    <t>QUYẾT TOÁN CÂN ĐỐI NGÂN SÁCH ĐỊA PHƯƠNG NĂM 2025</t>
  </si>
  <si>
    <t>Đơn vị: Đồng</t>
  </si>
  <si>
    <t>So sánh</t>
  </si>
  <si>
    <t>Thu NSĐP hưởng 100%</t>
  </si>
  <si>
    <t xml:space="preserve">Thu bổ sung từ ngân sách cấp trên </t>
  </si>
  <si>
    <t>Thu từ quỹ dự trữ tài chính</t>
  </si>
  <si>
    <t>Chi chuyển nguồn sang năm sau</t>
  </si>
  <si>
    <t>Hoàn trả ngân sách cấp trên</t>
  </si>
  <si>
    <t>QUYẾT TOÁN NGUỒN THU NGÂN SÁCH NHÀ NƯỚC TRÊN ĐỊA BÀN THEO LĨNH VỰC NĂM 2025</t>
  </si>
  <si>
    <t>Tổng thu NSNN</t>
  </si>
  <si>
    <t>Thu NSĐP</t>
  </si>
  <si>
    <t>TỔNG NGUỒN THU NSNN (A+B+C+D+E)</t>
  </si>
  <si>
    <t>Thu nội địa</t>
  </si>
  <si>
    <t>Thu từ khu vực DNNN do trung ương quản lý</t>
  </si>
  <si>
    <t>- Thuế giá trị gia tăng</t>
  </si>
  <si>
    <t>- Thuế thu nhập doanh nghiệp</t>
  </si>
  <si>
    <t>- Thuế tài nguyên</t>
  </si>
  <si>
    <t xml:space="preserve">Thu từ khu vực kinh tế ngoài quốc doanh </t>
  </si>
  <si>
    <t>- Thuế tiêu thụ đặc biệt</t>
  </si>
  <si>
    <t xml:space="preserve">Thu phí, lệ phí </t>
  </si>
  <si>
    <t>Phí và lệ phí trung ương</t>
  </si>
  <si>
    <t>Phí và lệ phí tỉnh</t>
  </si>
  <si>
    <t>Phí và lệ phí huyện</t>
  </si>
  <si>
    <t>Phí và lệ phí xã, phường</t>
  </si>
  <si>
    <t>Thu tiền sử dụng đất</t>
  </si>
  <si>
    <t>Thu từ bán tài sản nhà nước</t>
  </si>
  <si>
    <t>Thu tiền cấp quyền khai thác khoáng sản</t>
  </si>
  <si>
    <t>Thu từ quỹ đất công ích, hoa lợi công sản khác</t>
  </si>
  <si>
    <t>Thu hồi vốn, thu cổ tức (5)</t>
  </si>
  <si>
    <t>Lợi nhuận được chia của Nhà nước và lợi nhuận sau thuế còn lại sau khi trích lập các quỹ của doanh nghiệp nhà nước (5)</t>
  </si>
  <si>
    <t>Chênh lệch thu chi Ngân hàng Nhà nước (5)</t>
  </si>
  <si>
    <t>Thu từ dầu thô</t>
  </si>
  <si>
    <t xml:space="preserve">Thu từ hoạt động xuất nhập khẩu </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</si>
  <si>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</si>
  <si>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</si>
  <si>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</si>
  <si>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</si>
  <si>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</si>
  <si>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TỪ QUỸ DỰ TRỮ TÀI CHÍNH</t>
  </si>
  <si>
    <t>THU KẾT DƯ NĂM TRƯỚC</t>
  </si>
  <si>
    <t>THU CHUYỂN GIAO NGÂN SÁCH</t>
  </si>
  <si>
    <t>TỔNG CHI NGÂN SÁCH ĐỊA PHƯƠNG</t>
  </si>
  <si>
    <t>CHI CÂN ĐỐI NGÂN SÁCH ĐỊA PHƯƠNG</t>
  </si>
  <si>
    <t xml:space="preserve">Chi đầu tư cho các dự án </t>
  </si>
  <si>
    <t>Chi Giáo dục - đào tạo và dạy nghề</t>
  </si>
  <si>
    <t>Chi Y tế dân số và gia đình</t>
  </si>
  <si>
    <t>Chi Văn hóa thông tin</t>
  </si>
  <si>
    <t>Chi Phát thanh truyền hình thông tấn</t>
  </si>
  <si>
    <t>Chi Thể dục thể thao</t>
  </si>
  <si>
    <t>Chi Bảo vệ môi trường</t>
  </si>
  <si>
    <t>Chi hoạt động của các cơ quan quản lý nhà nước đảng đoàn thể</t>
  </si>
  <si>
    <t>Chi Bảo đảm xã hội</t>
  </si>
  <si>
    <t>Chi ngành lĩnh vực khác</t>
  </si>
  <si>
    <t>Chi đầu tư và hỗ trợ vốn cho các doanh nghiệp cung cấp sản phẩm, dịch vụ công ích do Nhà nước đặt hàng, các tổ chức kinh tế, các tổ chức tài chính của địa phương theo quy định của pháp luật</t>
  </si>
  <si>
    <t xml:space="preserve"> + Chi thường xuyên</t>
  </si>
  <si>
    <t>Biểu mẫu số 52  (theo NĐ 31/2016/NĐ-CP)</t>
  </si>
  <si>
    <t>CHI BỔ SUNG CÂN ĐỐI CHO NGÂN SÁCH CẤP DƯỚI</t>
  </si>
  <si>
    <t>CHI NGÂN SÁCH CẤP  XÃ THEO LĨNH VỰC</t>
  </si>
  <si>
    <t xml:space="preserve">Chi đầu tư phát triển </t>
  </si>
  <si>
    <t>Chi khoa học và công nghệ (2)</t>
  </si>
  <si>
    <t>Chi hoạt động của cơ quan quản lý nhà nước, đảng, đoàn thể</t>
  </si>
  <si>
    <t>Chi thường xuyên khác</t>
  </si>
  <si>
    <t>CHI NỘP NGÂN SÁCH CẤP TRÊN</t>
  </si>
  <si>
    <r>
      <rPr>
        <b/>
        <sz val="10"/>
        <color rgb="FF000000"/>
        <rFont val="Times New Roman"/>
        <family val="1"/>
      </rPr>
      <t xml:space="preserve">Biểu mẫu số 54
</t>
    </r>
    <r>
      <rPr>
        <sz val="10"/>
        <color rgb="FF000000"/>
        <rFont val="Times New Roman"/>
        <family val="1"/>
      </rPr>
      <t xml:space="preserve">NĐ số 31/2017/NĐ-CP
</t>
    </r>
    <r>
      <rPr>
        <sz val="10"/>
        <color rgb="FF000000"/>
        <rFont val="Times New Roman"/>
        <family val="1"/>
      </rPr>
      <t>Ngày 23/03/2017 của Chính Phủ</t>
    </r>
  </si>
  <si>
    <r>
      <rPr>
        <b/>
        <sz val="16"/>
        <color rgb="FF000000"/>
        <rFont val="Times New Roman"/>
        <family val="1"/>
      </rPr>
      <t xml:space="preserve">BÁO CÁO QUYẾT TOÁN CHI NGÂN SÁCH CẤP TỈNH CHO TỪNG CƠ QUAN, TỔ CHỨC THEO LĨNH VỰC NĂM </t>
    </r>
    <r>
      <rPr>
        <b/>
        <sz val="16"/>
        <color rgb="FF000000"/>
        <rFont val="Times New Roman"/>
        <family val="1"/>
      </rPr>
      <t xml:space="preserve">2025
</t>
    </r>
    <r>
      <rPr>
        <b/>
        <i/>
        <sz val="10"/>
        <color rgb="FF000000"/>
        <rFont val="Times New Roman"/>
        <family val="1"/>
      </rPr>
      <t xml:space="preserve">(Dùng cho ngân sách cấp chính quyền địa phương)
</t>
    </r>
  </si>
  <si>
    <r>
      <rPr>
        <sz val="10"/>
        <color rgb="FF000000"/>
        <rFont val="Times New Roman"/>
        <family val="1"/>
      </rPr>
      <t xml:space="preserve">Đơn vị tính: </t>
    </r>
    <r>
      <rPr>
        <sz val="10"/>
        <color rgb="FF000000"/>
        <rFont val="Times New Roman"/>
        <family val="1"/>
      </rPr>
      <t xml:space="preserve"> Đồng</t>
    </r>
  </si>
  <si>
    <r>
      <rPr>
        <b/>
        <sz val="10"/>
        <color rgb="FF000000"/>
        <rFont val="Times New Roman"/>
        <family val="1"/>
      </rPr>
      <t xml:space="preserve">Chi 
</t>
    </r>
    <r>
      <rPr>
        <b/>
        <sz val="10"/>
        <color rgb="FF000000"/>
        <rFont val="Times New Roman"/>
        <family val="1"/>
      </rPr>
      <t>thường xuyên</t>
    </r>
  </si>
  <si>
    <r>
      <rPr>
        <b/>
        <sz val="10"/>
        <color rgb="FF000000"/>
        <rFont val="Times New Roman"/>
        <family val="1"/>
      </rPr>
      <t xml:space="preserve">Chi bs
</t>
    </r>
    <r>
      <rPr>
        <b/>
        <sz val="10"/>
        <color rgb="FF000000"/>
        <rFont val="Times New Roman"/>
        <family val="1"/>
      </rPr>
      <t>quỹ dự</t>
    </r>
  </si>
  <si>
    <r>
      <rPr>
        <b/>
        <sz val="10"/>
        <color rgb="FF000000"/>
        <rFont val="Times New Roman"/>
        <family val="1"/>
      </rPr>
      <t xml:space="preserve">Chi
</t>
    </r>
    <r>
      <rPr>
        <b/>
        <sz val="10"/>
        <color rgb="FF000000"/>
        <rFont val="Times New Roman"/>
        <family val="1"/>
      </rPr>
      <t>chuyển</t>
    </r>
  </si>
  <si>
    <r>
      <rPr>
        <b/>
        <sz val="10"/>
        <color rgb="FF000000"/>
        <rFont val="Times New Roman"/>
        <family val="1"/>
      </rPr>
      <t xml:space="preserve">phí tiền
</t>
    </r>
    <r>
      <rPr>
        <b/>
        <sz val="10"/>
        <color rgb="FF000000"/>
        <rFont val="Times New Roman"/>
        <family val="1"/>
      </rPr>
      <t>vay</t>
    </r>
  </si>
  <si>
    <r>
      <rPr>
        <b/>
        <sz val="10"/>
        <color rgb="FF000000"/>
        <rFont val="Times New Roman"/>
        <family val="1"/>
      </rPr>
      <t xml:space="preserve">trữ
</t>
    </r>
    <r>
      <rPr>
        <b/>
        <sz val="10"/>
        <color rgb="FF000000"/>
        <rFont val="Times New Roman"/>
        <family val="1"/>
      </rPr>
      <t>tài chính</t>
    </r>
  </si>
  <si>
    <t>1002000</t>
  </si>
  <si>
    <t xml:space="preserve"> - Trường Tiểu học Cao thượng</t>
  </si>
  <si>
    <t>1013766</t>
  </si>
  <si>
    <t xml:space="preserve"> - Trường Tiểu học Việt Lập</t>
  </si>
  <si>
    <t>1015151</t>
  </si>
  <si>
    <t xml:space="preserve"> - Trung tâm chính trị xã Tân Yên</t>
  </si>
  <si>
    <t>1015405</t>
  </si>
  <si>
    <t xml:space="preserve"> - Trường THCS Tân Yên</t>
  </si>
  <si>
    <t>1015416</t>
  </si>
  <si>
    <t xml:space="preserve"> - Trường THCS Cao Thượng</t>
  </si>
  <si>
    <t>1015661</t>
  </si>
  <si>
    <t xml:space="preserve"> - Trường THCS Ngọc Lý</t>
  </si>
  <si>
    <t>1015662</t>
  </si>
  <si>
    <t xml:space="preserve"> - Trường THCS Việt Lập</t>
  </si>
  <si>
    <t>1015673</t>
  </si>
  <si>
    <t xml:space="preserve"> - Trường THCS Cao Xá.</t>
  </si>
  <si>
    <t>1015674</t>
  </si>
  <si>
    <t xml:space="preserve"> - Trường Tiểu học Ngọc Lý</t>
  </si>
  <si>
    <t>1015675</t>
  </si>
  <si>
    <t xml:space="preserve"> - Trường Tiểu Học Tân Yên</t>
  </si>
  <si>
    <t>1075701</t>
  </si>
  <si>
    <t xml:space="preserve"> - Trường Tiểu học Cao Xá</t>
  </si>
  <si>
    <t>1077152</t>
  </si>
  <si>
    <t xml:space="preserve"> - Xã Ngọc Lý</t>
  </si>
  <si>
    <t>1077219</t>
  </si>
  <si>
    <t xml:space="preserve"> - Xã Việt Lập</t>
  </si>
  <si>
    <t>1112812</t>
  </si>
  <si>
    <t xml:space="preserve"> - Trường Mầm non Việt Lập</t>
  </si>
  <si>
    <t>1112817</t>
  </si>
  <si>
    <t xml:space="preserve"> - Trường Mầm non Ngọc Lý</t>
  </si>
  <si>
    <t>1112827</t>
  </si>
  <si>
    <t xml:space="preserve"> - Trường Mầm non Tân Yên</t>
  </si>
  <si>
    <t>1112834</t>
  </si>
  <si>
    <t xml:space="preserve"> - Trường Mầm non Cao Thượng</t>
  </si>
  <si>
    <t>1129127</t>
  </si>
  <si>
    <t xml:space="preserve"> - Trường Mầm non Cao Xá</t>
  </si>
  <si>
    <t>1137249</t>
  </si>
  <si>
    <t xml:space="preserve"> - Xã Tân Yên</t>
  </si>
  <si>
    <t>1155411</t>
  </si>
  <si>
    <t xml:space="preserve"> - Trung tâm cung ứng dịch vụ sự nghiệp công xã Tân Yên</t>
  </si>
  <si>
    <t>1155412</t>
  </si>
  <si>
    <t xml:space="preserve"> - Trung tâm phục vụ hành chính công xã Tân Yên</t>
  </si>
  <si>
    <t>1155413</t>
  </si>
  <si>
    <t xml:space="preserve"> - Phòng Văn hóa - Xã hội xã Tân Yên</t>
  </si>
  <si>
    <t>1155414</t>
  </si>
  <si>
    <t xml:space="preserve"> - Phòng Kinh tế xã Tân Yên</t>
  </si>
  <si>
    <t>1155415</t>
  </si>
  <si>
    <t xml:space="preserve"> - Văn phòng HĐND - UBND xã Tân Yên</t>
  </si>
  <si>
    <t>1155416</t>
  </si>
  <si>
    <t xml:space="preserve"> - Ủy ban MTTQ Việt Nam xã Tân Yên</t>
  </si>
  <si>
    <t>1155417</t>
  </si>
  <si>
    <t xml:space="preserve"> - Văn phòng Đảng ủy xã Tân Yên</t>
  </si>
  <si>
    <t>7634932</t>
  </si>
  <si>
    <t xml:space="preserve"> - Nâng cấp Khu thể thao xã Việt Lập</t>
  </si>
  <si>
    <t>7686330</t>
  </si>
  <si>
    <t xml:space="preserve"> - Trường mầm non xã Việt Lập, huyên Tân Yên. Hạng mục: Nhà hiệu bộ</t>
  </si>
  <si>
    <t>7734969</t>
  </si>
  <si>
    <t xml:space="preserve"> - Trường Mầm non Ngọc Lý, HM: Nhà lớp học 2 tầng 6 phòng</t>
  </si>
  <si>
    <t>7734978</t>
  </si>
  <si>
    <t xml:space="preserve"> - Đường liên xã đoạn từ trại giam Ngọc Lý đi ĐT 298, xã Ngọc Lý, huyện Tân Yên</t>
  </si>
  <si>
    <t>7779405</t>
  </si>
  <si>
    <t xml:space="preserve"> - 8 phòng học mầm non khu Đầu Cần</t>
  </si>
  <si>
    <t>7779406</t>
  </si>
  <si>
    <t xml:space="preserve"> - Hệ thống thoát nước đường QL17 đi di tích Đền Dành xã Liên Chung</t>
  </si>
  <si>
    <t>7779413</t>
  </si>
  <si>
    <t xml:space="preserve"> - Cải tạo nâng cấp khu thể thao thôn Um Ngò, xã Việt Lập</t>
  </si>
  <si>
    <t>7797136</t>
  </si>
  <si>
    <t xml:space="preserve"> - Cải tạo, nâng cấp 6 phòng học tầng 2 trường Tiểu học Ngọc Lý</t>
  </si>
  <si>
    <t>7806859</t>
  </si>
  <si>
    <t xml:space="preserve"> - Đường BTXM Đông Am Vàng đi Đông Khoát xã Việt Lập, huyện Tân Yên</t>
  </si>
  <si>
    <t>7807008</t>
  </si>
  <si>
    <t xml:space="preserve"> - Phụ trợ trường Mầm non khu Đầu Cần, xã Việt Lập, huyện Tân Yên</t>
  </si>
  <si>
    <t>7821210</t>
  </si>
  <si>
    <t xml:space="preserve"> - Cải tạo, nâng cấp nhà văn hóa xã Việt Lập</t>
  </si>
  <si>
    <t>7833706</t>
  </si>
  <si>
    <t xml:space="preserve"> - Cải tạo, nâng cấp hệ thống kênh 19 và cầu dân sinh bãi Lai qua kênh 23 xã Ngọc Lý</t>
  </si>
  <si>
    <t>7863786</t>
  </si>
  <si>
    <t xml:space="preserve"> - Sửa chữa phòng học Trường Tiểu học. Hạng mục: 2 tầng 16 phòng</t>
  </si>
  <si>
    <t>7904055</t>
  </si>
  <si>
    <t xml:space="preserve"> - Đường BTXM và kênh dẫn nước từ thôn Cầu Cần đi thôn Kim Tràng, xã Việt Lập, huyện Tân Yên</t>
  </si>
  <si>
    <t>7909611</t>
  </si>
  <si>
    <t xml:space="preserve"> - Cải tạo, sửa chữa nhà lớp học, công trình phụ trợ và lát sân Trường mầm non Cao Xá</t>
  </si>
  <si>
    <t>7929754</t>
  </si>
  <si>
    <t xml:space="preserve"> - Cải tạo, sửa chữa 18 phòng học và 8 phòng nhà chức năng trường THCS</t>
  </si>
  <si>
    <t>7931861</t>
  </si>
  <si>
    <t xml:space="preserve"> - Tu bổ chống xuống cấp di tích đình Hoãn, xã Việt Lập, huyện Tân Yên, tỉnh Bắc Giang; Hạng mục: Tiền tế và Hậu cung (Giai đoạn 2)</t>
  </si>
  <si>
    <t>7931862</t>
  </si>
  <si>
    <t xml:space="preserve"> - Tu bổ chống xuống cấp di tích đình Hoãn, xã Việt Lập, huyện Tân Yên, tỉnh Bắc Giang; Hạng mục: Tiền tế và Hậu cung (Giai đoạn 1)</t>
  </si>
  <si>
    <t>7934513</t>
  </si>
  <si>
    <t xml:space="preserve"> - Cải tạo, sửa chữa nhà làm việc UBND xã Việt Lập, huyện Tân Yên</t>
  </si>
  <si>
    <t>7936825</t>
  </si>
  <si>
    <t xml:space="preserve"> - Nâng cấp nền sân trường THCS</t>
  </si>
  <si>
    <t>7950555</t>
  </si>
  <si>
    <t xml:space="preserve"> - Đường từ Tỉnh lộ 298 đi thôn Trung, thôn Hạ, thôn Trại, xã Cao Xá, huyện Tân Yên</t>
  </si>
  <si>
    <t>7958221</t>
  </si>
  <si>
    <t xml:space="preserve"> - Cải tạo, nâng cấp nghĩa trang liệt sỹ xã Việt Lập, huyện Tân Yên</t>
  </si>
  <si>
    <t>7958386</t>
  </si>
  <si>
    <t xml:space="preserve"> - Cải tạo, nâng cấp đường QL17 vào trường Trung cấp Biên Phòng</t>
  </si>
  <si>
    <t>7958414</t>
  </si>
  <si>
    <t xml:space="preserve"> - Kênh thoát nước từ QL17 ra Đồng sau thôn Kim Tràng, xã Việt Lập</t>
  </si>
  <si>
    <t>7959793</t>
  </si>
  <si>
    <t xml:space="preserve"> - Xây dựng mở rộng trụ sở làm việc Đảng ủy, HĐND, UBND Thị trấn Cao Thượng</t>
  </si>
  <si>
    <t>7960011</t>
  </si>
  <si>
    <t xml:space="preserve"> - Cải tạo trường mầm non Thị trấn Cao Thượng. Hạng mục: Nhà hội trường</t>
  </si>
  <si>
    <t>7965185</t>
  </si>
  <si>
    <t xml:space="preserve"> - Xây mới nhà hiệu bộ; nhà lớp học chức năng, lớp học văn hóa và các hạng mục phụ trợ trường THCS Ngọc Lý, huyện Tân Yên</t>
  </si>
  <si>
    <t>7965191</t>
  </si>
  <si>
    <t xml:space="preserve"> - Xây mới nhà lớp học 15 phòng 3 tầng và các hạng mục phụ trợ trường tiểu học Ngọc Lý, huyện Tân Yên</t>
  </si>
  <si>
    <t>7965193</t>
  </si>
  <si>
    <t xml:space="preserve"> - Xây mới nhà làm việc UBND xã Ngọc Lý, huyện Tân Yên</t>
  </si>
  <si>
    <t>7987567</t>
  </si>
  <si>
    <t xml:space="preserve"> - Đường giao thông nội đồng khu Đồng Vàng, thôn Nội Hạc xã Việt Lập</t>
  </si>
  <si>
    <t>7995121</t>
  </si>
  <si>
    <t xml:space="preserve"> - Đường nội đồng từ sau trường THCS xã Việt Lập đi Kho Cây Khế thôn Đông Am Vàng</t>
  </si>
  <si>
    <t>7995144</t>
  </si>
  <si>
    <t xml:space="preserve"> - Tu bổ, tôn tạo di tích đình Kim Tràng, xã Việt Lập, huyện Tân Yên, tỉnh Bắc Giang; Hạng mục: Tiền tế và Hậu cung</t>
  </si>
  <si>
    <t>7997307</t>
  </si>
  <si>
    <t xml:space="preserve"> - Tu bổ di tích chùa Phán Thú, xã Việt Lập, huyện Tân Yên, tỉnh Bắc Giang; Hạng mục: Tiền đường và Thượng điện</t>
  </si>
  <si>
    <t>7999361</t>
  </si>
  <si>
    <t xml:space="preserve"> - TDP Trong Hạ, thị trấn Cao Thượng; Hạng mục: Phụ trợ nhà văn hoá, kênh tiêu thoát nước khu dân cư</t>
  </si>
  <si>
    <t>8001484</t>
  </si>
  <si>
    <t xml:space="preserve"> - Mở rộng khuôn viên và xây dựng Nhà làm việc Công an xã Việt Lập</t>
  </si>
  <si>
    <t>8008718</t>
  </si>
  <si>
    <t xml:space="preserve"> - Tu sửa nghĩa trang Cổ Rồng, thị trấn Cao Thượng, Hạng mục: Cổng, đường bê tông xi măng, giếng khoan, đường điện</t>
  </si>
  <si>
    <t>8017844</t>
  </si>
  <si>
    <t xml:space="preserve"> - Đường bê tông xi măng thôn Tân Lập. xã Ngọc lý, huyện Tân Yên</t>
  </si>
  <si>
    <t>8023505</t>
  </si>
  <si>
    <t xml:space="preserve"> - Nhà đa năng, nhà vệ sinh sân cổng trường THCS Ngọc Lý</t>
  </si>
  <si>
    <t>8026164</t>
  </si>
  <si>
    <t xml:space="preserve"> - Phụ trợ trường THCS thị trấn Cao Thượng, huyện Tân Yên,tỉnh Bắc Giang; Hạng mục: Hạ tầng ngoài nhà, sân cổng tường rào và các hạng mục phụ trợ</t>
  </si>
  <si>
    <t>8026165</t>
  </si>
  <si>
    <t xml:space="preserve"> - Phụ trợ trường THCS thị trấn Cao Thượng, huyện Tân Yên,tỉnh Bắc Giang; Hạng mục: Nhà đa năng, bể bơi, sân thể thao.</t>
  </si>
  <si>
    <t>8034292</t>
  </si>
  <si>
    <t xml:space="preserve"> - Xây dựng nhà hội trường thị trấn Cao Thượng</t>
  </si>
  <si>
    <t>8035681</t>
  </si>
  <si>
    <t xml:space="preserve"> - Mở rộng, san lấp mặt bằng trường trung học cơ sở thị trấn Cao Thượng</t>
  </si>
  <si>
    <t>8036260</t>
  </si>
  <si>
    <t xml:space="preserve"> - Phụ trợ nhà văn hoá TDP Chợ, thị trấn Cao Thượng. Hạng mục: Sân bê tông, rãnh thoát nước</t>
  </si>
  <si>
    <t>8037049</t>
  </si>
  <si>
    <t xml:space="preserve"> - Cải tạo, nâng cấp sân thể thao thôn Nội Hạc, xã Việt Lập, huyện Tân Yên</t>
  </si>
  <si>
    <t>8041363</t>
  </si>
  <si>
    <t xml:space="preserve"> - Nâng cấp khu thể thao thôn Ngọc Trai xã Việt Lập</t>
  </si>
  <si>
    <t>8043299</t>
  </si>
  <si>
    <t xml:space="preserve"> - Xây mới nhà làm việc công an xã Ngọc Lý</t>
  </si>
  <si>
    <t>8047535</t>
  </si>
  <si>
    <t xml:space="preserve"> - Xây mới khu thể thao xã (khu Đồng Bét), xã Việt Lập</t>
  </si>
  <si>
    <t>8047601</t>
  </si>
  <si>
    <t xml:space="preserve"> - Tu sửa Đền Mẫu Núi Dành, xã Việt Lập, huyện Tân Yên</t>
  </si>
  <si>
    <t>8047806</t>
  </si>
  <si>
    <t xml:space="preserve"> - XD trụ sở CA và các hạng mục phụ trợ</t>
  </si>
  <si>
    <t>8047808</t>
  </si>
  <si>
    <t xml:space="preserve"> - Phụ trợ trường THCS Cao Thượng. Hạng mục: Sân, bồn cây, rãnh thoát nước</t>
  </si>
  <si>
    <t>8048656</t>
  </si>
  <si>
    <t xml:space="preserve"> - Chỉnh trang lát vỉa hè tổ dân phố Đồi Đỏ</t>
  </si>
  <si>
    <t>8050524</t>
  </si>
  <si>
    <t xml:space="preserve"> - Đường điện thắp sáng các trục đường liên thôn, liên xã</t>
  </si>
  <si>
    <t>8050529</t>
  </si>
  <si>
    <t xml:space="preserve"> - Đường từ 398B đến Nhà văn hóa thôn Đồng Sen, xã Việt Lập, huyện Tân Yên</t>
  </si>
  <si>
    <t>8062418</t>
  </si>
  <si>
    <t xml:space="preserve"> - Nâng cấp tuyến đường liên xã từ Ba Mô đi Đồi Rồng xã Ngọc Lý</t>
  </si>
  <si>
    <t>8064135</t>
  </si>
  <si>
    <t xml:space="preserve"> - Trạm y tế xã Cao Xá</t>
  </si>
  <si>
    <t>8068632</t>
  </si>
  <si>
    <t xml:space="preserve"> - Kênh dẫn nước thôn Đông Khoát, xã Việt Lập</t>
  </si>
  <si>
    <t>8071586</t>
  </si>
  <si>
    <t xml:space="preserve"> - Cải tạo nhà truyền thống xã Ngọc Lý</t>
  </si>
  <si>
    <t>8071591</t>
  </si>
  <si>
    <t xml:space="preserve"> - Xây dựng nhà văn hóa Cầu Đồng 9, xã Ngọc Lý</t>
  </si>
  <si>
    <t>8074279</t>
  </si>
  <si>
    <t xml:space="preserve"> - Sửa chữa nhà làm việc UBND xã Ngọc Lý</t>
  </si>
  <si>
    <t>8074537</t>
  </si>
  <si>
    <t xml:space="preserve"> - Phá dỡ trường THCS Cao Thượng, huyện Tân Yên</t>
  </si>
  <si>
    <t>8077703</t>
  </si>
  <si>
    <t xml:space="preserve"> - Sửa chữa, nâng cấp các hạng mục nhà làm việc Đảng ủy-UBND xã Cao Xá</t>
  </si>
  <si>
    <t>8079704</t>
  </si>
  <si>
    <t xml:space="preserve"> - Đường vào trường Tiểu học Cao Thượng; HM: Mở rộng mặt đường, rãnh thoát nước, vỉa hè và các hạng mục trên đường</t>
  </si>
  <si>
    <t>8082598</t>
  </si>
  <si>
    <t xml:space="preserve"> - Đường từ tỉnh lộ 295 đi tỉnh lộ 298</t>
  </si>
  <si>
    <t>8106184</t>
  </si>
  <si>
    <t xml:space="preserve"> - Xây mới cống Cầu Đá, Thôn Cầu Đồng 9, xã Ngọc Lý</t>
  </si>
  <si>
    <t>8111443</t>
  </si>
  <si>
    <t xml:space="preserve"> - Đường BTXM thôn Đồng Lim; Hạng mục: Đường ngõ, đường nội đồng Đồng Tiếc</t>
  </si>
  <si>
    <t>8116088</t>
  </si>
  <si>
    <t xml:space="preserve"> - Nâng cấp tuyến đường liên xã từ Ba Mô đi Đồi Rồng xã Ngọc Lý, huyện Tân Yên (Giai đoạn 2)</t>
  </si>
  <si>
    <t>8116945</t>
  </si>
  <si>
    <t xml:space="preserve"> - Sửa chữa, mở rộng đường giao thông, cải tạo sân bóng đá, sân nhà văn hóa, xây dựng và nạo vét kênh mương thôn Làng Đồng xã Ngọc Lý</t>
  </si>
  <si>
    <t>8119496</t>
  </si>
  <si>
    <t xml:space="preserve"> - Xây dựng cầu ông Tọa thôn Dinh Miễu, xã Cao Xá, huyện Tân Yên</t>
  </si>
  <si>
    <t>8119731</t>
  </si>
  <si>
    <t xml:space="preserve"> - Đường bê tông xi măng thuộc thôn Nguyễn đi chân Núi Dành, xã Việt Lập, huyện Tân Yên</t>
  </si>
  <si>
    <t>8119732</t>
  </si>
  <si>
    <t xml:space="preserve"> - Đường từ thôn Cầu Cần đi thôn Um Ngò, thôn Đồng Sen</t>
  </si>
  <si>
    <t>8119733</t>
  </si>
  <si>
    <t xml:space="preserve"> - Chỉnh trang vỉa hè dọc QL17 (đoạn từ kim Tràng đến Ngân hàng Nông nghiệp), xã Việt lập, huyện Tân Yên</t>
  </si>
  <si>
    <t>8124399</t>
  </si>
  <si>
    <t xml:space="preserve"> - Xây rãnh thoát nước thải, xây bờ đường, đổ BTXM, sửa NVH TDP Trong Cao Thượng</t>
  </si>
  <si>
    <t>8129912</t>
  </si>
  <si>
    <t xml:space="preserve"> - Mở rộng sân thể thao trung tâm xã (Nâng cấp SVĐ xã)</t>
  </si>
  <si>
    <t>8130287</t>
  </si>
  <si>
    <t xml:space="preserve"> - Đường BTXM cổng số 4 chợ mọc (đoạn từ hộ bà Nguyệt đến hộ bà Lương</t>
  </si>
  <si>
    <t>8135321</t>
  </si>
  <si>
    <t xml:space="preserve"> - Phụ trợ UBND thị trấn cao thượng; Hạng mục: cổng, tường rào, đèn chiếu sáng, phá dỡ nhà hội trường cũ</t>
  </si>
  <si>
    <t>8136449</t>
  </si>
  <si>
    <t xml:space="preserve"> - Cải tạo trụ sở UBND xã Việt Lập</t>
  </si>
  <si>
    <t>8136450</t>
  </si>
  <si>
    <t xml:space="preserve"> - Cải tạo, sửa chữa nhà văn hoá TDP Đình Giã, thị trấn Cao Thượng</t>
  </si>
  <si>
    <t>8150954</t>
  </si>
  <si>
    <t xml:space="preserve"> - Đường bê tông xi măng thôn Đồng 10, xã Ngọc Lý, huyện Tân Yên</t>
  </si>
  <si>
    <t>8151679</t>
  </si>
  <si>
    <t xml:space="preserve"> - Rãnh thoát nước đường liên xã từ Đồng Lim đến Đồi Rồng</t>
  </si>
  <si>
    <t>8153731</t>
  </si>
  <si>
    <t xml:space="preserve"> - Công trình tập kết, xử lý rác thải thôn Trung, Dinh Yên, Ngọc Yên Ngoài</t>
  </si>
  <si>
    <t>8154025</t>
  </si>
  <si>
    <t xml:space="preserve"> - Phụ trợ nhà văn hoá tổ dân phố Đông thị trấn Cao Thượng</t>
  </si>
  <si>
    <t>8154425</t>
  </si>
  <si>
    <t xml:space="preserve"> - Cải tạo, nâng cấp đường xã Ngọc Lý đoạn đường qua chợ Ngọc Lý, đoạn qua trường Mầm non Ngọc Lý</t>
  </si>
  <si>
    <t>8163222</t>
  </si>
  <si>
    <t xml:space="preserve"> - Trạm y tế xã Ngọc Lý, Hạng mục: Phá dỡ nhà trực cũ, cải tạo vườn thuốc nam, làm mái nhà chờ.</t>
  </si>
  <si>
    <t>8163223</t>
  </si>
  <si>
    <t xml:space="preserve"> - Sửa chữa, cải tạo kênh bà Tê An Lập, xã Ngọc Lý.</t>
  </si>
  <si>
    <t>8163224</t>
  </si>
  <si>
    <t xml:space="preserve"> - Phụ trợ công an xã, Hạng mục: Sân bê tông.</t>
  </si>
  <si>
    <t>B.112</t>
  </si>
  <si>
    <t>8164793</t>
  </si>
  <si>
    <t xml:space="preserve"> - Đường BTXM thôn Đồng Lim; Hạng mục: Giải phóng mặt bằng, địa điểm xã Ngọc Lý, Tân Yên, Bắc Giang</t>
  </si>
  <si>
    <t>B.113</t>
  </si>
  <si>
    <t>8165881</t>
  </si>
  <si>
    <t xml:space="preserve"> - Nạo vét kênh tiêu trên địa bàn xã Tân Yên, tỉnh Bắc Ninh</t>
  </si>
  <si>
    <t>B.114</t>
  </si>
  <si>
    <t xml:space="preserve"> - </t>
  </si>
  <si>
    <t>B.115</t>
  </si>
  <si>
    <t>9106656</t>
  </si>
  <si>
    <t xml:space="preserve"> - Trụ sở làm việc Công an xã Cao Xá</t>
  </si>
  <si>
    <r>
      <rPr>
        <b/>
        <sz val="10"/>
        <color rgb="FF000000"/>
        <rFont val="Times New Roman"/>
        <family val="1"/>
      </rPr>
      <t xml:space="preserve">Biểu mẫu số 56
</t>
    </r>
    <r>
      <rPr>
        <sz val="10"/>
        <color rgb="FF000000"/>
        <rFont val="Times New Roman"/>
        <family val="1"/>
      </rPr>
      <t xml:space="preserve">NĐ số 31/2017/NĐ-CP
</t>
    </r>
    <r>
      <rPr>
        <sz val="10"/>
        <color rgb="FF000000"/>
        <rFont val="Times New Roman"/>
        <family val="1"/>
      </rPr>
      <t>Ngày 23/03/2017 của Chính Phủ</t>
    </r>
  </si>
  <si>
    <t xml:space="preserve">
</t>
  </si>
  <si>
    <t>Chi GD-ĐT và</t>
  </si>
  <si>
    <t xml:space="preserve">Chi KH </t>
  </si>
  <si>
    <t xml:space="preserve">Chi quốc </t>
  </si>
  <si>
    <t>Chi AN-TTAT</t>
  </si>
  <si>
    <t>Chi y tế, dân số</t>
  </si>
  <si>
    <t>Chi văn hóa,</t>
  </si>
  <si>
    <t>Chi PT-TH,</t>
  </si>
  <si>
    <r>
      <rPr>
        <b/>
        <sz val="10"/>
        <color rgb="FF000000"/>
        <rFont val="Times New Roman"/>
        <family val="1"/>
      </rPr>
      <t xml:space="preserve">Chi TD-TT
</t>
    </r>
  </si>
  <si>
    <t>Chi bảo vệ</t>
  </si>
  <si>
    <t xml:space="preserve">Chi các hoạt </t>
  </si>
  <si>
    <t>Chi HĐ của cơ quan,</t>
  </si>
  <si>
    <t xml:space="preserve">Chi bảo đảm </t>
  </si>
  <si>
    <t>Chi</t>
  </si>
  <si>
    <t xml:space="preserve"> dạy nghề</t>
  </si>
  <si>
    <t>và CN</t>
  </si>
  <si>
    <t>phòng</t>
  </si>
  <si>
    <t>xã hội</t>
  </si>
  <si>
    <t>và gđ</t>
  </si>
  <si>
    <t xml:space="preserve"> thông tin</t>
  </si>
  <si>
    <t>thông tấn</t>
  </si>
  <si>
    <t xml:space="preserve"> </t>
  </si>
  <si>
    <t>môi trường</t>
  </si>
  <si>
    <t>động kinh tế</t>
  </si>
  <si>
    <t xml:space="preserve">quản lý nhà nước, đảng, đoàn thể
</t>
  </si>
  <si>
    <r>
      <rPr>
        <b/>
        <sz val="10"/>
        <color rgb="FF000000"/>
        <rFont val="Times New Roman"/>
        <family val="1"/>
      </rPr>
      <t xml:space="preserve">thường xuyên 
</t>
    </r>
    <r>
      <rPr>
        <b/>
        <sz val="10"/>
        <color rgb="FF000000"/>
        <rFont val="Times New Roman"/>
        <family val="1"/>
      </rPr>
      <t>khác</t>
    </r>
  </si>
  <si>
    <t>81.33</t>
  </si>
  <si>
    <t>96.65</t>
  </si>
  <si>
    <t>92.02</t>
  </si>
  <si>
    <t>99.79</t>
  </si>
  <si>
    <t>98.41</t>
  </si>
  <si>
    <t>96.83</t>
  </si>
  <si>
    <t>96.34</t>
  </si>
  <si>
    <t>96.7</t>
  </si>
  <si>
    <t>97.06</t>
  </si>
  <si>
    <t>97.15</t>
  </si>
  <si>
    <t>97.31</t>
  </si>
  <si>
    <t>91.22</t>
  </si>
  <si>
    <t>92.86</t>
  </si>
  <si>
    <t>93.19</t>
  </si>
  <si>
    <t>93.06</t>
  </si>
  <si>
    <t>95.74</t>
  </si>
  <si>
    <t>94.12</t>
  </si>
  <si>
    <t>96.44</t>
  </si>
  <si>
    <t>83.77</t>
  </si>
  <si>
    <t>88.38</t>
  </si>
  <si>
    <t>91.26</t>
  </si>
  <si>
    <t>99.31</t>
  </si>
  <si>
    <t>92.07</t>
  </si>
  <si>
    <t>Nghị định 31 - Biểu mẫu 62</t>
  </si>
  <si>
    <r>
      <rPr>
        <b/>
        <sz val="16"/>
        <color rgb="FF000000"/>
        <rFont val="Times New Roman"/>
        <family val="1"/>
      </rPr>
      <t xml:space="preserve">BÁO CÁO QUYẾT TOÁN VỐN ĐẦU TƯ CÁC CHƯƠNG TRÌNH, DỰ ÁN SỬ DỤNG VỐN NGÂN SÁCH NHÀ NƯỚC (NĐ31_BM62A)
</t>
    </r>
  </si>
  <si>
    <t>68.94</t>
  </si>
  <si>
    <t>105.57</t>
  </si>
  <si>
    <t>68.63</t>
  </si>
  <si>
    <t>7686330 - Trường mầm non xã Việt Lập, huyên Tân Yên. Hạng mục: Nhà hiệu bộ</t>
  </si>
  <si>
    <t>7734969 - Trường Mầm non Ngọc Lý, HM: Nhà lớp học 2 tầng 6 phòng</t>
  </si>
  <si>
    <t>7779405 - 8 phòng học mầm non khu Đầu Cần</t>
  </si>
  <si>
    <t>7797136 - Cải tạo, nâng cấp 6 phòng học tầng 2 trường Tiểu học Ngọc Lý</t>
  </si>
  <si>
    <t>7807008 - Phụ trợ trường Mầm non khu Đầu Cần, xã Việt Lập, huyện Tân Yên</t>
  </si>
  <si>
    <t>7863786 - Sửa chữa phòng học Trường Tiểu học. Hạng mục: 2 tầng 16 phòng</t>
  </si>
  <si>
    <t>7909611 - Cải tạo, sửa chữa nhà lớp học, công trình phụ trợ và lát sân Trường mầm non Cao Xá</t>
  </si>
  <si>
    <t>7929754 - Cải tạo, sửa chữa 18 phòng học và 8 phòng nhà chức năng trường THCS</t>
  </si>
  <si>
    <t>7936825 - Nâng cấp nền sân trường THCS</t>
  </si>
  <si>
    <t>7960011 - Cải tạo trường mầm non Thị trấn Cao Thượng. Hạng mục: Nhà hội trường</t>
  </si>
  <si>
    <t>7965185 - Xây mới nhà hiệu bộ; nhà lớp học chức năng, lớp học văn hóa và các hạng mục phụ trợ trường THCS Ngọc Lý, huyện Tân Yên</t>
  </si>
  <si>
    <t>7965191 - Xây mới nhà lớp học 15 phòng 3 tầng và các hạng mục phụ trợ trường tiểu học Ngọc Lý, huyện Tân Yên</t>
  </si>
  <si>
    <t>8023505 - Nhà đa năng, nhà vệ sinh sân cổng trường THCS Ngọc Lý</t>
  </si>
  <si>
    <t>8026164 - Phụ trợ trường THCS thị trấn Cao Thượng, huyện Tân Yên,tỉnh Bắc Giang; Hạng mục: Hạ tầng ngoài nhà, sân cổng tường rào và các hạng mục phụ trợ</t>
  </si>
  <si>
    <t>8026165 - Phụ trợ trường THCS thị trấn Cao Thượng, huyện Tân Yên,tỉnh Bắc Giang; Hạng mục: Nhà đa năng, bể bơi, sân thể thao.</t>
  </si>
  <si>
    <t>8035681 - Mở rộng, san lấp mặt bằng trường trung học cơ sở thị trấn Cao Thượng</t>
  </si>
  <si>
    <t>8047808 - Phụ trợ trường THCS Cao Thượng. Hạng mục: Sân, bồn cây, rãnh thoát nước</t>
  </si>
  <si>
    <t>8074537 - Phá dỡ trường THCS Cao Thượng, huyện Tân Yên</t>
  </si>
  <si>
    <t xml:space="preserve">8173553 - </t>
  </si>
  <si>
    <t>8001484 - Mở rộng khuôn viên và xây dựng Nhà làm việc Công an xã Việt Lập</t>
  </si>
  <si>
    <t>8043299 - Xây mới nhà làm việc công an xã Ngọc Lý</t>
  </si>
  <si>
    <t>IV.3</t>
  </si>
  <si>
    <t>8163224 - Phụ trợ công an xã, Hạng mục: Sân bê tông.</t>
  </si>
  <si>
    <t>IV.4</t>
  </si>
  <si>
    <t>9106656 - Trụ sở làm việc Công an xã Cao Xá</t>
  </si>
  <si>
    <t>8064135 - Trạm y tế xã Cao Xá</t>
  </si>
  <si>
    <t>8163222 - Trạm y tế xã Ngọc Lý, Hạng mục: Phá dỡ nhà trực cũ, cải tạo vườn thuốc nam, làm mái nhà chờ.</t>
  </si>
  <si>
    <t>7634932 - Nâng cấp Khu thể thao xã Việt Lập</t>
  </si>
  <si>
    <t>7821210 - Cải tạo, nâng cấp nhà văn hóa xã Việt Lập</t>
  </si>
  <si>
    <t>7931861 - Tu bổ chống xuống cấp di tích đình Hoãn, xã Việt Lập, huyện Tân Yên, tỉnh Bắc Giang; Hạng mục: Tiền tế và Hậu cung (Giai đoạn 2)</t>
  </si>
  <si>
    <t>7931862 - Tu bổ chống xuống cấp di tích đình Hoãn, xã Việt Lập, huyện Tân Yên, tỉnh Bắc Giang; Hạng mục: Tiền tế và Hậu cung (Giai đoạn 1)</t>
  </si>
  <si>
    <t>7995144 - Tu bổ, tôn tạo di tích đình Kim Tràng, xã Việt Lập, huyện Tân Yên, tỉnh Bắc Giang; Hạng mục: Tiền tế và Hậu cung</t>
  </si>
  <si>
    <t>7997307 - Tu bổ di tích chùa Phán Thú, xã Việt Lập, huyện Tân Yên, tỉnh Bắc Giang; Hạng mục: Tiền đường và Thượng điện</t>
  </si>
  <si>
    <t>8047601 - Tu sửa Đền Mẫu Núi Dành, xã Việt Lập, huyện Tân Yên</t>
  </si>
  <si>
    <t>8071591 - Xây dựng nhà văn hóa Cầu Đồng 9, xã Ngọc Lý</t>
  </si>
  <si>
    <t>8136450 - Cải tạo, sửa chữa nhà văn hoá TDP Đình Giã, thị trấn Cao Thượng</t>
  </si>
  <si>
    <t>7779413 - Cải tạo nâng cấp khu thể thao thôn Um Ngò, xã Việt Lập</t>
  </si>
  <si>
    <t>VIII.2</t>
  </si>
  <si>
    <t>8037049 - Cải tạo, nâng cấp sân thể thao thôn Nội Hạc, xã Việt Lập, huyện Tân Yên</t>
  </si>
  <si>
    <t>VIII.3</t>
  </si>
  <si>
    <t>8041363 - Nâng cấp khu thể thao thôn Ngọc Trai xã Việt Lập</t>
  </si>
  <si>
    <t>VIII.4</t>
  </si>
  <si>
    <t>8047535 - Xây mới khu thể thao xã (khu Đồng Bét), xã Việt Lập</t>
  </si>
  <si>
    <t>VIII.5</t>
  </si>
  <si>
    <t>8129912 - Mở rộng sân thể thao trung tâm xã (Nâng cấp SVĐ xã)</t>
  </si>
  <si>
    <t>7734978 - Đường liên xã đoạn từ trại giam Ngọc Lý đi ĐT 298, xã Ngọc Lý, huyện Tân Yên</t>
  </si>
  <si>
    <t>7779406 - Hệ thống thoát nước đường QL17 đi di tích Đền Dành xã Liên Chung</t>
  </si>
  <si>
    <t>7806859 - Đường BTXM Đông Am Vàng đi Đông Khoát xã Việt Lập, huyện Tân Yên</t>
  </si>
  <si>
    <t>7833706 - Cải tạo, nâng cấp hệ thống kênh 19 và cầu dân sinh bãi Lai qua kênh 23 xã Ngọc Lý</t>
  </si>
  <si>
    <t>7904055 - Đường BTXM và kênh dẫn nước từ thôn Cầu Cần đi thôn Kim Tràng, xã Việt Lập, huyện Tân Yên</t>
  </si>
  <si>
    <t>7950555 - Đường từ Tỉnh lộ 298 đi thôn Trung, thôn Hạ, thôn Trại, xã Cao Xá, huyện Tân Yên</t>
  </si>
  <si>
    <t>7958386 - Cải tạo, nâng cấp đường QL17 vào trường Trung cấp Biên Phòng</t>
  </si>
  <si>
    <t>7958414 - Kênh thoát nước từ QL17 ra Đồng sau thôn Kim Tràng, xã Việt Lập</t>
  </si>
  <si>
    <t>7987567 - Đường giao thông nội đồng khu Đồng Vàng, thôn Nội Hạc xã Việt Lập</t>
  </si>
  <si>
    <t>7995121 - Đường nội đồng từ sau trường THCS xã Việt Lập đi Kho Cây Khế thôn Đông Am Vàng</t>
  </si>
  <si>
    <t>8017844 - Đường bê tông xi măng thôn Tân Lập. xã Ngọc lý, huyện Tân Yên</t>
  </si>
  <si>
    <t>8048656 - Chỉnh trang lát vỉa hè tổ dân phố Đồi Đỏ</t>
  </si>
  <si>
    <t>8050524 - Đường điện thắp sáng các trục đường liên thôn, liên xã</t>
  </si>
  <si>
    <t>8050529 - Đường từ 398B đến Nhà văn hóa thôn Đồng Sen, xã Việt Lập, huyện Tân Yên</t>
  </si>
  <si>
    <t>8062418 - Nâng cấp tuyến đường liên xã từ Ba Mô đi Đồi Rồng xã Ngọc Lý</t>
  </si>
  <si>
    <t>8068632 - Kênh dẫn nước thôn Đông Khoát, xã Việt Lập</t>
  </si>
  <si>
    <t>8079704 - Đường vào trường Tiểu học Cao Thượng; HM: Mở rộng mặt đường, rãnh thoát nước, vỉa hè và các hạng mục trên đường</t>
  </si>
  <si>
    <t>8082598 - Đường từ tỉnh lộ 295 đi tỉnh lộ 298</t>
  </si>
  <si>
    <t>8106184 - Xây mới cống Cầu Đá, Thôn Cầu Đồng 9, xã Ngọc Lý</t>
  </si>
  <si>
    <t>8111443 - Đường BTXM thôn Đồng Lim; Hạng mục: Đường ngõ, đường nội đồng Đồng Tiếc</t>
  </si>
  <si>
    <t>8116088 - Nâng cấp tuyến đường liên xã từ Ba Mô đi Đồi Rồng xã Ngọc Lý, huyện Tân Yên (Giai đoạn 2)</t>
  </si>
  <si>
    <t>8116945 - Sửa chữa, mở rộng đường giao thông, cải tạo sân bóng đá, sân nhà văn hóa, xây dựng và nạo vét kênh mương thôn Làng Đồng xã Ngọc Lý</t>
  </si>
  <si>
    <t>8119496 - Xây dựng cầu ông Tọa thôn Dinh Miễu, xã Cao Xá, huyện Tân Yên</t>
  </si>
  <si>
    <t>8119731 - Đường bê tông xi măng thuộc thôn Nguyễn đi chân Núi Dành, xã Việt Lập, huyện Tân Yên</t>
  </si>
  <si>
    <t>8119732 - Đường từ thôn Cầu Cần đi thôn Um Ngò, thôn Đồng Sen</t>
  </si>
  <si>
    <t>8119733 - Chỉnh trang vỉa hè dọc QL17 (đoạn từ kim Tràng đến Ngân hàng Nông nghiệp), xã Việt lập, huyện Tân Yên</t>
  </si>
  <si>
    <t>XI.27</t>
  </si>
  <si>
    <t>8130287 - Đường BTXM cổng số 4 chợ mọc (đoạn từ hộ bà Nguyệt đến hộ bà Lương</t>
  </si>
  <si>
    <t>XI.28</t>
  </si>
  <si>
    <t>8150954 - Đường bê tông xi măng thôn Đồng 10, xã Ngọc Lý, huyện Tân Yên</t>
  </si>
  <si>
    <t>XI.29</t>
  </si>
  <si>
    <t>8151679 - Rãnh thoát nước đường liên xã từ Đồng Lim đến Đồi Rồng</t>
  </si>
  <si>
    <t>XI.30</t>
  </si>
  <si>
    <t>8154425 - Cải tạo, nâng cấp đường xã Ngọc Lý đoạn đường qua chợ Ngọc Lý, đoạn qua trường Mầm non Ngọc Lý</t>
  </si>
  <si>
    <t>XI.31</t>
  </si>
  <si>
    <t>8163223 - Sửa chữa, cải tạo kênh bà Tê An Lập, xã Ngọc Lý.</t>
  </si>
  <si>
    <t>XI.32</t>
  </si>
  <si>
    <t>8164793 - Đường BTXM thôn Đồng Lim; Hạng mục: Giải phóng mặt bằng, địa điểm xã Ngọc Lý, Tân Yên, Bắc Giang</t>
  </si>
  <si>
    <t>7934513 - Cải tạo, sửa chữa nhà làm việc UBND xã Việt Lập, huyện Tân Yên</t>
  </si>
  <si>
    <t>7959793 - Xây dựng mở rộng trụ sở làm việc Đảng ủy, HĐND, UBND Thị trấn Cao Thượng</t>
  </si>
  <si>
    <t>7965193 - Xây mới nhà làm việc UBND xã Ngọc Lý, huyện Tân Yên</t>
  </si>
  <si>
    <t>7999361 - TDP Trong Hạ, thị trấn Cao Thượng; Hạng mục: Phụ trợ nhà văn hoá, kênh tiêu thoát nước khu dân cư</t>
  </si>
  <si>
    <t>8008718 - Tu sửa nghĩa trang Cổ Rồng, thị trấn Cao Thượng, Hạng mục: Cổng, đường bê tông xi măng, giếng khoan, đường điện</t>
  </si>
  <si>
    <t>8034292 - Xây dựng nhà hội trường thị trấn Cao Thượng</t>
  </si>
  <si>
    <t>8036260 - Phụ trợ nhà văn hoá TDP Chợ, thị trấn Cao Thượng. Hạng mục: Sân bê tông, rãnh thoát nước</t>
  </si>
  <si>
    <t>8047806 - XD trụ sở CA và các hạng mục phụ trợ</t>
  </si>
  <si>
    <t>8074279 - Sửa chữa nhà làm việc UBND xã Ngọc Lý</t>
  </si>
  <si>
    <t>XII.10</t>
  </si>
  <si>
    <t>8077703 - Sửa chữa, nâng cấp các hạng mục nhà làm việc Đảng ủy-UBND xã Cao Xá</t>
  </si>
  <si>
    <t>XII.11</t>
  </si>
  <si>
    <t>8124399 - Xây rãnh thoát nước thải, xây bờ đường, đổ BTXM, sửa NVH TDP Trong Cao Thượng</t>
  </si>
  <si>
    <t>XII.12</t>
  </si>
  <si>
    <t>8135321 - Phụ trợ UBND thị trấn cao thượng; Hạng mục: cổng, tường rào, đèn chiếu sáng, phá dỡ nhà hội trường cũ</t>
  </si>
  <si>
    <t>XII.13</t>
  </si>
  <si>
    <t>8136449 - Cải tạo trụ sở UBND xã Việt Lập</t>
  </si>
  <si>
    <t>XII.14</t>
  </si>
  <si>
    <t>8153731 - Công trình tập kết, xử lý rác thải thôn Trung, Dinh Yên, Ngọc Yên Ngoài</t>
  </si>
  <si>
    <t>XII.15</t>
  </si>
  <si>
    <t>8154025 - Phụ trợ nhà văn hoá tổ dân phố Đông thị trấn Cao Thượng</t>
  </si>
  <si>
    <t>7958221 - Cải tạo, nâng cấp nghĩa trang liệt sỹ xã Việt Lập, huyện Tân Yên</t>
  </si>
  <si>
    <t>XIII.2</t>
  </si>
  <si>
    <t>8071586 - Cải tạo nhà truyền thống xã Ngọc Lý</t>
  </si>
  <si>
    <t>Quỹ vì trẻ thơ</t>
  </si>
  <si>
    <t>Quỹ phụng dưỡng người cao tuổi</t>
  </si>
  <si>
    <t>Quỹ giao thông nông thôn</t>
  </si>
  <si>
    <t>Quỹ đền ơn đáp nghĩa</t>
  </si>
  <si>
    <t>QUYẾT TOÁN CHI NGÂN SÁCH CẤP XÃ THEO LĨNH VỰC NĂM 2025</t>
  </si>
  <si>
    <t>QUYẾT TOÁN CHI NGÂN SÁCH ĐỊA PHƯƠNG THEO LĨNH VỰC NĂM 2025</t>
  </si>
  <si>
    <r>
      <rPr>
        <b/>
        <sz val="10"/>
        <color rgb="FF000000"/>
        <rFont val="Times New Roman"/>
        <family val="1"/>
      </rPr>
      <t xml:space="preserve">Biểu mẫu số 60
</t>
    </r>
    <r>
      <rPr>
        <sz val="10"/>
        <color rgb="FF000000"/>
        <rFont val="Times New Roman"/>
        <family val="1"/>
      </rPr>
      <t xml:space="preserve">NĐ số 31/2017/NĐ-CP
</t>
    </r>
    <r>
      <rPr>
        <sz val="10"/>
        <color rgb="FF000000"/>
        <rFont val="Times New Roman"/>
        <family val="1"/>
      </rPr>
      <t>Ngày 23/03/2017 của Chính Phủ</t>
    </r>
  </si>
  <si>
    <r>
      <rPr>
        <b/>
        <sz val="16"/>
        <color rgb="FF000000"/>
        <rFont val="Times New Roman"/>
        <family val="1"/>
      </rPr>
      <t xml:space="preserve">QUYẾT TOÁN THU NGÂN SÁCH XÃ/PHƯỜNG(NĐ31-BM60A)
</t>
    </r>
    <r>
      <rPr>
        <b/>
        <i/>
        <sz val="10"/>
        <color rgb="FF000000"/>
        <rFont val="Times New Roman"/>
        <family val="1"/>
      </rPr>
      <t>(Dùng cho ngân sách tỉnh, huyện)</t>
    </r>
  </si>
  <si>
    <r>
      <rPr>
        <b/>
        <sz val="10"/>
        <color rgb="FF000000"/>
        <rFont val="Times New Roman"/>
        <family val="1"/>
      </rPr>
      <t xml:space="preserve">Thu NSĐP
</t>
    </r>
    <r>
      <rPr>
        <b/>
        <sz val="10"/>
        <color rgb="FF000000"/>
        <rFont val="Times New Roman"/>
        <family val="1"/>
      </rPr>
      <t>hưởng theo</t>
    </r>
  </si>
  <si>
    <r>
      <rPr>
        <b/>
        <sz val="10"/>
        <color rgb="FF000000"/>
        <rFont val="Times New Roman"/>
        <family val="1"/>
      </rPr>
      <t xml:space="preserve">Thu kết dư
</t>
    </r>
  </si>
  <si>
    <t>1077253 - Thị trấn Cao Thượng</t>
  </si>
  <si>
    <t>1130200 - UBND thị trấn Cao Thượng</t>
  </si>
  <si>
    <t>1137249 - Xã Tân Yên</t>
  </si>
  <si>
    <t>1139640 - Xã Tân Yên - Thuế cơ sở 3 tỉnh Bắc Ninh</t>
  </si>
  <si>
    <t>1155412 - Trung tâm phục vụ hành chính công xã Tân Yên</t>
  </si>
  <si>
    <t>.8</t>
  </si>
  <si>
    <t>2807339 - Mã tổ chức ngân sách Xã Tân Yên</t>
  </si>
  <si>
    <t>Các nhiệm vụ chi khác</t>
  </si>
  <si>
    <t>Tiết kiệm chi thường xuyên 7 tháng cuối năm</t>
  </si>
  <si>
    <t>2807339</t>
  </si>
  <si>
    <t xml:space="preserve"> - Mã tổ chức ngân sách Xã Tân Yên</t>
  </si>
  <si>
    <t>8173553</t>
  </si>
  <si>
    <t>B.116</t>
  </si>
  <si>
    <t>Biểu mẫu số 48 
(theo NĐ 31/2016/NĐ-CP)</t>
  </si>
  <si>
    <t>Biểu mẫu số 50 
 (theo NĐ 31/2016/NĐ-CP)</t>
  </si>
  <si>
    <t xml:space="preserve">QUYẾT TOÁN CHI THƯỜNG XUYÊN CỦA NGÂN SÁCH CẤP HUYỆN CHO TỪNG CƠ QUAN, TỔ CHỨC THEO LĨNH VỰC NĂM 2025
</t>
  </si>
  <si>
    <t>(Kèm theo Quyết định số       /QĐ-UBND ngày      /4/2026 của UBND xã Tân Yên)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</si>
</sst>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 #,##0_-;_-* &quot;-&quot;_-;_-@_-"/>
    <numFmt numFmtId="165" formatCode="_-* #,##0.00_-;\-* #,##0.00_-;_-* &quot;-&quot;??_-;_-@_-"/>
    <numFmt numFmtId="166" formatCode="_(* #,##0_);_(* \(#,##0\);_(* &quot;-&quot;??_);_(@_)"/>
    <numFmt numFmtId="167" formatCode="[$-1042A]#,###"/>
    <numFmt numFmtId="168" formatCode="0.0"/>
    <numFmt numFmtId="169" formatCode="_(* #,##0.0_);_(* \(#,##0.0\);_(* &quot;-&quot;??_);_(@_)"/>
  </numFmts>
  <fonts count="43" x14ac:knownFonts="1">
    <font>
      <sz val="11"/>
      <color theme="1"/>
      <name val="Calibri"/>
      <family val="2"/>
      <scheme val="minor"/>
    </font>
    <font>
      <sz val="12"/>
      <color theme="1"/>
      <name val="Times New Roman"/>
      <family val="2"/>
    </font>
    <font>
      <sz val="11"/>
      <color theme="1"/>
      <name val="Calibri"/>
      <family val="2"/>
      <scheme val="minor"/>
    </font>
    <font>
      <b/>
      <sz val="14"/>
      <name val="Times New Roman"/>
      <family val="1"/>
    </font>
    <font>
      <sz val="14"/>
      <name val="Times New Roman"/>
      <family val="1"/>
    </font>
    <font>
      <sz val="12"/>
      <name val=".VnTime"/>
      <family val="2"/>
    </font>
    <font>
      <b/>
      <sz val="12"/>
      <name val="Times New Roman"/>
      <family val="1"/>
    </font>
    <font>
      <sz val="12"/>
      <name val="Times New Roman"/>
      <family val="1"/>
    </font>
    <font>
      <sz val="12"/>
      <name val=".VnArial"/>
      <family val="2"/>
    </font>
    <font>
      <sz val="10"/>
      <name val="Arial"/>
      <family val="2"/>
    </font>
    <font>
      <sz val="11"/>
      <color theme="1"/>
      <name val="Calibri"/>
      <family val="2"/>
    </font>
    <font>
      <sz val="11"/>
      <color theme="1"/>
      <name val="Calibri"/>
      <family val="2"/>
      <charset val="163"/>
      <scheme val="minor"/>
    </font>
    <font>
      <sz val="11"/>
      <color indexed="8"/>
      <name val="Calibri"/>
      <family val="2"/>
    </font>
    <font>
      <b/>
      <sz val="12"/>
      <color indexed="8"/>
      <name val="Times New Roman"/>
      <family val="1"/>
    </font>
    <font>
      <sz val="12"/>
      <color indexed="8"/>
      <name val="Times New Roman"/>
      <family val="1"/>
    </font>
    <font>
      <i/>
      <sz val="12"/>
      <color indexed="8"/>
      <name val="Times New Roman"/>
      <family val="1"/>
    </font>
    <font>
      <b/>
      <sz val="12"/>
      <color rgb="FF000000"/>
      <name val="Times New Roman"/>
      <family val="1"/>
    </font>
    <font>
      <sz val="12"/>
      <color rgb="FF000000"/>
      <name val="Times New Roman"/>
      <family val="1"/>
    </font>
    <font>
      <i/>
      <sz val="12"/>
      <color rgb="FF000000"/>
      <name val="Times New Roman"/>
      <family val="1"/>
    </font>
    <font>
      <sz val="10"/>
      <color indexed="8"/>
      <name val="Times New Roman"/>
      <family val="1"/>
    </font>
    <font>
      <sz val="10"/>
      <color indexed="8"/>
      <name val="Calibri"/>
      <family val="2"/>
      <charset val="163"/>
    </font>
    <font>
      <sz val="11"/>
      <color rgb="FF000000"/>
      <name val="Calibri"/>
      <family val="2"/>
      <scheme val="minor"/>
    </font>
    <font>
      <sz val="11"/>
      <name val="Calibri"/>
      <family val="2"/>
    </font>
    <font>
      <b/>
      <sz val="8"/>
      <color rgb="FF000000"/>
      <name val="Times New Roman"/>
      <family val="1"/>
    </font>
    <font>
      <sz val="8"/>
      <color rgb="FF000000"/>
      <name val="Times New Roman"/>
      <family val="1"/>
    </font>
    <font>
      <b/>
      <sz val="11"/>
      <color theme="1"/>
      <name val="Times New Roman"/>
      <family val="1"/>
    </font>
    <font>
      <sz val="14"/>
      <color theme="1"/>
      <name val="Times New Roman"/>
      <family val="2"/>
    </font>
    <font>
      <b/>
      <sz val="12"/>
      <color theme="1"/>
      <name val="Times New Roman"/>
      <family val="1"/>
    </font>
    <font>
      <sz val="12"/>
      <color theme="1"/>
      <name val="Times New Roman"/>
      <family val="1"/>
    </font>
    <font>
      <b/>
      <sz val="11"/>
      <color rgb="FF000000"/>
      <name val="Times New Roman"/>
      <family val="1"/>
    </font>
    <font>
      <sz val="11"/>
      <color theme="1"/>
      <name val="Times New Roman"/>
      <family val="1"/>
    </font>
    <font>
      <sz val="11"/>
      <name val="Calibri"/>
      <family val="2"/>
    </font>
    <font>
      <b/>
      <sz val="10"/>
      <color rgb="FF000000"/>
      <name val="Times New Roman"/>
      <family val="1"/>
    </font>
    <font>
      <sz val="10"/>
      <color rgb="FF000000"/>
      <name val="Times New Roman"/>
      <family val="1"/>
    </font>
    <font>
      <b/>
      <sz val="16"/>
      <color rgb="FF000000"/>
      <name val="Times New Roman"/>
      <family val="1"/>
    </font>
    <font>
      <b/>
      <i/>
      <sz val="10"/>
      <color rgb="FF000000"/>
      <name val="Times New Roman"/>
      <family val="1"/>
    </font>
    <font>
      <b/>
      <sz val="8"/>
      <color rgb="FF000000"/>
      <name val="Times New Roman"/>
      <family val="1"/>
    </font>
    <font>
      <sz val="8"/>
      <color rgb="FF000000"/>
      <name val="Times New Roman"/>
      <family val="1"/>
    </font>
    <font>
      <sz val="10"/>
      <name val="Calibri"/>
      <family val="2"/>
    </font>
    <font>
      <sz val="14"/>
      <color theme="1"/>
      <name val="Calibri"/>
      <family val="2"/>
      <scheme val="minor"/>
    </font>
    <font>
      <sz val="13"/>
      <name val="Times New Roman"/>
      <family val="1"/>
    </font>
    <font>
      <sz val="13"/>
      <color indexed="8"/>
      <name val="Times New Roman"/>
      <family val="1"/>
    </font>
    <font>
      <sz val="14"/>
      <name val=".VnTime"/>
      <family val="2"/>
    </font>
  </fonts>
  <fills count="3">
    <fill>
      <patternFill patternType="none"/>
    </fill>
    <fill>
      <patternFill patternType="gray125"/>
    </fill>
    <fill>
      <patternFill patternType="solid">
        <fgColor theme="0"/>
        <bgColor indexed="64"/>
      </patternFill>
    </fill>
  </fills>
  <borders count="2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rgb="FF000000"/>
      </left>
      <right/>
      <top style="thin">
        <color rgb="FF000000"/>
      </top>
      <bottom style="thin">
        <color rgb="FF000000"/>
      </bottom>
      <diagonal/>
    </border>
  </borders>
  <cellStyleXfs count="23">
    <xf numFmtId="0" fontId="0" fillId="0" borderId="0"/>
    <xf numFmtId="0" fontId="5" fillId="0" borderId="0"/>
    <xf numFmtId="0" fontId="8" fillId="0" borderId="0"/>
    <xf numFmtId="0" fontId="9" fillId="0" borderId="0">
      <alignment wrapText="1"/>
    </xf>
    <xf numFmtId="0" fontId="10" fillId="0" borderId="0"/>
    <xf numFmtId="0" fontId="10" fillId="0" borderId="0"/>
    <xf numFmtId="0" fontId="9" fillId="0" borderId="0"/>
    <xf numFmtId="0" fontId="7" fillId="0" borderId="0"/>
    <xf numFmtId="165" fontId="11" fillId="0" borderId="0" applyFont="0" applyFill="0" applyBorder="0" applyAlignment="0" applyProtection="0"/>
    <xf numFmtId="43" fontId="12" fillId="0" borderId="0" applyFont="0" applyFill="0" applyBorder="0" applyAlignment="0" applyProtection="0"/>
    <xf numFmtId="0" fontId="2" fillId="0" borderId="0"/>
    <xf numFmtId="0" fontId="9" fillId="0" borderId="0"/>
    <xf numFmtId="0" fontId="11" fillId="0" borderId="0"/>
    <xf numFmtId="0" fontId="4" fillId="0" borderId="0"/>
    <xf numFmtId="43" fontId="9" fillId="0" borderId="0" applyFont="0" applyFill="0" applyBorder="0" applyAlignment="0" applyProtection="0">
      <alignment wrapText="1"/>
    </xf>
    <xf numFmtId="0" fontId="21" fillId="0" borderId="0"/>
    <xf numFmtId="43" fontId="1" fillId="0" borderId="0" applyFont="0" applyFill="0" applyBorder="0" applyAlignment="0" applyProtection="0"/>
    <xf numFmtId="164" fontId="1" fillId="0" borderId="0" applyFont="0" applyFill="0" applyBorder="0" applyAlignment="0" applyProtection="0"/>
    <xf numFmtId="0" fontId="2" fillId="0" borderId="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0" fontId="42" fillId="0" borderId="0"/>
  </cellStyleXfs>
  <cellXfs count="177">
    <xf numFmtId="0" fontId="0" fillId="0" borderId="0" xfId="0"/>
    <xf numFmtId="0" fontId="15" fillId="0" borderId="0" xfId="0" applyFont="1" applyAlignment="1">
      <alignment horizontal="right" vertical="center"/>
    </xf>
    <xf numFmtId="0" fontId="19" fillId="0" borderId="4" xfId="0" applyFont="1" applyBorder="1" applyAlignment="1">
      <alignment horizontal="center" vertical="center" wrapText="1"/>
    </xf>
    <xf numFmtId="0" fontId="20" fillId="0" borderId="0" xfId="0" applyFont="1"/>
    <xf numFmtId="0" fontId="25" fillId="0" borderId="0" xfId="0" applyFont="1"/>
    <xf numFmtId="0" fontId="13" fillId="0" borderId="4" xfId="0" applyFont="1" applyBorder="1" applyAlignment="1">
      <alignment horizontal="center" vertical="center" wrapText="1"/>
    </xf>
    <xf numFmtId="0" fontId="28" fillId="0" borderId="0" xfId="0" applyFont="1" applyAlignment="1">
      <alignment horizontal="center"/>
    </xf>
    <xf numFmtId="0" fontId="28" fillId="0" borderId="0" xfId="0" applyFont="1"/>
    <xf numFmtId="166" fontId="28" fillId="0" borderId="0" xfId="21" applyNumberFormat="1" applyFont="1" applyBorder="1" applyAlignment="1">
      <alignment horizontal="center"/>
    </xf>
    <xf numFmtId="166" fontId="28" fillId="0" borderId="0" xfId="21" applyNumberFormat="1" applyFont="1" applyBorder="1"/>
    <xf numFmtId="0" fontId="16" fillId="0" borderId="4" xfId="0" applyFont="1" applyBorder="1" applyAlignment="1">
      <alignment horizontal="center" vertical="center" wrapText="1"/>
    </xf>
    <xf numFmtId="0" fontId="16" fillId="0" borderId="4" xfId="0" applyFont="1" applyBorder="1" applyAlignment="1">
      <alignment horizontal="justify" vertical="center" wrapText="1"/>
    </xf>
    <xf numFmtId="166" fontId="16" fillId="0" borderId="4" xfId="21" applyNumberFormat="1" applyFont="1" applyBorder="1" applyAlignment="1">
      <alignment horizontal="center" vertical="center" wrapText="1"/>
    </xf>
    <xf numFmtId="166" fontId="16" fillId="0" borderId="4" xfId="21" applyNumberFormat="1" applyFont="1" applyBorder="1" applyAlignment="1">
      <alignment horizontal="justify" vertical="center" wrapText="1"/>
    </xf>
    <xf numFmtId="169" fontId="16" fillId="0" borderId="4" xfId="21" applyNumberFormat="1" applyFont="1" applyBorder="1" applyAlignment="1">
      <alignment horizontal="justify" vertical="center" wrapText="1"/>
    </xf>
    <xf numFmtId="0" fontId="27" fillId="0" borderId="0" xfId="0" applyFont="1"/>
    <xf numFmtId="0" fontId="17" fillId="0" borderId="4" xfId="0" applyFont="1" applyBorder="1" applyAlignment="1">
      <alignment horizontal="center" vertical="center" wrapText="1"/>
    </xf>
    <xf numFmtId="0" fontId="17" fillId="0" borderId="4" xfId="0" applyFont="1" applyBorder="1" applyAlignment="1">
      <alignment horizontal="justify" vertical="center" wrapText="1"/>
    </xf>
    <xf numFmtId="166" fontId="17" fillId="0" borderId="4" xfId="21" applyNumberFormat="1" applyFont="1" applyBorder="1" applyAlignment="1">
      <alignment horizontal="center" vertical="center" wrapText="1"/>
    </xf>
    <xf numFmtId="169" fontId="17" fillId="0" borderId="4" xfId="21" applyNumberFormat="1" applyFont="1" applyBorder="1" applyAlignment="1">
      <alignment horizontal="justify" vertical="center" wrapText="1"/>
    </xf>
    <xf numFmtId="166" fontId="17" fillId="0" borderId="4" xfId="21" applyNumberFormat="1" applyFont="1" applyBorder="1" applyAlignment="1">
      <alignment horizontal="justify" vertical="center" wrapText="1"/>
    </xf>
    <xf numFmtId="166" fontId="27" fillId="0" borderId="0" xfId="0" applyNumberFormat="1" applyFont="1"/>
    <xf numFmtId="0" fontId="27" fillId="0" borderId="4" xfId="0" applyFont="1" applyBorder="1" applyAlignment="1">
      <alignment horizontal="center"/>
    </xf>
    <xf numFmtId="0" fontId="27" fillId="0" borderId="4" xfId="0" applyFont="1" applyBorder="1"/>
    <xf numFmtId="166" fontId="27" fillId="0" borderId="4" xfId="21" applyNumberFormat="1" applyFont="1" applyBorder="1" applyAlignment="1">
      <alignment horizontal="center"/>
    </xf>
    <xf numFmtId="166" fontId="27" fillId="0" borderId="4" xfId="21" applyNumberFormat="1" applyFont="1" applyBorder="1"/>
    <xf numFmtId="0" fontId="28" fillId="0" borderId="0" xfId="0" applyFont="1" applyAlignment="1">
      <alignment horizontal="center" vertical="center"/>
    </xf>
    <xf numFmtId="169" fontId="18" fillId="0" borderId="1" xfId="21" applyNumberFormat="1" applyFont="1" applyBorder="1" applyAlignment="1">
      <alignment horizontal="center" vertical="center"/>
    </xf>
    <xf numFmtId="169" fontId="16" fillId="0" borderId="4" xfId="21" applyNumberFormat="1" applyFont="1" applyBorder="1" applyAlignment="1">
      <alignment horizontal="center" vertical="center" wrapText="1"/>
    </xf>
    <xf numFmtId="166" fontId="28" fillId="0" borderId="0" xfId="0" applyNumberFormat="1" applyFont="1"/>
    <xf numFmtId="169" fontId="28" fillId="0" borderId="0" xfId="0" applyNumberFormat="1" applyFont="1"/>
    <xf numFmtId="0" fontId="18" fillId="0" borderId="4" xfId="0" applyFont="1" applyBorder="1" applyAlignment="1">
      <alignment horizontal="justify" vertical="center" wrapText="1"/>
    </xf>
    <xf numFmtId="3" fontId="16" fillId="0" borderId="4" xfId="21" applyNumberFormat="1" applyFont="1" applyBorder="1" applyAlignment="1">
      <alignment horizontal="right" vertical="center" wrapText="1"/>
    </xf>
    <xf numFmtId="166" fontId="16" fillId="2" borderId="4" xfId="21" applyNumberFormat="1" applyFont="1" applyFill="1" applyBorder="1" applyAlignment="1">
      <alignment horizontal="justify" vertical="center" wrapText="1"/>
    </xf>
    <xf numFmtId="166" fontId="28" fillId="0" borderId="0" xfId="21" applyNumberFormat="1" applyFont="1"/>
    <xf numFmtId="169" fontId="28" fillId="0" borderId="0" xfId="21" applyNumberFormat="1" applyFont="1"/>
    <xf numFmtId="0" fontId="17" fillId="0" borderId="4" xfId="21" applyNumberFormat="1" applyFont="1" applyBorder="1" applyAlignment="1">
      <alignment horizontal="center" vertical="center" wrapText="1"/>
    </xf>
    <xf numFmtId="166" fontId="18" fillId="0" borderId="4" xfId="21" applyNumberFormat="1" applyFont="1" applyBorder="1" applyAlignment="1">
      <alignment horizontal="justify" vertical="center" wrapText="1"/>
    </xf>
    <xf numFmtId="167" fontId="23" fillId="0" borderId="8" xfId="0" applyNumberFormat="1" applyFont="1" applyBorder="1" applyAlignment="1">
      <alignment vertical="top" wrapText="1" readingOrder="1"/>
    </xf>
    <xf numFmtId="0" fontId="22" fillId="0" borderId="6" xfId="0" applyFont="1" applyBorder="1" applyAlignment="1">
      <alignment vertical="top" wrapText="1"/>
    </xf>
    <xf numFmtId="167" fontId="23" fillId="0" borderId="4" xfId="0" applyNumberFormat="1" applyFont="1" applyBorder="1" applyAlignment="1">
      <alignment vertical="top" wrapText="1" readingOrder="1"/>
    </xf>
    <xf numFmtId="167" fontId="24" fillId="0" borderId="4" xfId="0" applyNumberFormat="1" applyFont="1" applyBorder="1" applyAlignment="1">
      <alignment vertical="top" wrapText="1" readingOrder="1"/>
    </xf>
    <xf numFmtId="167" fontId="24" fillId="0" borderId="6" xfId="0" applyNumberFormat="1" applyFont="1" applyBorder="1" applyAlignment="1">
      <alignment vertical="top" wrapText="1" readingOrder="1"/>
    </xf>
    <xf numFmtId="167" fontId="24" fillId="0" borderId="11" xfId="0" applyNumberFormat="1" applyFont="1" applyBorder="1" applyAlignment="1">
      <alignment vertical="top" wrapText="1" readingOrder="1"/>
    </xf>
    <xf numFmtId="3" fontId="28" fillId="0" borderId="0" xfId="21" applyNumberFormat="1" applyFont="1" applyAlignment="1">
      <alignment horizontal="right"/>
    </xf>
    <xf numFmtId="3" fontId="16" fillId="0" borderId="4" xfId="0" applyNumberFormat="1" applyFont="1" applyBorder="1" applyAlignment="1">
      <alignment horizontal="center" vertical="center" wrapText="1"/>
    </xf>
    <xf numFmtId="3" fontId="17" fillId="0" borderId="4" xfId="21" applyNumberFormat="1" applyFont="1" applyBorder="1" applyAlignment="1">
      <alignment horizontal="center" vertical="center" wrapText="1"/>
    </xf>
    <xf numFmtId="3" fontId="17" fillId="0" borderId="4" xfId="0" applyNumberFormat="1" applyFont="1" applyBorder="1" applyAlignment="1">
      <alignment horizontal="center" vertical="center" wrapText="1"/>
    </xf>
    <xf numFmtId="0" fontId="29" fillId="0" borderId="4" xfId="0" applyFont="1" applyBorder="1" applyAlignment="1">
      <alignment horizontal="center" vertical="center" wrapText="1"/>
    </xf>
    <xf numFmtId="0" fontId="29" fillId="0" borderId="4" xfId="0" applyFont="1" applyBorder="1" applyAlignment="1">
      <alignment horizontal="justify" vertical="center" wrapText="1"/>
    </xf>
    <xf numFmtId="3" fontId="29" fillId="0" borderId="4" xfId="21" applyNumberFormat="1" applyFont="1" applyBorder="1" applyAlignment="1">
      <alignment horizontal="right" vertical="center" wrapText="1"/>
    </xf>
    <xf numFmtId="3" fontId="29" fillId="0" borderId="4" xfId="0" applyNumberFormat="1" applyFont="1" applyBorder="1" applyAlignment="1">
      <alignment horizontal="center" vertical="center" wrapText="1"/>
    </xf>
    <xf numFmtId="168" fontId="29" fillId="0" borderId="4" xfId="0" applyNumberFormat="1" applyFont="1" applyBorder="1" applyAlignment="1">
      <alignment horizontal="center" vertical="center" wrapText="1"/>
    </xf>
    <xf numFmtId="0" fontId="30" fillId="0" borderId="0" xfId="0" applyFont="1"/>
    <xf numFmtId="168" fontId="16" fillId="0" borderId="4" xfId="0" applyNumberFormat="1" applyFont="1" applyBorder="1" applyAlignment="1">
      <alignment horizontal="center" vertical="center" wrapText="1"/>
    </xf>
    <xf numFmtId="3" fontId="28" fillId="0" borderId="0" xfId="0" applyNumberFormat="1" applyFont="1"/>
    <xf numFmtId="3" fontId="17" fillId="0" borderId="4" xfId="21" applyNumberFormat="1" applyFont="1" applyBorder="1" applyAlignment="1">
      <alignment horizontal="right" vertical="center" wrapText="1"/>
    </xf>
    <xf numFmtId="168" fontId="17" fillId="0" borderId="4" xfId="0" applyNumberFormat="1" applyFont="1" applyBorder="1" applyAlignment="1">
      <alignment horizontal="center" vertical="center" wrapText="1"/>
    </xf>
    <xf numFmtId="3" fontId="17" fillId="2" borderId="4" xfId="21" applyNumberFormat="1" applyFont="1" applyFill="1" applyBorder="1" applyAlignment="1">
      <alignment horizontal="right" vertical="center" wrapText="1"/>
    </xf>
    <xf numFmtId="3" fontId="27" fillId="0" borderId="4" xfId="21" applyNumberFormat="1" applyFont="1" applyBorder="1" applyAlignment="1">
      <alignment horizontal="right"/>
    </xf>
    <xf numFmtId="3" fontId="27" fillId="0" borderId="4" xfId="0" applyNumberFormat="1" applyFont="1" applyBorder="1" applyAlignment="1">
      <alignment horizontal="center"/>
    </xf>
    <xf numFmtId="168" fontId="27" fillId="0" borderId="4" xfId="0" applyNumberFormat="1" applyFont="1" applyBorder="1" applyAlignment="1">
      <alignment horizontal="center"/>
    </xf>
    <xf numFmtId="3" fontId="28" fillId="0" borderId="0" xfId="0" applyNumberFormat="1" applyFont="1" applyAlignment="1">
      <alignment horizontal="center"/>
    </xf>
    <xf numFmtId="0" fontId="31" fillId="0" borderId="0" xfId="0" applyFont="1"/>
    <xf numFmtId="0" fontId="32" fillId="0" borderId="8" xfId="0" applyFont="1" applyBorder="1" applyAlignment="1">
      <alignment horizontal="center" vertical="top" wrapText="1" readingOrder="1"/>
    </xf>
    <xf numFmtId="0" fontId="32" fillId="0" borderId="14" xfId="0" applyFont="1" applyBorder="1" applyAlignment="1">
      <alignment horizontal="center" vertical="top" wrapText="1" readingOrder="1"/>
    </xf>
    <xf numFmtId="0" fontId="32" fillId="0" borderId="11" xfId="0" applyFont="1" applyBorder="1" applyAlignment="1">
      <alignment horizontal="center" vertical="top" wrapText="1" readingOrder="1"/>
    </xf>
    <xf numFmtId="0" fontId="32" fillId="0" borderId="5" xfId="0" applyFont="1" applyBorder="1" applyAlignment="1">
      <alignment horizontal="center" vertical="top" wrapText="1" readingOrder="1"/>
    </xf>
    <xf numFmtId="167" fontId="36" fillId="0" borderId="5" xfId="0" applyNumberFormat="1" applyFont="1" applyBorder="1" applyAlignment="1">
      <alignment horizontal="right" vertical="top" wrapText="1" readingOrder="1"/>
    </xf>
    <xf numFmtId="167" fontId="37" fillId="0" borderId="5" xfId="0" applyNumberFormat="1" applyFont="1" applyBorder="1" applyAlignment="1">
      <alignment horizontal="right" vertical="top" wrapText="1" readingOrder="1"/>
    </xf>
    <xf numFmtId="0" fontId="37" fillId="0" borderId="5" xfId="0" applyFont="1" applyBorder="1" applyAlignment="1">
      <alignment horizontal="right" vertical="top" wrapText="1" readingOrder="1"/>
    </xf>
    <xf numFmtId="0" fontId="38" fillId="0" borderId="8" xfId="0" applyFont="1" applyBorder="1" applyAlignment="1">
      <alignment horizontal="center" vertical="top" wrapText="1" readingOrder="1"/>
    </xf>
    <xf numFmtId="0" fontId="36" fillId="0" borderId="5" xfId="0" applyFont="1" applyBorder="1" applyAlignment="1">
      <alignment vertical="top" wrapText="1" readingOrder="1"/>
    </xf>
    <xf numFmtId="0" fontId="36" fillId="0" borderId="5" xfId="0" applyFont="1" applyBorder="1" applyAlignment="1">
      <alignment horizontal="right" vertical="top" wrapText="1" readingOrder="1"/>
    </xf>
    <xf numFmtId="0" fontId="37" fillId="0" borderId="5" xfId="0" applyFont="1" applyBorder="1" applyAlignment="1">
      <alignment vertical="top" wrapText="1" readingOrder="1"/>
    </xf>
    <xf numFmtId="0" fontId="32" fillId="0" borderId="16" xfId="0" applyFont="1" applyBorder="1" applyAlignment="1">
      <alignment horizontal="center" vertical="top" wrapText="1" readingOrder="1"/>
    </xf>
    <xf numFmtId="0" fontId="32" fillId="0" borderId="17" xfId="0" applyFont="1" applyBorder="1" applyAlignment="1">
      <alignment horizontal="center" vertical="top" wrapText="1" readingOrder="1"/>
    </xf>
    <xf numFmtId="0" fontId="32" fillId="0" borderId="12" xfId="0" applyFont="1" applyBorder="1" applyAlignment="1">
      <alignment horizontal="center" vertical="top" wrapText="1" readingOrder="1"/>
    </xf>
    <xf numFmtId="0" fontId="3" fillId="0" borderId="4" xfId="18" applyFont="1" applyBorder="1" applyAlignment="1">
      <alignment horizontal="center" vertical="center" wrapText="1"/>
    </xf>
    <xf numFmtId="0" fontId="6" fillId="0" borderId="4" xfId="18" applyFont="1" applyBorder="1" applyAlignment="1">
      <alignment vertical="center" wrapText="1"/>
    </xf>
    <xf numFmtId="0" fontId="14" fillId="0" borderId="4" xfId="0" applyFont="1" applyBorder="1" applyAlignment="1">
      <alignment vertical="center" wrapText="1"/>
    </xf>
    <xf numFmtId="3" fontId="39" fillId="0" borderId="0" xfId="0" applyNumberFormat="1" applyFont="1" applyAlignment="1">
      <alignment vertical="center"/>
    </xf>
    <xf numFmtId="0" fontId="40" fillId="0" borderId="22" xfId="18" applyFont="1" applyBorder="1" applyAlignment="1">
      <alignment horizontal="center" vertical="center" wrapText="1"/>
    </xf>
    <xf numFmtId="0" fontId="40" fillId="0" borderId="22" xfId="18" applyFont="1" applyBorder="1" applyAlignment="1">
      <alignment vertical="center" wrapText="1"/>
    </xf>
    <xf numFmtId="4" fontId="40" fillId="0" borderId="22" xfId="18" applyNumberFormat="1" applyFont="1" applyBorder="1" applyAlignment="1">
      <alignment vertical="center" wrapText="1"/>
    </xf>
    <xf numFmtId="0" fontId="41" fillId="0" borderId="22" xfId="0" applyFont="1" applyBorder="1" applyAlignment="1">
      <alignment vertical="center" wrapText="1"/>
    </xf>
    <xf numFmtId="4" fontId="41" fillId="0" borderId="22" xfId="0" applyNumberFormat="1" applyFont="1" applyBorder="1" applyAlignment="1">
      <alignment vertical="center" wrapText="1"/>
    </xf>
    <xf numFmtId="0" fontId="40" fillId="0" borderId="18" xfId="18" applyFont="1" applyBorder="1" applyAlignment="1">
      <alignment horizontal="center" vertical="center" wrapText="1"/>
    </xf>
    <xf numFmtId="0" fontId="40" fillId="0" borderId="18" xfId="18" applyFont="1" applyBorder="1" applyAlignment="1">
      <alignment vertical="center" wrapText="1"/>
    </xf>
    <xf numFmtId="4" fontId="40" fillId="0" borderId="18" xfId="18" applyNumberFormat="1" applyFont="1" applyBorder="1" applyAlignment="1">
      <alignment horizontal="right" vertical="center" wrapText="1"/>
    </xf>
    <xf numFmtId="4" fontId="40" fillId="0" borderId="18" xfId="18" applyNumberFormat="1" applyFont="1" applyBorder="1" applyAlignment="1">
      <alignment vertical="center" wrapText="1"/>
    </xf>
    <xf numFmtId="0" fontId="41" fillId="0" borderId="18" xfId="0" applyFont="1" applyBorder="1" applyAlignment="1">
      <alignment vertical="center" wrapText="1"/>
    </xf>
    <xf numFmtId="4" fontId="41" fillId="0" borderId="18" xfId="0" applyNumberFormat="1" applyFont="1" applyBorder="1" applyAlignment="1">
      <alignment vertical="center" wrapText="1"/>
    </xf>
    <xf numFmtId="4" fontId="0" fillId="0" borderId="0" xfId="0" applyNumberFormat="1"/>
    <xf numFmtId="0" fontId="40" fillId="0" borderId="19" xfId="18" applyFont="1" applyBorder="1" applyAlignment="1">
      <alignment horizontal="center" vertical="center" wrapText="1"/>
    </xf>
    <xf numFmtId="0" fontId="40" fillId="0" borderId="19" xfId="18" applyFont="1" applyBorder="1" applyAlignment="1">
      <alignment vertical="center" wrapText="1"/>
    </xf>
    <xf numFmtId="4" fontId="40" fillId="0" borderId="19" xfId="18" applyNumberFormat="1" applyFont="1" applyBorder="1" applyAlignment="1">
      <alignment vertical="center" wrapText="1"/>
    </xf>
    <xf numFmtId="0" fontId="41" fillId="0" borderId="19" xfId="0" applyFont="1" applyBorder="1" applyAlignment="1">
      <alignment vertical="center" wrapText="1"/>
    </xf>
    <xf numFmtId="4" fontId="41" fillId="0" borderId="19" xfId="0" applyNumberFormat="1" applyFont="1" applyBorder="1" applyAlignment="1">
      <alignment vertical="center" wrapText="1"/>
    </xf>
    <xf numFmtId="0" fontId="18" fillId="0" borderId="0" xfId="0" applyFont="1" applyAlignment="1">
      <alignment horizontal="center" vertical="center"/>
    </xf>
    <xf numFmtId="43" fontId="16" fillId="0" borderId="4" xfId="21" applyFont="1" applyBorder="1" applyAlignment="1">
      <alignment horizontal="center" vertical="center" wrapText="1"/>
    </xf>
    <xf numFmtId="0" fontId="31" fillId="2" borderId="0" xfId="0" applyFont="1" applyFill="1"/>
    <xf numFmtId="3" fontId="30" fillId="0" borderId="0" xfId="0" applyNumberFormat="1" applyFont="1"/>
    <xf numFmtId="43" fontId="17" fillId="0" borderId="4" xfId="21" applyFont="1" applyBorder="1" applyAlignment="1">
      <alignment horizontal="center" vertical="center" wrapText="1"/>
    </xf>
    <xf numFmtId="0" fontId="32" fillId="0" borderId="5" xfId="15" applyFont="1" applyBorder="1" applyAlignment="1">
      <alignment horizontal="center" vertical="top" wrapText="1" readingOrder="1"/>
    </xf>
    <xf numFmtId="0" fontId="22" fillId="0" borderId="0" xfId="15" applyFont="1"/>
    <xf numFmtId="0" fontId="32" fillId="0" borderId="8" xfId="15" applyFont="1" applyBorder="1" applyAlignment="1">
      <alignment horizontal="center" vertical="top" wrapText="1" readingOrder="1"/>
    </xf>
    <xf numFmtId="0" fontId="32" fillId="0" borderId="14" xfId="15" applyFont="1" applyBorder="1" applyAlignment="1">
      <alignment horizontal="center" vertical="top" wrapText="1" readingOrder="1"/>
    </xf>
    <xf numFmtId="0" fontId="32" fillId="0" borderId="11" xfId="15" applyFont="1" applyBorder="1" applyAlignment="1">
      <alignment horizontal="center" vertical="top" wrapText="1" readingOrder="1"/>
    </xf>
    <xf numFmtId="0" fontId="23" fillId="0" borderId="5" xfId="15" applyFont="1" applyBorder="1" applyAlignment="1">
      <alignment horizontal="center" vertical="top" wrapText="1" readingOrder="1"/>
    </xf>
    <xf numFmtId="0" fontId="23" fillId="0" borderId="5" xfId="15" applyFont="1" applyBorder="1" applyAlignment="1">
      <alignment vertical="top" wrapText="1" readingOrder="1"/>
    </xf>
    <xf numFmtId="167" fontId="23" fillId="0" borderId="5" xfId="15" applyNumberFormat="1" applyFont="1" applyBorder="1" applyAlignment="1">
      <alignment horizontal="right" vertical="top" wrapText="1" readingOrder="1"/>
    </xf>
    <xf numFmtId="0" fontId="24" fillId="0" borderId="5" xfId="15" applyFont="1" applyBorder="1" applyAlignment="1">
      <alignment horizontal="center" vertical="top" wrapText="1" readingOrder="1"/>
    </xf>
    <xf numFmtId="0" fontId="24" fillId="0" borderId="5" xfId="15" applyFont="1" applyBorder="1" applyAlignment="1">
      <alignment vertical="top" wrapText="1" readingOrder="1"/>
    </xf>
    <xf numFmtId="167" fontId="24" fillId="0" borderId="5" xfId="15" applyNumberFormat="1" applyFont="1" applyBorder="1" applyAlignment="1">
      <alignment horizontal="right" vertical="top" wrapText="1" readingOrder="1"/>
    </xf>
    <xf numFmtId="0" fontId="24" fillId="0" borderId="5" xfId="15" applyFont="1" applyBorder="1" applyAlignment="1">
      <alignment horizontal="right" vertical="top" wrapText="1" readingOrder="1"/>
    </xf>
    <xf numFmtId="43" fontId="16" fillId="0" borderId="4" xfId="21" applyFont="1" applyBorder="1" applyAlignment="1">
      <alignment horizontal="justify" vertical="center" wrapText="1"/>
    </xf>
    <xf numFmtId="3" fontId="24" fillId="0" borderId="0" xfId="0" applyNumberFormat="1" applyFont="1"/>
    <xf numFmtId="0" fontId="18" fillId="0" borderId="0" xfId="0" applyFont="1" applyAlignment="1">
      <alignment horizontal="center" vertical="center" wrapText="1"/>
    </xf>
    <xf numFmtId="0" fontId="18" fillId="0" borderId="0" xfId="0" applyFont="1" applyAlignment="1">
      <alignment horizontal="center" vertical="center"/>
    </xf>
    <xf numFmtId="0" fontId="16" fillId="0" borderId="0" xfId="0" applyFont="1" applyAlignment="1">
      <alignment horizontal="center" vertical="center"/>
    </xf>
    <xf numFmtId="0" fontId="16" fillId="0" borderId="4" xfId="0" applyFont="1" applyBorder="1" applyAlignment="1">
      <alignment horizontal="center" vertical="center" wrapText="1"/>
    </xf>
    <xf numFmtId="166" fontId="16" fillId="0" borderId="4" xfId="21" applyNumberFormat="1"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27" fillId="0" borderId="0" xfId="0" applyFont="1" applyAlignment="1">
      <alignment horizontal="left" vertical="center" wrapText="1"/>
    </xf>
    <xf numFmtId="166" fontId="16" fillId="0" borderId="2" xfId="21" applyNumberFormat="1" applyFont="1" applyBorder="1" applyAlignment="1">
      <alignment horizontal="center" vertical="center" wrapText="1"/>
    </xf>
    <xf numFmtId="166" fontId="16" fillId="0" borderId="3" xfId="21" applyNumberFormat="1" applyFont="1" applyBorder="1" applyAlignment="1">
      <alignment horizontal="center" vertical="center" wrapText="1"/>
    </xf>
    <xf numFmtId="169" fontId="16" fillId="0" borderId="2" xfId="21" applyNumberFormat="1" applyFont="1" applyBorder="1" applyAlignment="1">
      <alignment horizontal="center" vertical="center" wrapText="1"/>
    </xf>
    <xf numFmtId="169" fontId="16" fillId="0" borderId="3" xfId="21" applyNumberFormat="1" applyFont="1" applyBorder="1" applyAlignment="1">
      <alignment horizontal="center" vertical="center" wrapText="1"/>
    </xf>
    <xf numFmtId="169" fontId="18" fillId="0" borderId="0" xfId="21" applyNumberFormat="1" applyFont="1" applyBorder="1" applyAlignment="1">
      <alignment horizontal="center" vertical="center" wrapText="1"/>
    </xf>
    <xf numFmtId="169" fontId="18" fillId="0" borderId="0" xfId="21" applyNumberFormat="1" applyFont="1" applyBorder="1" applyAlignment="1">
      <alignment horizontal="center" vertical="center"/>
    </xf>
    <xf numFmtId="0" fontId="27" fillId="0" borderId="0" xfId="0" applyFont="1" applyAlignment="1">
      <alignment horizontal="left" vertical="center"/>
    </xf>
    <xf numFmtId="169" fontId="18" fillId="0" borderId="1" xfId="21" applyNumberFormat="1" applyFont="1" applyBorder="1" applyAlignment="1">
      <alignment horizontal="right" vertical="center"/>
    </xf>
    <xf numFmtId="0" fontId="16" fillId="0" borderId="4" xfId="0" applyFont="1" applyBorder="1" applyAlignment="1">
      <alignment horizontal="justify" vertical="center" wrapText="1"/>
    </xf>
    <xf numFmtId="3" fontId="16" fillId="0" borderId="4" xfId="21" applyNumberFormat="1" applyFont="1" applyBorder="1" applyAlignment="1">
      <alignment horizontal="center" vertical="center" wrapText="1"/>
    </xf>
    <xf numFmtId="0" fontId="32" fillId="0" borderId="5" xfId="15" applyFont="1" applyBorder="1" applyAlignment="1">
      <alignment horizontal="center" vertical="top" wrapText="1" readingOrder="1"/>
    </xf>
    <xf numFmtId="0" fontId="22" fillId="0" borderId="7" xfId="15" applyFont="1" applyBorder="1" applyAlignment="1">
      <alignment vertical="top" wrapText="1"/>
    </xf>
    <xf numFmtId="0" fontId="22" fillId="0" borderId="6" xfId="15" applyFont="1" applyBorder="1" applyAlignment="1">
      <alignment vertical="top" wrapText="1"/>
    </xf>
    <xf numFmtId="0" fontId="32" fillId="0" borderId="23" xfId="15" applyFont="1" applyBorder="1" applyAlignment="1">
      <alignment horizontal="center" vertical="top" wrapText="1" readingOrder="1"/>
    </xf>
    <xf numFmtId="0" fontId="32" fillId="0" borderId="0" xfId="15" applyFont="1" applyAlignment="1">
      <alignment horizontal="left" vertical="top" wrapText="1" readingOrder="1"/>
    </xf>
    <xf numFmtId="0" fontId="22" fillId="0" borderId="0" xfId="15" applyFont="1"/>
    <xf numFmtId="0" fontId="32" fillId="0" borderId="0" xfId="15" applyFont="1" applyAlignment="1">
      <alignment horizontal="center" vertical="top" wrapText="1" readingOrder="1"/>
    </xf>
    <xf numFmtId="0" fontId="34" fillId="0" borderId="0" xfId="15" applyFont="1" applyAlignment="1">
      <alignment horizontal="center" vertical="top" wrapText="1" readingOrder="1"/>
    </xf>
    <xf numFmtId="0" fontId="33" fillId="0" borderId="0" xfId="15" applyFont="1" applyAlignment="1">
      <alignment horizontal="right" vertical="top" wrapText="1" readingOrder="1"/>
    </xf>
    <xf numFmtId="167" fontId="37" fillId="0" borderId="5" xfId="0" applyNumberFormat="1" applyFont="1" applyBorder="1" applyAlignment="1">
      <alignment horizontal="right" vertical="top" wrapText="1" readingOrder="1"/>
    </xf>
    <xf numFmtId="0" fontId="31" fillId="0" borderId="7" xfId="0" applyFont="1" applyBorder="1" applyAlignment="1">
      <alignment vertical="top" wrapText="1"/>
    </xf>
    <xf numFmtId="0" fontId="31" fillId="0" borderId="6" xfId="0" applyFont="1" applyBorder="1" applyAlignment="1">
      <alignment vertical="top" wrapText="1"/>
    </xf>
    <xf numFmtId="0" fontId="32" fillId="0" borderId="9" xfId="0" applyFont="1" applyBorder="1" applyAlignment="1">
      <alignment horizontal="center" vertical="top" wrapText="1" readingOrder="1"/>
    </xf>
    <xf numFmtId="0" fontId="31" fillId="0" borderId="9" xfId="0" applyFont="1" applyBorder="1" applyAlignment="1">
      <alignment vertical="top" wrapText="1"/>
    </xf>
    <xf numFmtId="0" fontId="32" fillId="0" borderId="11" xfId="0" applyFont="1" applyBorder="1" applyAlignment="1">
      <alignment horizontal="center" vertical="top" wrapText="1" readingOrder="1"/>
    </xf>
    <xf numFmtId="0" fontId="31" fillId="0" borderId="12" xfId="0" applyFont="1" applyBorder="1" applyAlignment="1">
      <alignment vertical="top" wrapText="1"/>
    </xf>
    <xf numFmtId="0" fontId="31" fillId="0" borderId="13" xfId="0" applyFont="1" applyBorder="1" applyAlignment="1">
      <alignment vertical="top" wrapText="1"/>
    </xf>
    <xf numFmtId="0" fontId="32" fillId="0" borderId="0" xfId="0" applyFont="1" applyAlignment="1">
      <alignment horizontal="left" vertical="top" wrapText="1" readingOrder="1"/>
    </xf>
    <xf numFmtId="0" fontId="31" fillId="0" borderId="0" xfId="0" applyFont="1"/>
    <xf numFmtId="0" fontId="32" fillId="0" borderId="0" xfId="0" applyFont="1" applyAlignment="1">
      <alignment horizontal="center" vertical="top" wrapText="1" readingOrder="1"/>
    </xf>
    <xf numFmtId="0" fontId="16" fillId="0" borderId="0" xfId="0" applyFont="1" applyAlignment="1">
      <alignment horizontal="center" vertical="top" wrapText="1" readingOrder="1"/>
    </xf>
    <xf numFmtId="0" fontId="33" fillId="0" borderId="0" xfId="0" applyFont="1" applyAlignment="1">
      <alignment horizontal="right" vertical="top" wrapText="1" readingOrder="1"/>
    </xf>
    <xf numFmtId="0" fontId="32" fillId="0" borderId="8" xfId="0" applyFont="1" applyBorder="1" applyAlignment="1">
      <alignment horizontal="center" vertical="top" wrapText="1" readingOrder="1"/>
    </xf>
    <xf numFmtId="0" fontId="31" fillId="0" borderId="10" xfId="0" applyFont="1" applyBorder="1" applyAlignment="1">
      <alignment vertical="top" wrapText="1"/>
    </xf>
    <xf numFmtId="0" fontId="32" fillId="0" borderId="5" xfId="0" applyFont="1" applyBorder="1" applyAlignment="1">
      <alignment horizontal="center" vertical="top" wrapText="1" readingOrder="1"/>
    </xf>
    <xf numFmtId="167" fontId="36" fillId="0" borderId="5" xfId="0" applyNumberFormat="1" applyFont="1" applyBorder="1" applyAlignment="1">
      <alignment horizontal="right" vertical="top" wrapText="1" readingOrder="1"/>
    </xf>
    <xf numFmtId="0" fontId="37" fillId="0" borderId="5" xfId="0" applyFont="1" applyBorder="1" applyAlignment="1">
      <alignment vertical="top" wrapText="1" readingOrder="1"/>
    </xf>
    <xf numFmtId="0" fontId="32" fillId="0" borderId="14" xfId="0" applyFont="1" applyBorder="1" applyAlignment="1">
      <alignment horizontal="center" vertical="top" wrapText="1" readingOrder="1"/>
    </xf>
    <xf numFmtId="0" fontId="31" fillId="0" borderId="15" xfId="0" applyFont="1" applyBorder="1" applyAlignment="1">
      <alignment vertical="top" wrapText="1"/>
    </xf>
    <xf numFmtId="0" fontId="33" fillId="0" borderId="0" xfId="0" applyFont="1" applyAlignment="1">
      <alignment horizontal="left" vertical="top" wrapText="1" readingOrder="1"/>
    </xf>
    <xf numFmtId="0" fontId="34" fillId="0" borderId="0" xfId="0" applyFont="1" applyAlignment="1">
      <alignment horizontal="center" vertical="top" wrapText="1" readingOrder="1"/>
    </xf>
    <xf numFmtId="0" fontId="37" fillId="0" borderId="5" xfId="0" applyFont="1" applyBorder="1" applyAlignment="1">
      <alignment horizontal="right" vertical="top" wrapText="1" readingOrder="1"/>
    </xf>
    <xf numFmtId="0" fontId="36" fillId="0" borderId="5" xfId="0" applyFont="1" applyBorder="1" applyAlignment="1">
      <alignment vertical="top" wrapText="1" readingOrder="1"/>
    </xf>
    <xf numFmtId="0" fontId="36" fillId="0" borderId="5" xfId="0" applyFont="1" applyBorder="1" applyAlignment="1">
      <alignment horizontal="right" vertical="top" wrapText="1" readingOrder="1"/>
    </xf>
    <xf numFmtId="0" fontId="32" fillId="0" borderId="12" xfId="0" applyFont="1" applyBorder="1" applyAlignment="1">
      <alignment horizontal="center" vertical="top" wrapText="1" readingOrder="1"/>
    </xf>
    <xf numFmtId="0" fontId="32" fillId="0" borderId="17" xfId="0" applyFont="1" applyBorder="1" applyAlignment="1">
      <alignment horizontal="center" vertical="top" wrapText="1" readingOrder="1"/>
    </xf>
    <xf numFmtId="0" fontId="32" fillId="0" borderId="16" xfId="0" applyFont="1" applyBorder="1" applyAlignment="1">
      <alignment horizontal="center" vertical="top" wrapText="1" readingOrder="1"/>
    </xf>
    <xf numFmtId="0" fontId="13" fillId="0" borderId="4" xfId="0" applyFont="1" applyBorder="1" applyAlignment="1">
      <alignment horizontal="center" vertical="center" wrapText="1"/>
    </xf>
    <xf numFmtId="0" fontId="15"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cellXfs>
  <cellStyles count="23">
    <cellStyle name="Comma" xfId="21" builtinId="3"/>
    <cellStyle name="Comma [0] 2" xfId="17"/>
    <cellStyle name="Comma 2" xfId="19"/>
    <cellStyle name="Comma 2 2" xfId="9"/>
    <cellStyle name="Comma 3" xfId="20"/>
    <cellStyle name="Comma 5" xfId="14"/>
    <cellStyle name="Comma 6" xfId="16"/>
    <cellStyle name="Comma 8" xfId="8"/>
    <cellStyle name="Ledger 17 x 11 in 2" xfId="6"/>
    <cellStyle name="Ledger 17 x 11 in 3" xfId="7"/>
    <cellStyle name="Ledger 17 x 11 in 4" xfId="13"/>
    <cellStyle name="Ledger 17 x 11 in_BC Qtoan ĐIA PHUONG nam 2016 2" xfId="11"/>
    <cellStyle name="Normal" xfId="0" builtinId="0"/>
    <cellStyle name="Normal 12" xfId="18"/>
    <cellStyle name="Normal 14" xfId="22"/>
    <cellStyle name="Normal 16" xfId="12"/>
    <cellStyle name="Normal 2" xfId="15"/>
    <cellStyle name="Normal 2 2" xfId="1"/>
    <cellStyle name="Normal 2 3" xfId="10"/>
    <cellStyle name="Normal 3" xfId="2"/>
    <cellStyle name="Normal 4 2" xfId="4"/>
    <cellStyle name="Normal 6" xfId="3"/>
    <cellStyle name="Normal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38" Type="http://schemas.openxmlformats.org/officeDocument/2006/relationships/externalLink" Target="externalLinks/externalLink129.xml"/><Relationship Id="rId154" Type="http://schemas.openxmlformats.org/officeDocument/2006/relationships/externalLink" Target="externalLinks/externalLink145.xml"/><Relationship Id="rId159" Type="http://schemas.openxmlformats.org/officeDocument/2006/relationships/externalLink" Target="externalLinks/externalLink150.xml"/><Relationship Id="rId175" Type="http://schemas.openxmlformats.org/officeDocument/2006/relationships/styles" Target="styles.xml"/><Relationship Id="rId170" Type="http://schemas.openxmlformats.org/officeDocument/2006/relationships/externalLink" Target="externalLinks/externalLink161.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28" Type="http://schemas.openxmlformats.org/officeDocument/2006/relationships/externalLink" Target="externalLinks/externalLink119.xml"/><Relationship Id="rId144" Type="http://schemas.openxmlformats.org/officeDocument/2006/relationships/externalLink" Target="externalLinks/externalLink135.xml"/><Relationship Id="rId149" Type="http://schemas.openxmlformats.org/officeDocument/2006/relationships/externalLink" Target="externalLinks/externalLink140.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65" Type="http://schemas.openxmlformats.org/officeDocument/2006/relationships/externalLink" Target="externalLinks/externalLink156.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55" Type="http://schemas.openxmlformats.org/officeDocument/2006/relationships/externalLink" Target="externalLinks/externalLink146.xml"/><Relationship Id="rId171" Type="http://schemas.openxmlformats.org/officeDocument/2006/relationships/externalLink" Target="externalLinks/externalLink162.xml"/><Relationship Id="rId176" Type="http://schemas.openxmlformats.org/officeDocument/2006/relationships/sharedStrings" Target="sharedStrings.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externalLink" Target="externalLinks/externalLink152.xml"/><Relationship Id="rId166" Type="http://schemas.openxmlformats.org/officeDocument/2006/relationships/externalLink" Target="externalLinks/externalLink15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77"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theme" Target="theme/theme1.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THAIBAO\THU%20VIEN%20TN\d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ung\daitu\DT-DLUC\TAN-PHU\K-99HDu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08.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d.docs.live.net/Users/UYEN/Desktop/KCT.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NHON\THUNHI\MYHOAHUN\TRUONGLO\TTTRLONG.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mcuong\honganhb\Hoang%20Thach%20III1%201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d.docs.live.net/Dropbox/NSDP/1_BacLieu/2010/ESD/P3(Qg-Bao)/Kiemtr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Tvhien12\d$\DUONG\Chuong2-QA-PASB1\Chuong2-QA-PASB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ungtk2\CaiLan\469\DT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G:\NAM%202012\Dinh%20muc%20-%20Don%20gia\Cong%20bo%2003%20Bo%20Don%20gia%20XDCB\Cong%20bo%203%20bo%20DG\DGXD-BacGiang2013.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T-PHUC\PHUC\MoCay\MoCayM.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T-PHUC\PHUC\My%20Documents\TRANS-LINES\MauDZMoi.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NAM98\DUTOAN\Tinh%20tong%20hop%20du%20toan%20b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hong%20Kinh%20Te\LUC\EXCEL\Th&#199;u\Du%20thau%20Y&#170;n%20Minh%20-%20H&#181;%20Giang.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ungtk2\CaiLan\datn\ton%20that%20duong%20day.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NGANLOHOCMON\TDT%20Hoc%20Mon\PHANDIEN-MRHM-1-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TRVINH~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Phong%20KCCT\THUHUONG\suutam\For%20huong1\excel\yenlenhNH.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NHON\MSOFFICE\YNHI\TNOC-1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Vien%20-VIM\KE%20TOAN-VIM\Ngoc%20Anh\DTY\Excel%20Accounting%20Software%20(EAS)H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GALAXY/AppData/Local/Temp/Zalo%20Temp/TempDownloads/40.%20Nh&#227;%20Nam%20-DT%202026%20(1).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huy/cca/EXCEL/LVTD/MSOffice/EXCEL/LUC/DT%20DZ%2022+TBA%2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NHON\THUNHI\MYAN\HTBACHU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dai\c\WINDOWS\TEMP\Ngoc%20Que\Report\K\WORKSC~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Mung\daitu\KHANH\KYTHUAT\NAM99\OLTC\CANHAN\MUNG\THOP9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ung\c\My%20Documents\DT%20cong%20trinh\Du%20toan%20CT\H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ungtk2\CaiLan\Gui%20Dung\Dutoan+TM\Hien\Thanh%20Hoa\TMDT\NXLam\Nxl-2000\Chu%20Hoang\Hanoi%20Group\My%20Documents\Phan%20Huy\DGIAGOC\1999\HANOI.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hanhvinh\dutoan\MINH\DU%20TOAN\G2\DT-G2-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VTD\MSOffice\EXCEL\LUC\HY3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A:\NHON\THUNHI\TRUONGLO\TTTRLONG.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NHON\THUNHI\MYAN\TTK1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hieptt09/Downloads/1169_Chuyen%20nguon%202021%20sang%20nam%202022%20(1).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A:\My%20Documents\BINH\htrangdoit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ayibm\d\@MANH\CAU\CAUBTAT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BS-BT\Dongia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thuy/cca/EXCEL/Phong%20Kinh%20Te/LUC/EXCEL/Th&#199;u/Du%20thau%20Y&#170;n%20Minh%20-%20H&#181;%20Giang.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Bang%20phan%20tru.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HSMTKHCB2003\DUTOAN\BTHUAN\NDPHUQUY\NDPQSUA\BTHUAN\NDPHUQUY\DUTOAN\Tiengiang\HOICUT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docs.live.net/thuy/cca/EXCEL/Thang%20KT%202001/Ho%20so%20thau/Du%20thau%20Huu%20Lung%20-%20Lang%20So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DONGNAI\TKTC%20CAC%20LO%20RA%20TAN%20HUNG.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hu\binh\park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HIEN\TANHUNG\HTTANHU.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Pc14\tram\Ho%20so\Nhan%20vien\Huong\Du%20toan\Tram\TKKT%20tram%20110kV\TMDT-T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ungtk2\CaiLan\Gui%20Dung\Dutoan+TM\BC\BT-TRUNG\dat%20yeu\Bai%20toan%20gieng%20ca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ungnd\dutoan-v\DUTOAN\Qnam\CauGiapBa\TKKT-Giapba.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docs.live.net/HO%20SO/TAN/EXCEL/NHA%20DHSX%20G_LUO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h4\d\Xom%20sung\KHECOS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c22\d\Luu_Tru\Ltb_ktkh\DZ220KV_Dau_Noi_sau_tram_500kV_Ha_Tinh\Gia_thau_Gui_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ay5\d\THUYF\QL21\dtTKKT-98-1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vhien12\d$\Phutho\My%20Project\SONLA\Dutoan_xuat\Dutoan_xuat\dtkttc-hopk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c22\du%20toan\vui\San%20pham\Phu%20Tan_AG\Duong%20Day\LUUTAM\VBAO\BookJHFGJGXBGCCNCVCCVVCVCC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ung\daitu\KHANH\KYTHUAT\NAM99\OLTC\Gia%20dinh\DUTOA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iep\khanh_d\Khanh\Du-Toan%20KHCB99\DTKHCB99\CD105\DUTOA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My%20Documents\Excel\Program\DUTOA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iep\khanh_d\CD104\DUTO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My%20Documents\PHONG\Excel\Du%20toan%2099\WB%20dot%203\CK70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ung\daitu\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luu%20man\nam%202010\bang%20gia%20ca%20may\bang%20gia%20ca%20may%20bac%20giang\Bo%20Gia%20ca%20may%20Bac%20Giang\BU%20LUONG%20VA%20GIA%20CA%20MA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iep\khanh_d\My%20Documents\MUNG\PHUTHU99\CP90706\T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ung\daitu\KHANH\KYTHUAT\NAM99\OLTC\DUTOAN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t02\d\dia%20c\DTan\DTPT2000\TKKT+DT\HUYDUNG\THIETKE\TKE-99\DAITU-99\GD310\dutoan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LVTD\MSOffice\EXCEL\LUC\HY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hanhvinh\dutoan\THUYF\ql38\tkkt-ql38-1-g-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vhien12\d$\Dung%20Quat\Nhom%20GC\New%20Folder\My%20Documents\3533\99Q\99Q3657\99Q3299(REV.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N&#259;m%202021\S&#7842;N%20PH&#7848;M%20C&#212;NG%20&#205;CH\TH&#7848;M%20&#272;&#7882;NH%20D&#7920;%20TO&#193;N\TH&#7848;M%20&#272;&#7882;NH%2025-12-2021\7.%20S&#7917;a%20ch&#7919;a%20h&#7841;%20t&#7847;ng%20&#273;&#244;%20th&#7883;%20h&#432;%20h&#7887;n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193;O%20C&#193;O/T&#7892;NG%20H&#7906;P%20PH&#193;T%20SINH%20NGO&#192;I%20H&#272;%202022/Nh&#224;%20thi%20&#273;&#7845;u%20&#272;a%20N&#259;ng/Ho&#224;n/dt%20nh&#224;%20thi%20&#273;&#7845;u%20sg31%20&#273;2.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c53\huong\Du%20toan\Tram\220%20K.LUONG-CDOC\Lo%20ra%20KL-CD\DATA-Tram.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uTHKP\QD79201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d.docs.live.net/My%20Documents/thanh%20exell/My%20Documents/Hoa/C&#171;%20chuy&#170;n/C&#199;u%205%20Th&#168;ng%20Long/C&#199;u%20Ch&#238;%20G&#23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ung\daitu\TVT\PTHO\Duye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c6\d\HUONG\HCM_BVTC\DT-cac%20co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NHON\THUNHI\TRAMMYXU\TTK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T500\CAPITAL\220nb-th\CAPITAL\220DTXL\PLQN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c05\sao%20chep\TVTHINH\Bang%20liet%20ke%20cong%20trinh%20so%204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docs.live.net/Nam%202011/bang%20luong%202011/Rut%20luong%20T2/Chi%20luong%20ko%20chuyen%20trach%20Dang%201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ungtk2\CaiLan\Gui%20Dung\Dutoan+TM\SE6380\TOP1\MISS_&#168;&#207;&#161;&#192;\ORIGINAL\&#168;&#207;&#161;&#192;_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B:\DATA\THAU\LONGAN\THUY\THAU\CTRINH\G-PB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NGUYEN%20VAN%20THANH%202.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NHON\HIEN\TUYHA\MYXU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ay5\d\THUYF\BACGIANG\lxa-CX\dt-CX-G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22\d\Congviec\T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My%20Documents\Excel\Data\Tinh%20tong%20hop%20du%20toa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NHON\THUNHI\BACHUC\HTBACHU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ungtk2\CaiLan\Gui%20Dung\Dutoan+TM\My%20project\Khanhhoa\My%20Documents\Nguyen\Gia3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docs.live.net/Phuc/My%20Documents/hung/hnhung/HCM/phong%20nen/DT-THL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My%20Documents\A1_Traly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docs.live.net/NTBD%202012/C&#225;c%20x&#227;%20g&#7917;i%20b&#7843;ng%20l&#432;&#417;ng%20th&#225;ng%205/Project/Ban%20tinh/HB/thac-coc-duyet-mcgiu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c14\tram\ban%20giao\Di%20linh\GD_thiet%20ke%20ky%20thuat\duong%20day\Duong%20day%20Bao%20Loc%20-%20Di%20Linh.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TT%20huyen%20Cang%20Long-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LVTD\MSOffice\EXCEL\LUC\DT%20DZ%2022+TBA%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c14\tram\Ho%20so\Nhan%20vien\Huong\Du%20toan\Tram\ban%20giao\Tan%20uyen\Thiet%20ke%20ky%20thuat\Phan%20XD%20TBA%20110kV%20Tan%20uye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h4\d\Xom%20sung\LVTRIN~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ungtk2\CaiLan\Gui%20Dung\Dutoan+TM\1A-1\Thuy\236%20IP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TAM\PHANB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ungtk2\CaiLan\Gui%20Dung\Dutoan+TM\Dung\thamkhao\CacphanmemTT\Tinhlun\TINH_LUN_LK1_Gd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iep\khanh_d\KYTHUAT\DUTOAN\DNC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c14\du%20toan-van\TKKT\AN%20GIANG\AN%20PHU\ha%20the\Vuot%20lu%20An%20Phu%20HT-ap%204%20Vinh%20Hoi%20Do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luu%20man/nam%202010/bang%20gia%20ca%20may/bang%20gia%20ca%20may%20bac%20giang/Bo%20Gia%20ca%20may%20Bac%20Giang/BU%20LUONG%20VA%20GIA%20CA%20MAY.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nhung\thienke\tdinh.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t3\d\sang\CONG%20TRINH%20TRUNG%20THE\LONG%20AN\Trung%20the%20-%20Tuyen%20Binh%20Tay%20-%20Vinh%20Hung.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c14\tkkt%20tram%2011\du%20toan%20cong%20trinh\Vuong%20Trinh%20Trong\cong%20trinh%20110%20kV\Dak%20Lak\Cong%20trinh%20Cujut\GD_TKKT\TBA\TBA%20110%20kV%20Cuju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c15\tra%20vinh\sao%20chep\Long%20Da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c56\vui\Du%20toan%20Jica%20thang%209%20-%202002\Jica%20HC\TBA%20250%20KVA%20Thanh%20Da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docs.live.net/NTBD%202012/C&#225;c%20x&#227;%20g&#7917;i%20b&#7843;ng%20l&#432;&#417;ng%20th&#225;ng%205/Project/Ban%20tinh/HB/Abutment-Anle-Pi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hai\d\HAI\vat%20tu%20thu%20hoi%20WB1234\xay%20lap%20dien%20t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VINHLONG\TANMY~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HoSoKhac\HONG\V\CONGTR~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DUTOAN1"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docs.live.net/My%20Documents/thanh%20exell/My%20Documents/Hoa/Dinh%20muc/DMU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dtk48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00000000"/>
      <sheetName val="So Do"/>
      <sheetName val="KTTSCD - DLNA"/>
      <sheetName val="Sheet1"/>
      <sheetName val="quÝ1"/>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5 nam (tach)"/>
      <sheetName val="5 nam (tach) (2)"/>
      <sheetName val="KH 2003"/>
      <sheetName val="T4"/>
      <sheetName val="T5"/>
      <sheetName val="T6"/>
      <sheetName val="T.7"/>
      <sheetName val="T.8"/>
      <sheetName val="T8 (2)"/>
      <sheetName val="T.9"/>
      <sheetName val="T.10"/>
      <sheetName val="T.11"/>
      <sheetName val="T.12"/>
      <sheetName val="T10"/>
      <sheetName val="T11 "/>
      <sheetName val="TH Ky Anh"/>
      <sheetName val="Sheet2 (2)"/>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H  goi 4-x"/>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1"/>
      <sheetName val="T11"/>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PNT_QUOT__3"/>
      <sheetName val="COAT_WRAP_QIOT__3"/>
      <sheetName val="cocB40 5B"/>
      <sheetName val="cocD50 9A"/>
      <sheetName val="cocD75 16"/>
      <sheetName val="coc B80 TD25"/>
      <sheetName val="P27 B80"/>
      <sheetName val="Coc23 B80"/>
      <sheetName val="cong B80 C4"/>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Bia"/>
      <sheetName val="Tm"/>
      <sheetName val="THKP"/>
      <sheetName val="DGi"/>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l m m d"/>
      <sheetName val="kl vt tho"/>
      <sheetName val="kl dat"/>
      <sheetName val="Sheet4"/>
      <sheetName val="xin kinh phi"/>
      <sheetName val="lan trai"/>
      <sheetName val="thuoc no"/>
      <sheetName val="so thuc pham"/>
      <sheetName val="ADKT"/>
      <sheetName val="CV den trong to聮g"/>
      <sheetName val="Oð mai 279"/>
      <sheetName val="Km27' - Km278"/>
      <sheetName val="SOLIEU"/>
      <sheetName val="TINHTOAN"/>
      <sheetName val="BangTH"/>
      <sheetName val="Xaylap "/>
      <sheetName val="Nhan cong"/>
      <sheetName val="Thietbi"/>
      <sheetName val="Diengiai"/>
      <sheetName val="Vanchuyen"/>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T_x000b_331"/>
      <sheetName val="Shedt1"/>
      <sheetName val="_x0012_0000000"/>
      <sheetName val="K43"/>
      <sheetName val="THKL"/>
      <sheetName val="PL43"/>
      <sheetName val="K43+0.00 - 338 Trai"/>
      <sheetName val="mau kiem ke"/>
      <sheetName val="quyet toan HD 2000"/>
      <sheetName val="quyet toan hoa don 2001"/>
      <sheetName val="kiem ke hoa don 2001"/>
      <sheetName val="QUY III 02"/>
      <sheetName val="QUY IV 02"/>
      <sheetName val="QUYET TOAN 02"/>
      <sheetName val="Sheet15"/>
      <sheetName val="TDT-TBࡁ"/>
      <sheetName val="120"/>
      <sheetName val="IFAD"/>
      <sheetName val="CVHN"/>
      <sheetName val="TCVM"/>
      <sheetName val="RIDP"/>
      <sheetName val="LDNN"/>
      <sheetName val="0304"/>
      <sheetName val="0904"/>
      <sheetName val="1204"/>
      <sheetName val="80000000"/>
      <sheetName val="90000000"/>
      <sheetName val="a0000000"/>
      <sheetName val="b0000000"/>
      <sheetName val="c0000000"/>
      <sheetName val="XXXXX\XX"/>
      <sheetName val="Cong ban 1,5_x0013__x0000_"/>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BKLBD"/>
      <sheetName val="PTDG"/>
      <sheetName val="DTCT"/>
      <sheetName val="vlct"/>
      <sheetName val="Sheet11"/>
      <sheetName val="Sheet12"/>
      <sheetName val="Sheet13"/>
      <sheetName val="Sheet14"/>
      <sheetName val="xdcb 01-2003"/>
      <sheetName val="[PNT-P3.xlsUTong hop (2)"/>
      <sheetName val="Km276 - Ke277"/>
      <sheetName val="[PNT-P3.xlsUKm279 - Km280"/>
      <sheetName val="Km283 - Jm284"/>
      <sheetName val="Áo"/>
      <sheetName val="Km&quot;80"/>
      <sheetName val="Lap ®at ®hÖn"/>
      <sheetName val="TNghiªm T_x0002_ "/>
      <sheetName val="tt-_x0014_BA"/>
      <sheetName val="TD_x0014_"/>
      <sheetName val="_x0014_.12"/>
      <sheetName val="QD c5a HDQT (2)"/>
      <sheetName val="_x0003_hart1"/>
      <sheetName val="p0000000"/>
      <sheetName val=""/>
      <sheetName val="Song ban 0,7x0,7"/>
      <sheetName val="Cong ban 0,8x ,8"/>
      <sheetName val="Khac DP"/>
      <sheetName val="Khoi than "/>
      <sheetName val="B3_208_than"/>
      <sheetName val="B3_208_TU"/>
      <sheetName val="B3_208_TW"/>
      <sheetName val="B3_208_DP"/>
      <sheetName val="B3_208_khac"/>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Baocao"/>
      <sheetName val="UT"/>
      <sheetName val="TongHopHD"/>
      <sheetName val="GS02-thu0TM"/>
      <sheetName val="Kѭ284"/>
      <sheetName val="XNxlva sxthanKCIÉ"/>
      <sheetName val="30100000"/>
      <sheetName val="Ton 31.1"/>
      <sheetName val="NhapT.2"/>
      <sheetName val="Xuat T.2"/>
      <sheetName val="Ton 28.2"/>
      <sheetName val="H.Tra"/>
      <sheetName val="Hang CTY TRA LAI"/>
      <sheetName val="Hang NV Tra Lai"/>
      <sheetName val="Macro1"/>
      <sheetName val="Macro2"/>
      <sheetName val="Macro3"/>
      <sheetName val="TAU"/>
      <sheetName val="KHACH"/>
      <sheetName val="BC1"/>
      <sheetName val="BC2"/>
      <sheetName val="BAO CAO AN"/>
      <sheetName val="BANGKEKHACH"/>
      <sheetName val="Giao nhÿÿÿÿvu"/>
      <sheetName val="⁋㌱Ա_x0000_䭔㌱س_x0000_䭔ㄠㄴ_x0006_牴湯⁧琠湯౧_x0000_杮楨搠湩⵨偃_x0006_匀敨瑥"/>
      <sheetName val="gVL"/>
      <sheetName val="Op mai 2_x000c__x0000_"/>
      <sheetName val="_x0000_bÑi_x0003__x0000__x0000__x0000__x0000_²r_x0013__x0000_"/>
      <sheetName val="Km_x0012_77 "/>
      <sheetName val="k, vt tho"/>
      <sheetName val="Km280 ࠭ Km281"/>
      <sheetName val="gìIÏÝ_x001c_Ã_x0008_ç¾{è"/>
      <sheetName val="7000 000"/>
      <sheetName val="_x000b_luong phu"/>
      <sheetName val="ESTI."/>
      <sheetName val="DI-ESTI"/>
      <sheetName val="ၔong hop QL48 - 2"/>
      <sheetName val="BCDSPS"/>
      <sheetName val="BCDKT"/>
      <sheetName val="TL33-13.14"/>
      <sheetName val="tlđm190337,8"/>
      <sheetName val="GC190337,8"/>
      <sheetName val="033,7,8"/>
      <sheetName val="TL033 ,2,4"/>
      <sheetName val="TL 0331,2"/>
      <sheetName val="033-1,4"/>
      <sheetName val="TL033,19,5"/>
      <sheetName val="ct luong "/>
      <sheetName val="Nhap 6T"/>
      <sheetName val="baocaochinh(qui1.05) (DC)"/>
      <sheetName val="Ctuluongq.1.05"/>
      <sheetName val="BANG PHAN BO qui1.05(DC)"/>
      <sheetName val="BANG PHAN BO quiII.05"/>
      <sheetName val="bao cac cinh Qui II-2005"/>
      <sheetName val="Diem mon hoc"/>
      <sheetName val="Tong hop diem"/>
      <sheetName val="HoTen-khong duoc xoa"/>
      <sheetName val="Thang8-02"/>
      <sheetName val="Thang9-02"/>
      <sheetName val="Thang10-02"/>
      <sheetName val="Thang11-02"/>
      <sheetName val="Thang12-02"/>
      <sheetName val="Thang01-03"/>
      <sheetName val="Thang02-03"/>
      <sheetName val="Mp mai 275"/>
      <sheetName val="Package1"/>
      <sheetName val="Don gia"/>
      <sheetName val="Nhap du lieu"/>
      <sheetName val="Tong (op"/>
      <sheetName val="Coc 4ieu"/>
      <sheetName val="Du tnan chi tiet coc nuoc"/>
      <sheetName val="mua vao"/>
      <sheetName val="chi phi "/>
      <sheetName val="ban ra 10%"/>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ong$bac"/>
      <sheetName val="Km266"/>
      <sheetName val="Shaet13"/>
      <sheetName val="Cong ban 1,5„—_x0013__x0000_"/>
      <sheetName val="CV den trong to?g"/>
      <sheetName val="?0000000"/>
      <sheetName val="K?284"/>
      <sheetName val="TNghiÖ- VL"/>
      <sheetName val="thaß26"/>
      <sheetName val="DŃ02"/>
      <sheetName val="Thang 07"/>
      <sheetName val="T10-05"/>
      <sheetName val="T9-05"/>
      <sheetName val="t805"/>
      <sheetName val="11T"/>
      <sheetName val="9T"/>
      <sheetName val="bc"/>
      <sheetName val="K.O"/>
      <sheetName val="xang _clc"/>
      <sheetName val="X¡NG_td"/>
      <sheetName val="MaZUT"/>
      <sheetName val="DIESEL"/>
      <sheetName val="Sÿÿÿÿ"/>
      <sheetName val="quÿÿ"/>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K-280 - Km281"/>
      <sheetName val="_x0000__x000f__x0000__x0000__x0000_½"/>
      <sheetName val="_x0000__x0000_²r"/>
      <sheetName val="_x0000__x0000__x0000__x0000__x0000_M pc_x0006__x0000__x0000_CamPh_x0000__x0000_"/>
      <sheetName val="_x0000__x000d__x0000__x0000__x0000_âO"/>
      <sheetName val="_x0000__x0000_"/>
      <sheetName val="DG "/>
      <sheetName val="QD cua "/>
      <sheetName val="Cong ban 1,5_x0013_"/>
      <sheetName val="Cong baj 2x1,5"/>
      <sheetName val="VÃt liÖu"/>
      <sheetName val="_x0003_har"/>
      <sheetName val="P210-TP20"/>
      <sheetName val="CB32"/>
      <sheetName val="P201-TP20"/>
      <sheetName val="tldm190337,8"/>
      <sheetName val="ADKTKT02"/>
      <sheetName val="CVden nw8ai TCT (1)"/>
      <sheetName val="CDPS3"/>
      <sheetName val="?ong hop QL48 - 2"/>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Giao nhie- vu"/>
      <sheetName val="Xa9lap "/>
      <sheetName val="bÑi_x0003__x0000_²r_x0013__x0000_"/>
      <sheetName val="_x000f__x0000_½"/>
      <sheetName val="M pc_x0006__x0000_CamPh_x0000_"/>
      <sheetName val="_x000d_âO"/>
      <sheetName val="Km27%"/>
      <sheetName val="O0 mai 279"/>
      <sheetName val="Op_x0000_mai 280"/>
      <sheetName val="Op mai 28_x0011_"/>
      <sheetName val="5 nam (tac`) (2)"/>
      <sheetName val="D%o nai"/>
      <sheetName val="CTT cao so."/>
      <sheetName val="XNxlva sxdhanKCII"/>
      <sheetName val="CTxay lap mo C_x0010_"/>
      <sheetName val="MTL$-INTER"/>
      <sheetName val="Op mai 2_x000c_"/>
      <sheetName val="_x000c__x0000__x0000__x0000__x0000__x0000__x0000__x0000__x000d__x0000__x0000__x0000_"/>
      <sheetName val="_x0000__x000f__x0000__x0000__x0000_‚ž½"/>
      <sheetName val="_x0000__x000d__x0000__x0000__x0000_âOŽ"/>
      <sheetName val="_x000f__x0000_‚ž½"/>
      <sheetName val="_x000d_âOŽ"/>
      <sheetName val="QD cua HDQ²_x0000__x0000_)"/>
      <sheetName val="_x000c__x0000__x000d_"/>
      <sheetName val="CTT NuiC_x000f_eo"/>
      <sheetName val="GS08)B.hµng"/>
      <sheetName val="Thue NK"/>
      <sheetName val="Hang NK"/>
      <sheetName val="Jet1- CP 32"/>
      <sheetName val="FORM jc"/>
      <sheetName val="gia x_x0000_ may"/>
      <sheetName val="I"/>
      <sheetName val="chieud_x0005__x0000__x0000__x0000_"/>
      <sheetName val="nam2004"/>
      <sheetName val="Cong ban 0,7p0,7"/>
      <sheetName val="Km275 - Ke276"/>
      <sheetName val="Km280 - Km2(1"/>
      <sheetName val="Km282 - Kl283"/>
      <sheetName val="Tong hop Op m!i"/>
      <sheetName val="t01.06"/>
      <sheetName val="gìIÏÝ_x001c_齘_x0013_龜_x0013_ꗃ〒"/>
      <sheetName val="tt chu don"/>
      <sheetName val="PNT-P3"/>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Cac cang UT mua thal Dong bac"/>
      <sheetName val="DC2@ï4"/>
      <sheetName val="CDÕTKT2002"/>
      <sheetName val="TDT-TB?"/>
      <sheetName val="Km280 ? Km281"/>
      <sheetName val="Kluo-_x0008_ phu"/>
      <sheetName val="QD cua HDQ²_x0000__x0000_€)"/>
      <sheetName val="CV di ngoai to~g"/>
      <sheetName val="nghi dinhmCP"/>
      <sheetName val="CVpden trong tong"/>
      <sheetName val="5 nam (tach) x2)"/>
      <sheetName val="Giao nhiem fu"/>
      <sheetName val="QDcea TGD (2)"/>
      <sheetName val="chie԰_x0000__x0000__x0000_Ȁ_x0000_"/>
      <sheetName val="Ho la "/>
      <sheetName val="_x0014_M01"/>
      <sheetName val="L_x0010_V ®at ®iÖn"/>
      <sheetName val="Khach iang le "/>
      <sheetName val="chieud"/>
      <sheetName val="I_x0005__x0000__x0000_"/>
      <sheetName val="S2_x0000__x0000_1"/>
      <sheetName val="Chi tiet"/>
      <sheetName val="HHQ2"/>
      <sheetName val="Quy I"/>
      <sheetName val="PTPQIII"/>
      <sheetName val="QuyIII"/>
      <sheetName val="Quy II"/>
      <sheetName val="Q.IV"/>
      <sheetName val="PTPQIV"/>
      <sheetName val="6TDN"/>
      <sheetName val="PTP"/>
      <sheetName val="PTPQII"/>
      <sheetName val="CT.XF1"/>
      <sheetName val="[PNT-P3.xlsѝKQKDKT'04-1"/>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 131"/>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GS09-chi TM"/>
      <sheetName val="Dhp+d"/>
      <sheetName val="DC0#"/>
      <sheetName val="_x000f_p m!i 284"/>
      <sheetName val="AA"/>
      <sheetName val="PNT_QUO"/>
      <sheetName val="PNghiÖm VL"/>
      <sheetName val="GS11- tÝnh KH_x0014_SC§"/>
      <sheetName val="DGþ"/>
      <sheetName val="Tong hop ၑL48 - 2"/>
      <sheetName val="_x0000__x000a__x0000__x0000__x0000_âO"/>
      <sheetName val="CDKTJT03"/>
      <sheetName val="Tong hnp QL47"/>
      <sheetName val="_x0000__x000f__x0000__x0000__x0000__x0005__x0000__x0000_"/>
      <sheetName val="_x0000_۸ܪ࢈ܪ_x0000_"/>
      <sheetName val="FUONDER TAN UYEN T12"/>
      <sheetName val=" CHIEU XA  T0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Cong ban 1,5_x0013_?"/>
      <sheetName val="DGh"/>
      <sheetName val="_x000c__x0000__x0000__x0000__x0000__x0000__x0000__x0000__x000a__x0000__x0000__x0000_"/>
      <sheetName val="_x0000__x000a__x0000__x0000__x0000_âOŽ"/>
      <sheetName val="HNI"/>
      <sheetName val="bÑi_x0003_"/>
      <sheetName val="Tong hop$Op mai"/>
      <sheetName val="???????-BLDG"/>
      <sheetName val="Tong hopQ48­1"/>
      <sheetName val="tra-vat-lieu"/>
      <sheetName val="XL4Toppy"/>
      <sheetName val="TO 141"/>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Ա_x0000_䭔㌱س_x0000_䭔ㄠㄴ_x0006_牴湯⁧琠湯౧_x0000_杮楨搠湩⵨偃_x0006_匀頀ᎆ"/>
      <sheetName val="_x000d_â_x0005__x0000_"/>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XXXXX_XX"/>
      <sheetName val="[PNT-P3.xls]XXXXX\XX"/>
      <sheetName val="DG("/>
      <sheetName val="bÑi_x0003_?²r_x0013_?"/>
      <sheetName val="T±1 "/>
      <sheetName val="411"/>
      <sheetName val="632"/>
      <sheetName val="333"/>
      <sheetName val="1uÝ1"/>
      <sheetName val="TH Ky Afh"/>
      <sheetName val="KHTS_x0000__x000d_2"/>
      <sheetName val="LuÞ_x0016_gT2"/>
      <sheetName val="luongt_x0000_ang12"/>
      <sheetName val="FORM (c"/>
      <sheetName val="02.05.07"/>
      <sheetName val="03.05.07"/>
      <sheetName val="04.05.07"/>
      <sheetName val="05.05.07"/>
      <sheetName val="06.05.07"/>
      <sheetName val="07.05.07"/>
      <sheetName val="08.05.07"/>
      <sheetName val="09.05.07"/>
      <sheetName val="Ther cao "/>
      <sheetName val="152"/>
      <sheetName val="111"/>
      <sheetName val="156"/>
      <sheetName val="So NVL"/>
      <sheetName val="511"/>
      <sheetName val="Nhat ký chung"/>
      <sheetName val="So 131"/>
      <sheetName val="So 331"/>
      <sheetName val="So 133"/>
      <sheetName val="So 3331"/>
      <sheetName val="So 334"/>
      <sheetName val="So 911"/>
      <sheetName val="So 421"/>
      <sheetName val="241"/>
      <sheetName val="642"/>
      <sheetName val="[PNT-P3.xls?KQKDKT'04-1"/>
      <sheetName val="CV di ngoai tone (2)"/>
      <sheetName val="[PNT-P3.xlsMMatduong"/>
      <sheetName val="???_x0000_???_x0000_???_x0006_??????_x0000_??????_x0006_???"/>
      <sheetName val="[PNT-P3.xls]C/c t)eu"/>
      <sheetName val="[PNT-P3.xls]C4ulu/ngq.1.05"/>
      <sheetName val="_x0000__x000f__x0000_︀ᇕ԰_x0000_缀"/>
      <sheetName val="[PNT-P3.xlsѝKQKDKTﴀ셅u淪洂"/>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TK33313"/>
      <sheetName val="UK 911"/>
      <sheetName val="CEPS1"/>
      <sheetName val="Km285"/>
      <sheetName val="p"/>
      <sheetName val="KHTS"/>
      <sheetName val="co_x0005__x0000__x0000__x0000_"/>
      <sheetName val="Tong hop Mctduong"/>
      <sheetName val="KHTS?_x000d_2"/>
      <sheetName val="_x000c__x0000__x0000__x0000__x0000__x0000__x0000__x0000__x000d__x0000__x0000_Õ"/>
      <sheetName val="_x0000__x000f__x0000_䠀᡿谀᡿︀"/>
      <sheetName val="chie԰???Ȁ?"/>
      <sheetName val="_x000c_???????_x000d_???"/>
      <sheetName val="?_x000f_???‚ž½"/>
      <sheetName val="?_x000d_???âOŽ"/>
      <sheetName val="I_x0005_??"/>
      <sheetName val="S2??1"/>
      <sheetName val="TH  goi _x0014_-x"/>
      <sheetName val="_x0000__x0000_di trong  tong"/>
      <sheetName val="Monthly production actual"/>
      <sheetName val="⁋㌱Ա_x0000_䭔㌱س_x0000_䭔ㄠㄴ_x0006_牴湯⁧琠湯౧_x0000_杮楨搠湩⵨偃_x0006_匀㠀䂅"/>
      <sheetName val="[PNT-P3.xls][PNT-P3.xls]XXXXX\X"/>
      <sheetName val="Tkng hop QL48 - 2"/>
      <sheetName val="GO THUAN AN T 01 784026 (2)"/>
      <sheetName val="COMPOSIITE SAI SON T 1(2)"/>
      <sheetName val="PEMARAT01 (2)"/>
      <sheetName val="SYSTEMT1 780851-Ms thao (2)"/>
      <sheetName val="PUKYONG T1"/>
      <sheetName val="ASIAPAINT T11"/>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PNT-P3.xls][PNT-P3.xls][PNT-P3"/>
      <sheetName val="DS"/>
      <sheetName val="_x000f_?½"/>
      <sheetName val="M pc_x0006_?CamPh?"/>
      <sheetName val="⁋㌱Ա_x0000_䭔㌱س_x0000_䭔ㄠㄴ_x0006_牴湯⁧琠湯౧_x0000_杮楨搠湩_x0005__x0000__x0000__x0000__x0000_"/>
      <sheetName val="_PNT-P3.xlsUTong hop (2)"/>
      <sheetName val="_PNT-P3.xlsUKm279 - Km280"/>
      <sheetName val="Op"/>
      <sheetName val="_PNT-P3.xlsѝKQKDKT'04-1"/>
      <sheetName val="CV den trong to_g"/>
      <sheetName val="_0000000"/>
      <sheetName val="__-BLDG"/>
      <sheetName val="gia x"/>
      <sheetName val="K_284"/>
      <sheetName val="_ong hop QL48 - 2"/>
      <sheetName val="⁋㌱Ա"/>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c_"/>
      <sheetName val="QD cua HDQ²"/>
      <sheetName val="chie԰"/>
      <sheetName val="S2"/>
      <sheetName val="_x000f_"/>
      <sheetName val="M pc_x0006_"/>
      <sheetName val="luongt"/>
      <sheetName val="???"/>
      <sheetName val="Cong ban _x0000_ _x0000__x0004__x0000__x0003_"/>
      <sheetName val="Èoasen"/>
      <sheetName val="7 nam (tach)"/>
      <sheetName val="KQKD02-0 (2)"/>
      <sheetName val="KH&quot;2003"/>
      <sheetName val="Tuongchah"/>
      <sheetName val="Km2:4"/>
      <sheetName val="TK 931"/>
      <sheetName val="CDKP"/>
      <sheetName val="TDT-TB_"/>
      <sheetName val="Km280 _ Km281"/>
      <sheetName val="T_ 131"/>
      <sheetName val="Cong ban 1,5_x0013__"/>
      <sheetName val="_______-BLDG"/>
      <sheetName val="Op_mai 280"/>
      <sheetName val="chieud_x0005____"/>
      <sheetName val="Op mai 2_x000c__"/>
      <sheetName val="_bÑi_x0003_____²r_x0013__"/>
      <sheetName val="__x000f____½"/>
      <sheetName val="__²r"/>
      <sheetName val="_____M pc_x0006___CamPh__"/>
      <sheetName val="__x000d____âO"/>
      <sheetName val="Cong ban 1,5„—_x0013__"/>
      <sheetName val="__"/>
      <sheetName val="gia x_ may"/>
      <sheetName val="⁋㌱Ա_䭔㌱س_䭔ㄠㄴ_x0006_牴湯⁧琠湯౧_杮楨搠湩⵨偃_x0006_匀敨瑥"/>
      <sheetName val="C_c t)eu"/>
      <sheetName val="C4ulu_ngq.1.05"/>
      <sheetName val="_âO"/>
      <sheetName val="_âOŽ"/>
      <sheetName val="luongt?ang12"/>
      <sheetName val="?_x000a_???âO"/>
      <sheetName val="_x000c_???????_x000a_???"/>
      <sheetName val="QD cua HDQ²??)"/>
      <sheetName val="?_x000a_???âOŽ"/>
      <sheetName val="QD cua HDQ²??€)"/>
      <sheetName val="chieuda"/>
      <sheetName val="_x0000__x000f__x0000__x0000__x0000_‚嫌_x001a_"/>
      <sheetName val="41¹"/>
      <sheetName val="Cong ban`1,5x1,5"/>
      <sheetName val="gia!he1"/>
      <sheetName val="k angluc"/>
      <sheetName val="giai he  "/>
      <sheetName val="_x0005_"/>
      <sheetName val="_x000f_?‚ž½"/>
      <sheetName val="_x000c_?_x000d_"/>
      <sheetName val="_x000c_?_x000a_"/>
      <sheetName val="⁋㌱Ա_x0000_䭔㌱س_x0000_䭔ㄠㄴ_x0006_牴湯⁧琠湯౧_x0000_杮楨搠湩⵨偃_x0006_匀뀀콙"/>
      <sheetName val="Cong ban_x0009__x0000__x0009__x0000__x0004__x0000__x0003_"/>
      <sheetName val="CC@S03"/>
      <sheetName val="IBASE"/>
      <sheetName val="M pc_x0006__x0000_CamPhþ"/>
      <sheetName val="chieuday"/>
      <sheetName val="⁋㌱Ա_x0000_䭔㌱س_x0000_䭔ㄠㄴ_x0006_牴湯⁧琠湯౧_x0000_杮楨搠湩_x0005__x0000__x0000__x0000_타_x0012_"/>
      <sheetName val="Cong ban "/>
      <sheetName val="t"/>
      <sheetName val="CV den"/>
      <sheetName val="TK42ı"/>
      <sheetName val="tÿ-01"/>
      <sheetName val="SoCaiT_x0000_"/>
      <sheetName val="[PNT-P3.xls][PNT-P3.xls]C/c t)e"/>
      <sheetName val="[PNT-P3.xls][PNT-P3.xls]C4ulu/n"/>
      <sheetName val="7 THAI NGUYEN"/>
      <sheetName val="gia԰_x0000__x0000__x0000_"/>
      <sheetName val="_x0000__x000f__x0000__x0000__x0000_‚ž興"/>
      <sheetName val="Np mai 280"/>
      <sheetName val="Thu hồi cá nhân"/>
      <sheetName val="UNZA(xuong)T11743972 phuong (2)"/>
      <sheetName val="JEBSENT12(2)"/>
      <sheetName val="KIKIT1 784453Ms Chau  (2)"/>
      <sheetName val="ASEFOODT 01(vp) (2)"/>
      <sheetName val="NAMKIMT12  MS (2)"/>
      <sheetName val="KORYOT T 12 (2)"/>
      <sheetName val="NHAT DONG T1 817035 msDung (2)"/>
      <sheetName val=" COMPASST 01784933 ms Dung (2)"/>
      <sheetName val="HA LONG T12(2)"/>
      <sheetName val="MBT T01 (2)"/>
      <sheetName val="CLARIAN T1 (2)"/>
      <sheetName val="URCT 1 767025 Ms Mai (2)"/>
      <sheetName val="bao cao t 01 (2)"/>
      <sheetName val="VISON T 01(2)"/>
      <sheetName val="178 t 12"/>
      <sheetName val="Be tong 620 t01"/>
      <sheetName val="XE DAP T1"/>
      <sheetName val="WAY WAY T01"/>
      <sheetName val="DON VI K5 T01"/>
      <sheetName val="ETECH VINA T1"/>
      <sheetName val="MINH DUONG T11"/>
      <sheetName val="EVERICH T01"/>
      <sheetName val="DAILYMANY T01"/>
      <sheetName val="UNITED GARMENT T11"/>
      <sheetName val="HA PHAT T1"/>
      <sheetName val="CA PHE MIEN BAC T1"/>
      <sheetName val="THEO DOI SO XERI T11"/>
      <sheetName val="ILJUNG T12"/>
      <sheetName val="LIENHIEP T12"/>
      <sheetName val="buu chinh binh duong t12"/>
      <sheetName val="TSUCHIYA TSCO T12"/>
      <sheetName val="B-TECH T12"/>
      <sheetName val="MY DUNG T1 (WTJ)"/>
      <sheetName val="HSIANG JIUH T1"/>
      <sheetName val="VIET HONG T12"/>
      <sheetName val="SHUAN HWA T01"/>
      <sheetName val="KHAI HONG T12"/>
      <sheetName val="ANH LY DONG NAI T01"/>
      <sheetName val="THEP VIET T01"/>
      <sheetName val="BUU CHINH BINH T11 (2)"/>
      <sheetName val="Cong ɢan 0,7x0,7"/>
      <sheetName val="10.05.07"/>
      <sheetName val="11.05.07"/>
      <sheetName val="12.05.07"/>
      <sheetName val="14.05.07"/>
      <sheetName val="15.05.07"/>
      <sheetName val="16.05.07"/>
      <sheetName val="17.05.07"/>
      <sheetName val="18.05.07"/>
      <sheetName val="19.05.07"/>
      <sheetName val="21.05.07"/>
      <sheetName val="22.05.07"/>
      <sheetName val="23.05.07"/>
      <sheetName val="24.05.07"/>
      <sheetName val="25.05.07"/>
      <sheetName val="26.05.07"/>
      <sheetName val="28.05.07"/>
      <sheetName val="29.05.07"/>
      <sheetName val="30.05.07"/>
      <sheetName val="31.05.07"/>
      <sheetName val="Luong"/>
      <sheetName val="BD"/>
      <sheetName val="Gia_GC_Satthep"/>
      <sheetName val="_x0003_hah"/>
      <sheetName val="_x0003_ha_x0000_"/>
      <sheetName val="_x0003_haÖ"/>
      <sheetName val="TNghiÖm VD"/>
      <sheetName val="KHTS_x0000__x000a_2"/>
      <sheetName val="_x0000__x000f__x0000__x0000__x0000_‚_x0000__x0000_"/>
      <sheetName val="_x0000__x000f__x0000__x0000__x0000_‚_x0010__x0000_"/>
      <sheetName val="Cong ban 0,7p0,_x0005_"/>
      <sheetName val="Data"/>
      <sheetName val="Nov19 Plan"/>
      <sheetName val="xnt 1ãµP"/>
      <sheetName val="bÑi_x0003__x0000_²r_x0013_¸"/>
      <sheetName val="bÑi_x0003__x0000_²r_x0013__x0005_"/>
      <sheetName val="bÑi_x0003__x0000_²r_x0013_X"/>
      <sheetName val="20_x0000__x0000__x0000__x0000__x0000__x0000__x0000__x0000__x0000__x0000__x0000_瀐ϔ_x0000__x0004__x0000__x0000__x0000__x0000__x0000__x0000_좔ϑ_x0000__x0000__x0000__x0000__x0000__x0000_"/>
      <sheetName val="Du_lieu"/>
      <sheetName val="QHC Ha Noi11.3.2010_Thang"/>
      <sheetName val="Cm276 - Ke277"/>
      <sheetName val="ThongSo"/>
      <sheetName val="Bu CL"/>
      <sheetName val="Tong hop ?L48 - 2"/>
      <sheetName val="AM"/>
      <sheetName val="QMCT"/>
      <sheetName val="KQKDKT'04-1_x0000__x0000__x0000__x0000__x0018_[PNT-P3.xls]"/>
      <sheetName val="GS08-B.hµng_x0000__x0000__x0000__x0000__x0018_[PNT-P3.xls]pha"/>
      <sheetName val="Sheet16_x0000__x0000__x0000__x0000__x0016_[PNT-P3.xls]gia xe "/>
      <sheetName val="_x0000__x0000__x0005__x0000__x0000__x0000_!._x0001__x0001_ _x0004__x0008__x0002_"/>
      <sheetName val="Op mai_x0000_276"/>
      <sheetName val="Op mai_x0000_281"/>
      <sheetName val="COAT]WRAP_QIOT__3"/>
      <sheetName val="t6_x000d_01"/>
      <sheetName val="412-"/>
      <sheetName val="Op mai?276"/>
      <sheetName val="Op mai?281"/>
      <sheetName val="_x0000_Ä"/>
      <sheetName val="QD_x0000__x0001_a TGD (2)"/>
      <sheetName val="BTH phi"/>
      <sheetName val="Vat tu"/>
      <sheetName val="_x0000_✧_x0000__x0000__x0000__x0000__x0000__x0001__x0000_&amp;_x0000_✧_x0000__x0000__x0000__x0000__x0000__x0001__x0000_"/>
      <sheetName val="bÑi_x0003__²r_x0013__"/>
      <sheetName val="_PNT-P3.xls_KQKDKT'04-1"/>
      <sheetName val="_PNT-P3.xlsMMatduong"/>
      <sheetName val="___"/>
      <sheetName val="_PNT-P3.xls_XXXXX_XX"/>
      <sheetName val="_PNT-P3.xls_C_c t)eu"/>
      <sheetName val="_PNT-P3.xls_C4ulu_ngq.1.05"/>
      <sheetName val="_PNT-P3.xlsѝKQKDKTﴀ셅u淪洂"/>
      <sheetName val="KHTS__x000d_2"/>
      <sheetName val="chie԰___Ȁ_"/>
      <sheetName val="_x000c_________x000d____"/>
      <sheetName val="__x000f____‚ž½"/>
      <sheetName val="__x000d____âOŽ"/>
      <sheetName val="I_x0005___"/>
      <sheetName val="S2__1"/>
      <sheetName val="_PNT-P3.xls__PNT-P3.xls_XXXXX_X"/>
      <sheetName val="_NT1MC"/>
      <sheetName val="CV den ng_ai TCT (3)"/>
      <sheetName val="_PNT-P3.xls__PNT-P3.xls__PNT-P3"/>
      <sheetName val="_x000f__½"/>
      <sheetName val="M pc_x0006__CamPh_"/>
      <sheetName val="Km2_4"/>
      <sheetName val="luongt_ang12"/>
      <sheetName val="_____âO"/>
      <sheetName val="_x000c____________"/>
      <sheetName val="QD cua HDQ²__)"/>
      <sheetName val="_____âOŽ"/>
      <sheetName val="QD cua HDQ²__€)"/>
      <sheetName val="_x000f__‚ž½"/>
      <sheetName val="_x000c___x000d_"/>
      <sheetName val="_x000c___"/>
      <sheetName val="B5-TĐ"/>
      <sheetName val="giaihe_x0005_"/>
      <sheetName val="X5at kho"/>
      <sheetName val="M pc_x0006_CamPh"/>
      <sheetName val="Cong ban 1,5„—_x0013_"/>
      <sheetName val="Opmai 280"/>
      <sheetName val="gia x may"/>
      <sheetName val="_x000c__x000d_"/>
      <sheetName val="chieud_x0005_"/>
      <sheetName val="I_x0005_"/>
      <sheetName val="_x000a_âO"/>
      <sheetName val="_x000c__x000a_"/>
      <sheetName val="_x000a_âO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sheetData sheetId="440"/>
      <sheetData sheetId="441"/>
      <sheetData sheetId="442"/>
      <sheetData sheetId="443" refreshError="1"/>
      <sheetData sheetId="444" refreshError="1"/>
      <sheetData sheetId="445" refreshError="1"/>
      <sheetData sheetId="446"/>
      <sheetData sheetId="447"/>
      <sheetData sheetId="448"/>
      <sheetData sheetId="449"/>
      <sheetData sheetId="450"/>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refreshError="1"/>
      <sheetData sheetId="516" refreshError="1"/>
      <sheetData sheetId="517" refreshError="1"/>
      <sheetData sheetId="518" refreshError="1"/>
      <sheetData sheetId="519" refreshError="1"/>
      <sheetData sheetId="520" refreshError="1"/>
      <sheetData sheetId="521"/>
      <sheetData sheetId="522" refreshError="1"/>
      <sheetData sheetId="523"/>
      <sheetData sheetId="524"/>
      <sheetData sheetId="525" refreshError="1"/>
      <sheetData sheetId="526" refreshError="1"/>
      <sheetData sheetId="527" refreshError="1"/>
      <sheetData sheetId="528"/>
      <sheetData sheetId="529"/>
      <sheetData sheetId="530"/>
      <sheetData sheetId="531"/>
      <sheetData sheetId="532"/>
      <sheetData sheetId="533" refreshError="1"/>
      <sheetData sheetId="534"/>
      <sheetData sheetId="535"/>
      <sheetData sheetId="536"/>
      <sheetData sheetId="537" refreshError="1"/>
      <sheetData sheetId="538"/>
      <sheetData sheetId="539"/>
      <sheetData sheetId="540"/>
      <sheetData sheetId="541"/>
      <sheetData sheetId="542"/>
      <sheetData sheetId="543"/>
      <sheetData sheetId="544"/>
      <sheetData sheetId="545" refreshError="1"/>
      <sheetData sheetId="546"/>
      <sheetData sheetId="547"/>
      <sheetData sheetId="548"/>
      <sheetData sheetId="549"/>
      <sheetData sheetId="550"/>
      <sheetData sheetId="551"/>
      <sheetData sheetId="552"/>
      <sheetData sheetId="553"/>
      <sheetData sheetId="554"/>
      <sheetData sheetId="555" refreshError="1"/>
      <sheetData sheetId="556"/>
      <sheetData sheetId="557"/>
      <sheetData sheetId="558"/>
      <sheetData sheetId="559"/>
      <sheetData sheetId="560"/>
      <sheetData sheetId="561"/>
      <sheetData sheetId="562"/>
      <sheetData sheetId="563"/>
      <sheetData sheetId="564" refreshError="1"/>
      <sheetData sheetId="565"/>
      <sheetData sheetId="566" refreshError="1"/>
      <sheetData sheetId="567" refreshError="1"/>
      <sheetData sheetId="568" refreshError="1"/>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sheetData sheetId="609"/>
      <sheetData sheetId="610" refreshError="1"/>
      <sheetData sheetId="611" refreshError="1"/>
      <sheetData sheetId="612" refreshError="1"/>
      <sheetData sheetId="613" refreshError="1"/>
      <sheetData sheetId="614" refreshError="1"/>
      <sheetData sheetId="615"/>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sheetData sheetId="651" refreshError="1"/>
      <sheetData sheetId="652"/>
      <sheetData sheetId="653" refreshError="1"/>
      <sheetData sheetId="654"/>
      <sheetData sheetId="655"/>
      <sheetData sheetId="656" refreshError="1"/>
      <sheetData sheetId="657" refreshError="1"/>
      <sheetData sheetId="658" refreshError="1"/>
      <sheetData sheetId="659"/>
      <sheetData sheetId="660" refreshError="1"/>
      <sheetData sheetId="661"/>
      <sheetData sheetId="662"/>
      <sheetData sheetId="663"/>
      <sheetData sheetId="664" refreshError="1"/>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sheetData sheetId="696"/>
      <sheetData sheetId="697"/>
      <sheetData sheetId="698" refreshError="1"/>
      <sheetData sheetId="699" refreshError="1"/>
      <sheetData sheetId="700"/>
      <sheetData sheetId="701"/>
      <sheetData sheetId="702" refreshError="1"/>
      <sheetData sheetId="703"/>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refreshError="1"/>
      <sheetData sheetId="717" refreshError="1"/>
      <sheetData sheetId="718"/>
      <sheetData sheetId="719"/>
      <sheetData sheetId="720"/>
      <sheetData sheetId="721" refreshError="1"/>
      <sheetData sheetId="722"/>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sheetData sheetId="751" refreshError="1"/>
      <sheetData sheetId="752"/>
      <sheetData sheetId="753" refreshError="1"/>
      <sheetData sheetId="754" refreshError="1"/>
      <sheetData sheetId="755" refreshError="1"/>
      <sheetData sheetId="756" refreshError="1"/>
      <sheetData sheetId="757"/>
      <sheetData sheetId="758" refreshError="1"/>
      <sheetData sheetId="759"/>
      <sheetData sheetId="760"/>
      <sheetData sheetId="761"/>
      <sheetData sheetId="762"/>
      <sheetData sheetId="763"/>
      <sheetData sheetId="764"/>
      <sheetData sheetId="765"/>
      <sheetData sheetId="766"/>
      <sheetData sheetId="767"/>
      <sheetData sheetId="768"/>
      <sheetData sheetId="769" refreshError="1"/>
      <sheetData sheetId="770" refreshError="1"/>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sheetData sheetId="844" refreshError="1"/>
      <sheetData sheetId="845" refreshError="1"/>
      <sheetData sheetId="846" refreshError="1"/>
      <sheetData sheetId="847" refreshError="1"/>
      <sheetData sheetId="848" refreshError="1"/>
      <sheetData sheetId="849" refreshError="1"/>
      <sheetData sheetId="850"/>
      <sheetData sheetId="851" refreshError="1"/>
      <sheetData sheetId="852" refreshError="1"/>
      <sheetData sheetId="853"/>
      <sheetData sheetId="854" refreshError="1"/>
      <sheetData sheetId="855" refreshError="1"/>
      <sheetData sheetId="856" refreshError="1"/>
      <sheetData sheetId="857" refreshError="1"/>
      <sheetData sheetId="858" refreshError="1"/>
      <sheetData sheetId="859" refreshError="1"/>
      <sheetData sheetId="860"/>
      <sheetData sheetId="861" refreshError="1"/>
      <sheetData sheetId="862" refreshError="1"/>
      <sheetData sheetId="863" refreshError="1"/>
      <sheetData sheetId="864" refreshError="1"/>
      <sheetData sheetId="865"/>
      <sheetData sheetId="866"/>
      <sheetData sheetId="867"/>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sheetData sheetId="885" refreshError="1"/>
      <sheetData sheetId="886"/>
      <sheetData sheetId="887"/>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sheetData sheetId="979" refreshError="1"/>
      <sheetData sheetId="980"/>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sheetData sheetId="1048" refreshError="1"/>
      <sheetData sheetId="1049" refreshError="1"/>
      <sheetData sheetId="1050" refreshError="1"/>
      <sheetData sheetId="1051"/>
      <sheetData sheetId="1052"/>
      <sheetData sheetId="1053"/>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sheetData sheetId="1115"/>
      <sheetData sheetId="1116" refreshError="1"/>
      <sheetData sheetId="1117" refreshError="1"/>
      <sheetData sheetId="1118" refreshError="1"/>
      <sheetData sheetId="1119"/>
      <sheetData sheetId="1120" refreshError="1"/>
      <sheetData sheetId="1121" refreshError="1"/>
      <sheetData sheetId="1122" refreshError="1"/>
      <sheetData sheetId="1123" refreshError="1"/>
      <sheetData sheetId="1124"/>
      <sheetData sheetId="1125" refreshError="1"/>
      <sheetData sheetId="1126" refreshError="1"/>
      <sheetData sheetId="1127" refreshError="1"/>
      <sheetData sheetId="1128"/>
      <sheetData sheetId="1129"/>
      <sheetData sheetId="1130"/>
      <sheetData sheetId="1131"/>
      <sheetData sheetId="1132"/>
      <sheetData sheetId="1133" refreshError="1"/>
      <sheetData sheetId="1134" refreshError="1"/>
      <sheetData sheetId="1135" refreshError="1"/>
      <sheetData sheetId="1136" refreshError="1"/>
      <sheetData sheetId="1137"/>
      <sheetData sheetId="1138" refreshError="1"/>
      <sheetData sheetId="1139" refreshError="1"/>
      <sheetData sheetId="1140" refreshError="1"/>
      <sheetData sheetId="1141" refreshError="1"/>
      <sheetData sheetId="1142"/>
      <sheetData sheetId="1143" refreshError="1"/>
      <sheetData sheetId="1144"/>
      <sheetData sheetId="1145" refreshError="1"/>
      <sheetData sheetId="1146"/>
      <sheetData sheetId="1147"/>
      <sheetData sheetId="1148"/>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sheetData sheetId="1164"/>
      <sheetData sheetId="1165"/>
      <sheetData sheetId="1166" refreshError="1"/>
      <sheetData sheetId="1167" refreshError="1"/>
      <sheetData sheetId="1168" refreshError="1"/>
      <sheetData sheetId="1169" refreshError="1"/>
      <sheetData sheetId="1170" refreshError="1"/>
      <sheetData sheetId="1171" refreshError="1"/>
      <sheetData sheetId="1172" refreshError="1"/>
      <sheetData sheetId="1173"/>
      <sheetData sheetId="1174"/>
      <sheetData sheetId="1175"/>
      <sheetData sheetId="1176"/>
      <sheetData sheetId="1177"/>
      <sheetData sheetId="1178"/>
      <sheetData sheetId="1179"/>
      <sheetData sheetId="1180" refreshError="1"/>
      <sheetData sheetId="1181"/>
      <sheetData sheetId="1182" refreshError="1"/>
      <sheetData sheetId="1183" refreshError="1"/>
      <sheetData sheetId="1184" refreshError="1"/>
      <sheetData sheetId="1185"/>
      <sheetData sheetId="1186" refreshError="1"/>
      <sheetData sheetId="1187" refreshError="1"/>
      <sheetData sheetId="1188" refreshError="1"/>
      <sheetData sheetId="1189" refreshError="1"/>
      <sheetData sheetId="1190"/>
      <sheetData sheetId="1191" refreshError="1"/>
      <sheetData sheetId="1192"/>
      <sheetData sheetId="1193" refreshError="1"/>
      <sheetData sheetId="1194"/>
      <sheetData sheetId="1195"/>
      <sheetData sheetId="1196"/>
      <sheetData sheetId="1197" refreshError="1"/>
      <sheetData sheetId="1198" refreshError="1"/>
      <sheetData sheetId="1199" refreshError="1"/>
      <sheetData sheetId="1200" refreshError="1"/>
      <sheetData sheetId="1201"/>
      <sheetData sheetId="1202"/>
      <sheetData sheetId="1203"/>
      <sheetData sheetId="1204"/>
      <sheetData sheetId="1205"/>
      <sheetData sheetId="1206" refreshError="1"/>
      <sheetData sheetId="1207" refreshError="1"/>
      <sheetData sheetId="1208"/>
      <sheetData sheetId="1209"/>
      <sheetData sheetId="1210"/>
      <sheetData sheetId="1211"/>
      <sheetData sheetId="1212"/>
      <sheetData sheetId="1213"/>
      <sheetData sheetId="1214" refreshError="1"/>
      <sheetData sheetId="1215"/>
      <sheetData sheetId="1216"/>
      <sheetData sheetId="1217"/>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sheetData sheetId="1229"/>
      <sheetData sheetId="1230" refreshError="1"/>
      <sheetData sheetId="1231" refreshError="1"/>
      <sheetData sheetId="1232"/>
      <sheetData sheetId="1233" refreshError="1"/>
      <sheetData sheetId="1234"/>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refreshError="1"/>
      <sheetData sheetId="1300" refreshError="1"/>
      <sheetData sheetId="1301"/>
      <sheetData sheetId="1302"/>
      <sheetData sheetId="1303"/>
      <sheetData sheetId="1304" refreshError="1"/>
      <sheetData sheetId="1305" refreshError="1"/>
      <sheetData sheetId="1306" refreshError="1"/>
      <sheetData sheetId="1307" refreshError="1"/>
      <sheetData sheetId="1308" refreshError="1"/>
      <sheetData sheetId="1309"/>
      <sheetData sheetId="1310"/>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refreshError="1"/>
      <sheetData sheetId="1326" refreshError="1"/>
      <sheetData sheetId="1327"/>
      <sheetData sheetId="1328" refreshError="1"/>
      <sheetData sheetId="1329" refreshError="1"/>
      <sheetData sheetId="1330"/>
      <sheetData sheetId="1331"/>
      <sheetData sheetId="1332"/>
      <sheetData sheetId="1333"/>
      <sheetData sheetId="1334"/>
      <sheetData sheetId="1335" refreshError="1"/>
      <sheetData sheetId="1336" refreshError="1"/>
      <sheetData sheetId="1337"/>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sheetData sheetId="1373" refreshError="1"/>
      <sheetData sheetId="1374"/>
      <sheetData sheetId="1375"/>
      <sheetData sheetId="1376" refreshError="1"/>
      <sheetData sheetId="1377"/>
      <sheetData sheetId="1378"/>
      <sheetData sheetId="1379" refreshError="1"/>
      <sheetData sheetId="1380"/>
      <sheetData sheetId="1381" refreshError="1"/>
      <sheetData sheetId="1382"/>
      <sheetData sheetId="138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Sheet1"/>
      <sheetName val="Sheet6"/>
      <sheetName val="Sheet2"/>
      <sheetName val="Sheet7"/>
      <sheetName val="Sheet4"/>
      <sheetName val="Sheet5"/>
      <sheetName val="Sheet3"/>
      <sheetName val="XL4Poppy"/>
      <sheetName val="(1)TK_ThueGTGT_Thang"/>
      <sheetName val="01"/>
      <sheetName val="02"/>
      <sheetName val="03"/>
      <sheetName val="07"/>
      <sheetName val="08"/>
      <sheetName val="09"/>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DUTOAN.XLS_XD1"/>
      <sheetName val="____"/>
      <sheetName val="_x0000_C:\Program Files\Microsoft Off"/>
      <sheetName val=" Files\Common Files\Microsoft S"/>
      <sheetName val="?C:\Program Files\Microsoft Off"/>
      <sheetName val=" Files_Common Files_Microsoft S"/>
      <sheetName val="_C__Program Files_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LKVL-CK-HT-GD1"/>
      <sheetName val="truc tiep"/>
      <sheetName val="TONGKE-HT"/>
      <sheetName val="Chiet tinh dz35"/>
      <sheetName val="Chiet tinh dz22"/>
      <sheetName val="CT Thang Mo"/>
      <sheetName val="CT  PL"/>
      <sheetName val="__x0002__CSV (Comma delimited) (_.csv"/>
      <sheetName val="_DUTOAN.XLS__DUTOAN.XLS_XD1"/>
      <sheetName val="_DUTOAN.XLS__DUTOAN.XLS__DUTOAN"/>
      <sheetName val="[DUTOAN.XLS]_x0000_C:\Program Files\M"/>
      <sheetName val="[DUTOAN.XLS] Files\Common Files"/>
      <sheetName val="[DUTOAN.XLS]?C:\Program Files\M"/>
      <sheetName val="[DUTOAN.XLS][DUTOAN.XLS]_x0000_C:\Pro"/>
      <sheetName val="[DUTOAN.XLS][DUTOAN.XLS] Files\"/>
      <sheetName val="[DUTOAN.XLS][DUTOAN.XLS]?C:\Pro"/>
      <sheetName val="[DUTOAN.XLS][DUTOAN.XLS]_DUT_27"/>
      <sheetName val="[DUTOAN.XLS][DUTOAN.XLS]_DUT_26"/>
      <sheetName val="[DUTOAN.XLS][DUTOAN.XLS]_DUT_24"/>
      <sheetName val="[DUTOAN.XLS][DUTOAN.XLS]_DUT_19"/>
      <sheetName val="[DUTOAN.XLS][DUTOAN.XLS]_DUT_10"/>
      <sheetName val="[DUTOAN.XLS][DUTOAN.XLS]_DUTO_3"/>
      <sheetName val="[DUTOAN.XLS][DUTOAN.XLS]_DUTO_2"/>
      <sheetName val="[DUTOAN.XLS][DUTOAN.XLS]_DUTO_4"/>
      <sheetName val="[DUTOAN.XLS][DUTOAN.XLS]_DUTO_6"/>
      <sheetName val="[DUTOAN.XLS][DUTOAN.XLS]_DUTO_5"/>
      <sheetName val="[DUTOAN.XLS][DUTOAN.XLS]_DUTO_8"/>
      <sheetName val="[DUTOAN.XLS][DUTOAN.XLS]_DUTO_7"/>
      <sheetName val="[DUTOAN.XLS][DUTOAN.XLS]_DUTO_9"/>
      <sheetName val="[DUTOAN.XLS][DUTOAN.XLS]_DUT_12"/>
      <sheetName val="[DUTOAN.XLS][DUTOAN.XLS]_DUT_11"/>
      <sheetName val="[DUTOAN.XLS][DUTOAN.XLS]_DUT_13"/>
      <sheetName val="[DUTOAN.XLS][DUTOAN.XLS]_DUT_14"/>
      <sheetName val="[DUTOAN.XLS][DUTOAN.XLS]_DUT_15"/>
      <sheetName val="[DUTOAN.XLS][DUTOAN.XLS]_DUT_16"/>
      <sheetName val="[DUTOAN.XLS][DUTOAN.XLS]_DUT_18"/>
      <sheetName val="[DUTOAN.XLS][DUTOAN.XLS]_DUT_17"/>
      <sheetName val="[DUTOAN.XLS][DUTOAN.XLS]_DUT_25"/>
      <sheetName val="[DUTOAN.XLS][DUTOAN.XLS]_DUT_20"/>
      <sheetName val="[DUTOAN.XLS][DUTOAN.XLS]_DUT_21"/>
      <sheetName val="[DUTOAN.XLS][DUTOAN.XLS]_DUT_22"/>
      <sheetName val="[DUTOAN.XLS][DUTOAN.XLS]_DUT_23"/>
      <sheetName val="[DUTOAN.XLS][DUTOAN.XLS]_DUT_28"/>
      <sheetName val="[DUTOAN.XLS][DUTOAN.XLS]_DUT_29"/>
      <sheetName val="[DUTOAN.XLS][DUTOAN.XLS]_DUT_30"/>
      <sheetName val="C:\Program Files\Microsoft Offi"/>
      <sheetName val="?"/>
      <sheetName val="XL_(2)"/>
      <sheetName val="PBC_(2)"/>
      <sheetName val="R_x0000__x0004__x0000_Microsoft Excel 4.0 Workshe"/>
      <sheetName val="_"/>
      <sheetName val="_x0002__x0000_CSV (Comma delimited) (*.csv)"/>
      <sheetName val="MTP1"/>
      <sheetName val="MTL$-INTER"/>
      <sheetName val="dnc4"/>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2-42 Cao Tha.g"/>
      <sheetName val="chiettinh"/>
      <sheetName val="vcvt"/>
      <sheetName val="thvt"/>
      <sheetName val="ptvt"/>
      <sheetName val="bthnenduong"/>
      <sheetName val="BKL"/>
      <sheetName val="CPKH"/>
      <sheetName val="ktcl"/>
      <sheetName val="kpcbxd"/>
      <sheetName val="vat tu"/>
      <sheetName val="R?_x0004_?Microsoft Excel 4.0 Workshe"/>
      <sheetName val="UCD1"/>
      <sheetName val="UCD2"/>
      <sheetName val="UCD3"/>
      <sheetName val="UCD4"/>
      <sheetName val="UCD5"/>
      <sheetName val="UCD6"/>
      <sheetName val="UCD7"/>
      <sheetName val="UCD8"/>
      <sheetName val="UCD9"/>
      <sheetName val="FU2005"/>
      <sheetName val="R"/>
      <sheetName val="_DUTOAN_XLS_XD1"/>
      <sheetName val="???????-BLDG"/>
      <sheetName val="nhat_ky_so_cai"/>
      <sheetName val="so_quy"/>
      <sheetName val="C_lech_dr2004"/>
      <sheetName val="nhan_xet"/>
      <sheetName val="#REF"/>
      <sheetName val="[DUTOAN.XLS][DUTOAN.XLS]_DUT_31"/>
      <sheetName val="[DUTOAN.XLS][DUTOAN.XLS]_DUT_32"/>
      <sheetName val="[DUTOAN.XLS][DUTOAN.XLS]_DUT_33"/>
      <sheetName val="[DUTOAN.XLS][DUTOAN.XLS]_DUT_34"/>
      <sheetName val="[DUTOAN.XLS][DUTOAN.XLS]_DUT_35"/>
      <sheetName val="[DUTOAN.XLS][DUTOAN.XLS]_DUT_36"/>
      <sheetName val="[DUTOAN.XLS][DUTOAN.XLS]_DUT_37"/>
      <sheetName val="[DUTOAN.XLS][DUTOAN.XLS]_DUT_38"/>
      <sheetName val="[DUTOAN.XLS][DUTOAN.XLS]_DUT_39"/>
      <sheetName val="C__Program Files_Microsoft Offi"/>
      <sheetName val="[DUTOAN.XLS][DUTOAN.XLS]_DUT_40"/>
      <sheetName val="[DUTOAN.XLS][DUTOAN.XLS]_DUT_41"/>
      <sheetName val="[DUTOAN.XLS][DUTOAN.XLS]_DUT_42"/>
      <sheetName val="[DUTOAN.XLS][DUTOAN.XLS]_DUT_43"/>
      <sheetName val="[DUTOAN.XLS][DUTOAN.XLS]_DUT_44"/>
      <sheetName val="[DUTOAN.XLS][DUTOAN.XLS]_DUT_45"/>
      <sheetName val="_C__Program_Files_Microsoft_O_2"/>
      <sheetName val="_C__Program_Files_Microsoft_O_3"/>
      <sheetName val="___CSV__Comma_delimited_____c_2"/>
      <sheetName val="_C__Program_Files_Microsoft_O_4"/>
      <sheetName val="_C__Program_Files_Microsoft_O_5"/>
      <sheetName val="___CSV__Comma_delimited_____c_3"/>
      <sheetName val="_x0000_"/>
      <sheetName val="_x0002__x0000_CSV (Comma delimited) (*.csv"/>
      <sheetName val="C:\Program Files\Microsoft Off"/>
      <sheetName val="[DUTOAN.XLS][DUTOAN.XLS]_DUT_47"/>
      <sheetName val="[DUTOAN.XLS][DUTOAN.XLS]_DUT_46"/>
      <sheetName val="[DUTOAN.XLS][DUTOAN.XLS]_DUT_48"/>
      <sheetName val="[DUTOAN.XLS][DUTOAN.XLS]_DUT_50"/>
      <sheetName val="[DUTOAN.XLS][DUTOAN.XLS]_DUT_49"/>
      <sheetName val="[DUTOAN.XLS][DUTOAN.XLS]_DUT_51"/>
      <sheetName val="_DUTOAN.XLS_"/>
      <sheetName val="_DUTOAN.XLS_ Files_Common Files"/>
      <sheetName val="_DUTOAN.XLS__C__Program Files_M"/>
      <sheetName val="_DUTOAN.XLS__DUTOAN.XLS_"/>
      <sheetName val="_DUTOAN.XLS__DUTOAN.XLS_ Files_"/>
      <sheetName val="_DUTOAN.XLS__DUTOAN.XLS__C__Pro"/>
      <sheetName val="_DUTOAN.XLS__DUTOAN.XLS__DUTO_2"/>
      <sheetName val="_DUTOAN.XLS__DUTOAN.XLS__DUTO_3"/>
      <sheetName val="_DUTOAN.XLS__DUTOAN.XLS__DUTO_4"/>
      <sheetName val="_DUTOAN.XLS__DUTOAN.XLS__DUTO_5"/>
      <sheetName val="_DUTOAN.XLS__DUTOAN.XLS__DUTO_6"/>
      <sheetName val="_DUTOAN.XLS__DUTOAN.XLS__DUTO_7"/>
      <sheetName val="_DUTOAN.XLS__DUTOAN.XLS__DUTO_9"/>
      <sheetName val="_DUTOAN.XLS__DUTOAN.XLS__DUTO_8"/>
      <sheetName val="_DUTOAN.XLS__DUTOAN.XLS__DUT_10"/>
      <sheetName val="_DUTOAN.XLS__DUTOAN.XLS__DUT_13"/>
      <sheetName val="_DUTOAN.XLS__DUTOAN.XLS__DUT_11"/>
      <sheetName val="_DUTOAN.XLS__DUTOAN.XLS__DUT_12"/>
      <sheetName val="[DUTOAN.XLS][DUTOAN.XLS]_DUT_52"/>
      <sheetName val="[DUTOAN.XLS][DUTOAN.XLS]_DUT_53"/>
      <sheetName val="[DUTOAN.XLS][DUTOAN.XLS]_DUT_54"/>
      <sheetName val="[DUTOAN.XLS][DUTOAN.XLS]_DUT_55"/>
      <sheetName val="[DUTOAN.XLS][DUTOAN.XLS]_DUT_58"/>
      <sheetName val="[DUTOAN.XLS][DUTOAN.XLS]_DUT_59"/>
      <sheetName val="[DUTOAN.XLS][DUTOAN.XLS]_DUT_60"/>
      <sheetName val="[DUTOAN.XLS][DUTOAN.XLS]_DUT_56"/>
      <sheetName val="[DUTOAN.XLS][DUTOAN.XLS]_DUT_57"/>
      <sheetName val="[DUTOAN.XLS][DUTOAN.XLS]_DUT_61"/>
      <sheetName val="[DUTOAN.XLS][DUTOAN.XLS]_DUT_62"/>
      <sheetName val="[DUTOAN.XLS][DUTOAN.XLS]_DUT_63"/>
      <sheetName val="[DUTOAN.XLS][DUTOAN.XLS]_DUT_64"/>
      <sheetName val="[DUTOAN.XLS][DUTOAN.XLS]_DUT_65"/>
      <sheetName val="[DUTOAN.XLS][DUTOAN.XLS]_DUT_66"/>
      <sheetName val="[DUTOAN.XLS][DUTOAN.XLS]_DUT_67"/>
      <sheetName val="[DUTOAN.XLS][DUTOAN.XLS]_DUT_69"/>
      <sheetName val="[DUTOAN.XLS][DUTOAN.XLS]_DUT_68"/>
      <sheetName val="_DUTOAN.XLS__DUTOAN.XLS__DUT_27"/>
      <sheetName val="_DUTOAN.XLS__DUTOAN.XLS__DUT_26"/>
      <sheetName val="_DUTOAN.XLS__DUTOAN.XLS__DUT_24"/>
      <sheetName val="_DUTOAN.XLS__DUTOAN.XLS__DUT_19"/>
      <sheetName val="_DUTOAN.XLS__DUTOAN.XLS__DUT_14"/>
      <sheetName val="_DUTOAN.XLS__DUTOAN.XLS__DUT_15"/>
      <sheetName val="_DUTOAN.XLS__DUTOAN.XLS__DUT_16"/>
      <sheetName val="_DUTOAN.XLS__DUTOAN.XLS__DUT_18"/>
      <sheetName val="_DUTOAN.XLS__DUTOAN.XLS__DUT_17"/>
      <sheetName val="_DUTOAN.XLS__DUTOAN.XLS__DUT_25"/>
      <sheetName val="_DUTOAN.XLS__DUTOAN.XLS__DUT_20"/>
      <sheetName val="_DUTOAN.XLS__DUTOAN.XLS__DUT_21"/>
      <sheetName val="_DUTOAN.XLS__DUTOAN.XLS__DUT_22"/>
      <sheetName val="_DUTOAN.XLS__DUTOAN.XLS__DUT_23"/>
      <sheetName val="_DUTOAN.XLS__DUTOAN.XLS__DUT_28"/>
      <sheetName val="[DUTOAN.XLS][DUTOAN.XLS]_DUT_70"/>
      <sheetName val="[DUTOAN.XLS][DUTOAN.XLS]_DUT_71"/>
      <sheetName val="_x0002_CSV (Comma delimited) (*.csv"/>
      <sheetName val="[DUTOAN.XLS]C:\Program Files\M"/>
      <sheetName val="[DUTOAN.XLS][DUTOAN.XLS]C:\Pro"/>
      <sheetName val="[DUTOAN.XLS][DUTOAN.XLS]_DUT_86"/>
      <sheetName val="[DUTOAN.XLS][DUTOAN.XLS]_DUT_87"/>
      <sheetName val="[DUTOAN.XLS][DUTOAN.XLS]_DUT_76"/>
      <sheetName val="[DUTOAN.XLS][DUTOAN.XLS]_DUT_72"/>
      <sheetName val="[DUTOAN.XLS][DUTOAN.XLS]_DUT_73"/>
      <sheetName val="[DUTOAN.XLS][DUTOAN.XLS]_DUT_74"/>
      <sheetName val="[DUTOAN.XLS][DUTOAN.XLS]_DUT_75"/>
      <sheetName val="[DUTOAN.XLS][DUTOAN.XLS]_DUT_77"/>
      <sheetName val="[DUTOAN.XLS][DUTOAN.XLS]_DUT_78"/>
      <sheetName val="[DUTOAN.XLS][DUTOAN.XLS]_DUT_79"/>
      <sheetName val="[DUTOAN.XLS][DUTOAN.XLS]_DUT_80"/>
      <sheetName val="[DUTOAN.XLS][DUTOAN.XLS]_DUT_81"/>
      <sheetName val="[DUTOAN.XLS][DUTOAN.XLS]_DUT_84"/>
      <sheetName val="[DUTOAN.XLS][DUTOAN.XLS]_DUT_82"/>
      <sheetName val="[DUTOAN.XLS][DUTOAN.XLS]_DUT_83"/>
      <sheetName val="[DUTOAN.XLS][DUTOAN.XLS]_DUT_85"/>
      <sheetName val="[DUTOAN.XLS][DUTOAN.XLS]_DUT_89"/>
      <sheetName val="[DUTOAN.XLS][DUTOAN.XLS]_DUT_88"/>
      <sheetName val="[DUTOAN.XLS][DUTOAN.XLS]_DUT_90"/>
      <sheetName val="[DUTOAN.XLS][DUTOAN.XLS]_DUT_93"/>
      <sheetName val="[DUTOAN.XLS][DUTOAN.XLS]_DUT_91"/>
      <sheetName val="[DUTOAN.XLS][DUTOAN.XLS]_DUT_9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refreshError="1"/>
      <sheetData sheetId="324"/>
      <sheetData sheetId="325" refreshError="1"/>
      <sheetData sheetId="326" refreshError="1"/>
      <sheetData sheetId="327"/>
      <sheetData sheetId="328"/>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vl"/>
      <sheetName val="Gia MBA (2)"/>
      <sheetName val="Gi¸ tñ bï"/>
      <sheetName val="Gia-NC"/>
      <sheetName val="Gia-TN"/>
      <sheetName val="Gia KH"/>
      <sheetName val="GiaVT"/>
      <sheetName val="GiaVT XDCB"/>
      <sheetName val="Gia MBA"/>
      <sheetName val="Cac HS hay SD"/>
      <sheetName val="00000000"/>
      <sheetName val="Sheet1"/>
      <sheetName val="Sheet2"/>
      <sheetName val="Sheet3"/>
      <sheetName val="XL4Test5"/>
      <sheetName val="Gia"/>
      <sheetName val="dtct cong"/>
      <sheetName val="tra-vat-lieu"/>
      <sheetName val="Gia_GC_Satthep"/>
      <sheetName val="Gia_NC"/>
      <sheetName val="COAT&amp;WRAP-QIOT-#3"/>
      <sheetName val="PNT-QUOT-#3"/>
      <sheetName val="gia vt,nc,may"/>
      <sheetName val="TTTram"/>
      <sheetName val="VAT &amp; CIT COMIN"/>
      <sheetName val="VN 9"/>
      <sheetName val="VN 8"/>
      <sheetName val="VN 6"/>
      <sheetName val="VN 3"/>
      <sheetName val="VN 1"/>
      <sheetName val="lot 10.1"/>
      <sheetName val="lot 10.2"/>
      <sheetName val="lot 11.1"/>
      <sheetName val="lot 11.2"/>
      <sheetName val="lot 12.1"/>
      <sheetName val="lot 12.2"/>
      <sheetName val="Tổng kê"/>
      <sheetName val="Chart1"/>
      <sheetName val="mong + than"/>
      <sheetName val="h thien tt"/>
      <sheetName val="hoµn thien x trat"/>
      <sheetName val="~         "/>
      <sheetName val="NEW-PANEL"/>
      <sheetName val="TH_TB"/>
      <sheetName val="bia_"/>
      <sheetName val="Gia_MBA_(2)"/>
      <sheetName val="Gi¸_tñ_bï"/>
      <sheetName val="Gia_KH"/>
      <sheetName val="GiaVT_XDCB"/>
      <sheetName val="Gia_MBA"/>
      <sheetName val="Cac_HS_hay_SD"/>
      <sheetName val="TTDZ22"/>
      <sheetName val="XL4Poppy"/>
      <sheetName val="ctTBA"/>
      <sheetName val="DGIAgoi1"/>
      <sheetName val="ctdg"/>
      <sheetName val="T_x0014_04"/>
      <sheetName val="XT_Buoc 3"/>
      <sheetName val="daywork- Tham khao"/>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uong"/>
      <sheetName val="bka "/>
      <sheetName val="Yen Dinh 1"/>
      <sheetName val="KLHT"/>
      <sheetName val="Out"/>
      <sheetName val="DATA"/>
      <sheetName val="Chiet tinh"/>
      <sheetName val="T?ng kê"/>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Gia vat tu"/>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Book 1 Summary"/>
      <sheetName val="DONVIBAN"/>
      <sheetName val="NGUON"/>
      <sheetName val="00 00000"/>
      <sheetName val="T_ng kê"/>
      <sheetName val="Sum"/>
      <sheetName val="TH VL, NC, DDHT Thanh0huoc"/>
      <sheetName val="DO AM DT"/>
      <sheetName val="Quantity"/>
      <sheetName val="GVT"/>
      <sheetName val="_x0000__x0000__x0000__x0000__x0000__x0000__x0000__x0000_"/>
      <sheetName val="tra-~at-lieu"/>
      <sheetName val="KH-Q1,Q2,01"/>
      <sheetName val="DG29HB"/>
      <sheetName val="KB"/>
      <sheetName val="DZ 0.4"/>
      <sheetName val="Economic Profit"/>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T_ng_kê1"/>
      <sheetName val="T_ng_kê2"/>
      <sheetName val="T_x005f_x0014_04"/>
      <sheetName val="T_x005f_x005f_x005f_x0014_04"/>
      <sheetName val="T_x005f_x005f_x005f_x005f_x005f_x005f_x005f_x0014_04"/>
      <sheetName val="Gia_K_x005f_x0008_"/>
      <sheetName val="PhÇnCK"/>
      <sheetName val="BOQ-1"/>
      <sheetName val="BD-1"/>
      <sheetName val="Solieutinh"/>
      <sheetName val="§gi¸"/>
      <sheetName val="dtxl-DC"/>
      <sheetName val="Bia"/>
      <sheetName val="Package1"/>
      <sheetName val="????????"/>
      <sheetName val="KKKKKKKK"/>
      <sheetName val="Discounts"/>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 cai"/>
      <sheetName val="Nhap"/>
      <sheetName val="MTL$-INTER"/>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Gi? t? b?"/>
      <sheetName val="ho?n thien x trat"/>
      <sheetName val="Luü_kÕ_20071"/>
      <sheetName val="NXT_thang51"/>
      <sheetName val="NXT_thang6nam_071"/>
      <sheetName val="NXT_thang_21"/>
      <sheetName val="NXT_thang_31"/>
      <sheetName val="NXTon_thang11"/>
      <sheetName val="NXTthang_51"/>
      <sheetName val="NXT_thang_41"/>
      <sheetName val="NXT_hang_Ctao1"/>
      <sheetName val="NXTthang8_1"/>
      <sheetName val="VTu_T61"/>
      <sheetName val="Phan_dau1"/>
      <sheetName val="VCTC"/>
      <sheetName val="Gi?_t?_b?"/>
      <sheetName val="Lu? k? 2007"/>
      <sheetName val="T?ng k?"/>
      <sheetName val="Gi?_t?_b?1"/>
      <sheetName val="ho?n_thien_x_trat"/>
      <sheetName val="ho?n thien x tra4"/>
      <sheetName val="T_ng k?"/>
      <sheetName val="Ph?nCK"/>
      <sheetName val="?gi?"/>
      <sheetName val="BanTinh"/>
      <sheetName val="FD"/>
      <sheetName val="GI"/>
      <sheetName val="EE (3)"/>
      <sheetName val="PAVEMENT"/>
      <sheetName val="TRAFFIC"/>
      <sheetName val="SL dau tien"/>
      <sheetName val="T_ng_kê3"/>
      <sheetName val="149-2"/>
      <sheetName val=""/>
      <sheetName val="Chi tiet"/>
      <sheetName val="DZ22"/>
      <sheetName val="DK-KH"/>
      <sheetName val="ÄNANG"/>
      <sheetName val="Ｎｏ.13"/>
      <sheetName val="Electrical Works"/>
      <sheetName val="H_T_ INCOMING SYSTEM"/>
      <sheetName val="mong_+_than5"/>
      <sheetName val="h_thien_tt5"/>
      <sheetName val="hoµn_thien_x_trat5"/>
      <sheetName val="~_________5"/>
      <sheetName val="THPDMoi__(2)5"/>
      <sheetName val="dongia_(2)5"/>
      <sheetName val="TONG_HOP_VL-NC5"/>
      <sheetName val="TONGKE3p_5"/>
      <sheetName val="TH_VL,_NC,_DDHT_Thanhphuoc5"/>
      <sheetName val="DON_GIA5"/>
      <sheetName val="t-h_HA_THE5"/>
      <sheetName val="CHITIET_VL-NC-TT_-1p5"/>
      <sheetName val="TONG_HOP_VL-NC_TT5"/>
      <sheetName val="TH_XL5"/>
      <sheetName val="CHITIET_VL-NC5"/>
      <sheetName val="CHITIET_VL-NC-TT-3p5"/>
      <sheetName val="KPVC-BD_5"/>
      <sheetName val="bka_5"/>
      <sheetName val="XT_Buoc_35"/>
      <sheetName val="Yen_Dinh_14"/>
      <sheetName val="Chiet_tinh5"/>
      <sheetName val="T?ng_kê4"/>
      <sheetName val="Gia_vat_tu5"/>
      <sheetName val="00_000004"/>
      <sheetName val="hieuchinh30_114"/>
      <sheetName val="hoµn_thien_x_tra44"/>
      <sheetName val="Book_1_Summary4"/>
      <sheetName val="daywork-_Tham_khao4"/>
      <sheetName val="DO_AM_DT"/>
      <sheetName val="DON_GIA_TRAM_(3)4"/>
      <sheetName val="Economic_Profit"/>
      <sheetName val="Can_doi_"/>
      <sheetName val="TH_VL,_NC,_DDHT_Thanh0huoc"/>
      <sheetName val="BANG_TONG_HOP_(2)"/>
      <sheetName val="tifico"/>
      <sheetName val="CTDZ6kv (gd1) "/>
      <sheetName val="FIRE ALARM _ FIRE FIGHTING"/>
      <sheetName val="BANGTRA"/>
      <sheetName val="CTDZ 0.4+cto (GD1)"/>
      <sheetName val="CTTBA (gd1)"/>
      <sheetName val="FAB별"/>
      <sheetName val="402"/>
      <sheetName val="MASTER LIST"/>
      <sheetName val="Price b4 16 July"/>
      <sheetName val="Final Price_16 Jul"/>
      <sheetName val="SOLD UPDATE"/>
      <sheetName val="Reference List"/>
      <sheetName val="1"/>
      <sheetName val="SP"/>
      <sheetName val="날개벽수량표"/>
      <sheetName val="DS-Thuong 6T dau"/>
      <sheetName val="_x005f_x0000__x005f_x0000__x005f_x0000__x005f_x0000__x0"/>
      <sheetName val="경비2내역"/>
      <sheetName val="NMC"/>
      <sheetName val="B1-TDT"/>
      <sheetName val="_x0000__x0000__x0000__x0000__x0"/>
      <sheetName val="THVT"/>
      <sheetName val="PTDM"/>
      <sheetName val="실행철강하도"/>
      <sheetName val="IBASE"/>
      <sheetName val="Bang chiet tinh TBA"/>
      <sheetName val="Tke"/>
      <sheetName val="Ngay"/>
      <sheetName val="Tien_Thuong"/>
      <sheetName val="NC_XL_6T_cuoi_01_CTy"/>
      <sheetName val="Data_-6T_dau"/>
      <sheetName val="Cong_6T"/>
      <sheetName val="Config"/>
      <sheetName val="CP HMC"/>
      <sheetName val="TH_CPTB"/>
      <sheetName val="CP Khac cuoc VC"/>
      <sheetName val="Huong dan"/>
      <sheetName val="KL1"/>
      <sheetName val="KL10"/>
      <sheetName val="KL11"/>
      <sheetName val="KL12"/>
      <sheetName val="KL13"/>
      <sheetName val="KL2"/>
      <sheetName val="KL3"/>
      <sheetName val="KL4"/>
      <sheetName val="KL5"/>
      <sheetName val="KL6"/>
      <sheetName val="KL7"/>
      <sheetName val="KL8"/>
      <sheetName val="KL9"/>
      <sheetName val="SEX"/>
      <sheetName val="LT_TT05"/>
      <sheetName val="PTCT"/>
      <sheetName val="Process"/>
      <sheetName val="Breakdown"/>
      <sheetName val="DGCT"/>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refreshError="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sheetName val="ptdg"/>
      <sheetName val="gia vt,nc,may"/>
      <sheetName val="XL4Poppy"/>
    </sheetNames>
    <sheetDataSet>
      <sheetData sheetId="0" refreshError="1"/>
      <sheetData sheetId="1" refreshError="1"/>
      <sheetData sheetId="2" refreshError="1">
        <row r="7">
          <cell r="B7" t="str">
            <v>A dao</v>
          </cell>
          <cell r="C7">
            <v>1</v>
          </cell>
          <cell r="E7" t="str">
            <v>Nhaân coâng 2,7/7</v>
          </cell>
          <cell r="F7">
            <v>1</v>
          </cell>
          <cell r="H7" t="str">
            <v>Maùy troän 250 lít</v>
          </cell>
          <cell r="I7">
            <v>1</v>
          </cell>
        </row>
        <row r="8">
          <cell r="B8" t="str">
            <v>Baät saét 20x4x250</v>
          </cell>
          <cell r="C8">
            <v>2</v>
          </cell>
          <cell r="E8" t="str">
            <v>Nhaân coâng 3/7</v>
          </cell>
          <cell r="F8">
            <v>2</v>
          </cell>
          <cell r="H8" t="str">
            <v>Maùy ñaàm baøn 1kw</v>
          </cell>
          <cell r="I8">
            <v>2</v>
          </cell>
        </row>
        <row r="9">
          <cell r="B9" t="str">
            <v>Baät saét d = 10mm</v>
          </cell>
          <cell r="C9">
            <v>3</v>
          </cell>
          <cell r="E9" t="str">
            <v>Nhaân coâng 3,5/7</v>
          </cell>
          <cell r="F9">
            <v>3</v>
          </cell>
          <cell r="H9" t="str">
            <v>Maùy ñaàm duøi 1,5Kw</v>
          </cell>
          <cell r="I9">
            <v>3</v>
          </cell>
        </row>
        <row r="10">
          <cell r="B10" t="str">
            <v>Baät saét d=10mm</v>
          </cell>
          <cell r="C10">
            <v>4</v>
          </cell>
          <cell r="E10" t="str">
            <v>Nhaân coâng 3,7/7</v>
          </cell>
          <cell r="F10">
            <v>4</v>
          </cell>
          <cell r="H10" t="str">
            <v>Maùy caét uoán</v>
          </cell>
          <cell r="I10">
            <v>4</v>
          </cell>
        </row>
        <row r="11">
          <cell r="B11" t="str">
            <v>Boä ñieàu toác quaït(32V400FM/K) Uùc</v>
          </cell>
          <cell r="C11">
            <v>5</v>
          </cell>
          <cell r="E11" t="str">
            <v>Nhaân coâng 4/7</v>
          </cell>
          <cell r="F11">
            <v>5</v>
          </cell>
          <cell r="H11" t="str">
            <v>Maùy haøn 23Kw</v>
          </cell>
          <cell r="I11">
            <v>5</v>
          </cell>
        </row>
        <row r="12">
          <cell r="B12" t="str">
            <v>Boàn inox 3m3 ngang Dapha</v>
          </cell>
          <cell r="C12">
            <v>6</v>
          </cell>
          <cell r="E12" t="str">
            <v>Nhaân coâng 4,5/7</v>
          </cell>
          <cell r="F12">
            <v>6</v>
          </cell>
          <cell r="H12" t="str">
            <v>Maùy vaän thaêng 0,8T</v>
          </cell>
          <cell r="I12">
            <v>6</v>
          </cell>
        </row>
        <row r="13">
          <cell r="B13" t="str">
            <v>Boàn inox 5m3 ngang Dapha</v>
          </cell>
          <cell r="C13">
            <v>7</v>
          </cell>
          <cell r="H13" t="str">
            <v>Maùy troän vöõa 80 lít</v>
          </cell>
          <cell r="I13">
            <v>7</v>
          </cell>
        </row>
        <row r="14">
          <cell r="B14" t="str">
            <v>Boät maøu</v>
          </cell>
          <cell r="C14">
            <v>8</v>
          </cell>
          <cell r="H14" t="str">
            <v>Maùy haøn 15Kw</v>
          </cell>
          <cell r="I14">
            <v>8</v>
          </cell>
        </row>
        <row r="15">
          <cell r="B15" t="str">
            <v>Bu long M20x80</v>
          </cell>
          <cell r="C15">
            <v>9</v>
          </cell>
          <cell r="H15" t="str">
            <v>Maùy khoan 4,5Kw</v>
          </cell>
          <cell r="I15">
            <v>9</v>
          </cell>
        </row>
        <row r="16">
          <cell r="B16" t="str">
            <v>Bulong M20x80</v>
          </cell>
          <cell r="C16">
            <v>10</v>
          </cell>
          <cell r="H16" t="str">
            <v>Maùy haøn 14Kw</v>
          </cell>
          <cell r="I16">
            <v>10</v>
          </cell>
        </row>
        <row r="17">
          <cell r="B17" t="str">
            <v>Caàn caåu 10T</v>
          </cell>
          <cell r="C17">
            <v>11</v>
          </cell>
          <cell r="H17" t="str">
            <v>Khoan caàm tay</v>
          </cell>
          <cell r="I17">
            <v>11</v>
          </cell>
        </row>
        <row r="18">
          <cell r="B18" t="str">
            <v>Caàu dao ñaûo 4 cöïc 250A(5LBC4250) uùc</v>
          </cell>
          <cell r="C18">
            <v>12</v>
          </cell>
        </row>
        <row r="19">
          <cell r="B19" t="str">
            <v>Caàu thu raùc oáng xoái</v>
          </cell>
          <cell r="C19">
            <v>13</v>
          </cell>
        </row>
        <row r="20">
          <cell r="B20" t="str">
            <v>Caây choáng</v>
          </cell>
          <cell r="C20">
            <v>14</v>
          </cell>
        </row>
        <row r="21">
          <cell r="B21" t="str">
            <v>Caùp cv 22</v>
          </cell>
          <cell r="C21">
            <v>15</v>
          </cell>
        </row>
        <row r="22">
          <cell r="B22" t="str">
            <v>Caùp ñoàng traàn C50</v>
          </cell>
          <cell r="C22">
            <v>16</v>
          </cell>
        </row>
        <row r="23">
          <cell r="B23" t="str">
            <v>Caùt</v>
          </cell>
          <cell r="C23">
            <v>17</v>
          </cell>
        </row>
        <row r="24">
          <cell r="B24" t="str">
            <v>Caùt vaøng</v>
          </cell>
          <cell r="C24">
            <v>18</v>
          </cell>
        </row>
        <row r="25">
          <cell r="B25" t="str">
            <v>CB 100A 3P ABE103a LG</v>
          </cell>
          <cell r="C25">
            <v>19</v>
          </cell>
        </row>
        <row r="26">
          <cell r="B26" t="str">
            <v>CB 10A 2P ABE32a LG</v>
          </cell>
          <cell r="C26">
            <v>20</v>
          </cell>
        </row>
        <row r="27">
          <cell r="B27" t="str">
            <v>CB 125A 2P ABE202a LG</v>
          </cell>
          <cell r="C27">
            <v>21</v>
          </cell>
        </row>
        <row r="28">
          <cell r="B28" t="str">
            <v>CB 150A 2P ABE202a LG</v>
          </cell>
          <cell r="C28">
            <v>22</v>
          </cell>
        </row>
        <row r="29">
          <cell r="B29" t="str">
            <v>CB 150A 3P ABS203a LG</v>
          </cell>
          <cell r="C29">
            <v>23</v>
          </cell>
        </row>
        <row r="30">
          <cell r="B30" t="str">
            <v>CB 250A 3P ABS 403a LG</v>
          </cell>
          <cell r="C30">
            <v>24</v>
          </cell>
        </row>
        <row r="31">
          <cell r="B31" t="str">
            <v>CB 30A 3P ABE33a LG</v>
          </cell>
          <cell r="C31">
            <v>25</v>
          </cell>
        </row>
        <row r="32">
          <cell r="B32" t="str">
            <v>CB 40A 2P ABE52a LG</v>
          </cell>
          <cell r="C32">
            <v>26</v>
          </cell>
        </row>
        <row r="33">
          <cell r="B33" t="str">
            <v>CB 50A 3P ABE53a LG</v>
          </cell>
          <cell r="C33">
            <v>27</v>
          </cell>
        </row>
        <row r="34">
          <cell r="B34" t="str">
            <v>CB 60A 3P ABE63a LG</v>
          </cell>
          <cell r="C34">
            <v>28</v>
          </cell>
        </row>
        <row r="35">
          <cell r="B35" t="str">
            <v>CB 75A 3P ABE103a LG</v>
          </cell>
          <cell r="C35">
            <v>29</v>
          </cell>
        </row>
        <row r="36">
          <cell r="B36" t="str">
            <v>Chao chuïp</v>
          </cell>
          <cell r="C36">
            <v>30</v>
          </cell>
        </row>
        <row r="37">
          <cell r="B37" t="str">
            <v>Co PVC Þ34-21</v>
          </cell>
          <cell r="C37">
            <v>31</v>
          </cell>
        </row>
        <row r="38">
          <cell r="B38" t="str">
            <v>Co PVC Þ60</v>
          </cell>
          <cell r="C38">
            <v>32</v>
          </cell>
        </row>
        <row r="39">
          <cell r="B39" t="str">
            <v>Coân PVC Þ34/27/21</v>
          </cell>
          <cell r="C39">
            <v>33</v>
          </cell>
        </row>
        <row r="40">
          <cell r="B40" t="str">
            <v>Coân PVC Þ60/34</v>
          </cell>
          <cell r="C40">
            <v>34</v>
          </cell>
        </row>
        <row r="41">
          <cell r="B41" t="str">
            <v>Coàn röûa</v>
          </cell>
          <cell r="C41">
            <v>35</v>
          </cell>
        </row>
        <row r="42">
          <cell r="B42" t="str">
            <v>Coïc ñoàng Þ16 L = 2,4m Cadivi</v>
          </cell>
          <cell r="C42">
            <v>36</v>
          </cell>
        </row>
        <row r="43">
          <cell r="B43" t="str">
            <v>Con taéc 2 daây aâm ( 30/1/2M-1D) uùc</v>
          </cell>
          <cell r="C43">
            <v>37</v>
          </cell>
        </row>
        <row r="44">
          <cell r="B44" t="str">
            <v>Con taéc 3 daây aâm( 30M) Uùc</v>
          </cell>
          <cell r="C44">
            <v>38</v>
          </cell>
        </row>
        <row r="45">
          <cell r="B45" t="str">
            <v>Cöûa nhöïa NVS</v>
          </cell>
          <cell r="C45">
            <v>39</v>
          </cell>
        </row>
        <row r="46">
          <cell r="B46" t="str">
            <v>Cöûa ñi saét kính</v>
          </cell>
          <cell r="C46">
            <v>40</v>
          </cell>
        </row>
        <row r="47">
          <cell r="B47" t="str">
            <v>Cöûa soå luøa saét kính</v>
          </cell>
          <cell r="C47">
            <v>41</v>
          </cell>
        </row>
        <row r="48">
          <cell r="B48" t="str">
            <v>Daây daãn</v>
          </cell>
          <cell r="C48">
            <v>42</v>
          </cell>
        </row>
        <row r="49">
          <cell r="B49" t="str">
            <v>Daây ñieän ñôn vc 1,5</v>
          </cell>
          <cell r="C49">
            <v>43</v>
          </cell>
        </row>
        <row r="50">
          <cell r="B50" t="str">
            <v>Daây theùp</v>
          </cell>
          <cell r="C50">
            <v>44</v>
          </cell>
        </row>
        <row r="51">
          <cell r="B51" t="str">
            <v>Flinkote</v>
          </cell>
          <cell r="C51">
            <v>45</v>
          </cell>
        </row>
        <row r="52">
          <cell r="B52" t="str">
            <v>Gaïch 20x10</v>
          </cell>
          <cell r="C52">
            <v>46</v>
          </cell>
        </row>
        <row r="53">
          <cell r="B53" t="str">
            <v>Gaïch boäng</v>
          </cell>
          <cell r="C53">
            <v>47</v>
          </cell>
        </row>
        <row r="54">
          <cell r="B54" t="str">
            <v>Gaïch Ceramic 20x15</v>
          </cell>
          <cell r="C54">
            <v>48</v>
          </cell>
        </row>
        <row r="55">
          <cell r="B55" t="str">
            <v>Gaïch Ceramic 30x30</v>
          </cell>
          <cell r="C55">
            <v>49</v>
          </cell>
        </row>
        <row r="56">
          <cell r="B56" t="str">
            <v>Gaïch Ceramic nhaùm 20x20</v>
          </cell>
          <cell r="C56">
            <v>50</v>
          </cell>
        </row>
        <row r="57">
          <cell r="B57" t="str">
            <v>Gaïch men 15x30</v>
          </cell>
          <cell r="C57">
            <v>51</v>
          </cell>
        </row>
        <row r="58">
          <cell r="B58" t="str">
            <v>Gaïch oáng 10x10x20</v>
          </cell>
          <cell r="C58">
            <v>52</v>
          </cell>
        </row>
        <row r="59">
          <cell r="B59" t="str">
            <v>Gaïch oáng 8x8x19</v>
          </cell>
          <cell r="C59">
            <v>53</v>
          </cell>
        </row>
        <row r="60">
          <cell r="B60" t="str">
            <v>Gaïch theû 4x8x19</v>
          </cell>
          <cell r="C60">
            <v>54</v>
          </cell>
        </row>
        <row r="61">
          <cell r="B61" t="str">
            <v>Gaïch xi maêng 20x20</v>
          </cell>
          <cell r="C61">
            <v>55</v>
          </cell>
        </row>
        <row r="62">
          <cell r="B62" t="str">
            <v>Giaù ñôõ maùy</v>
          </cell>
          <cell r="C62">
            <v>56</v>
          </cell>
        </row>
        <row r="63">
          <cell r="B63" t="str">
            <v>Giaùy nhaùm</v>
          </cell>
          <cell r="C63">
            <v>57</v>
          </cell>
        </row>
        <row r="64">
          <cell r="B64" t="str">
            <v>Goã caàu coâng taùc</v>
          </cell>
          <cell r="C64">
            <v>58</v>
          </cell>
        </row>
        <row r="65">
          <cell r="B65" t="str">
            <v>Goã cheøn</v>
          </cell>
          <cell r="C65">
            <v>59</v>
          </cell>
        </row>
        <row r="66">
          <cell r="B66" t="str">
            <v>Goã choáng</v>
          </cell>
          <cell r="C66">
            <v>60</v>
          </cell>
        </row>
        <row r="67">
          <cell r="B67" t="str">
            <v>Goã ñaø neïp</v>
          </cell>
          <cell r="C67">
            <v>61</v>
          </cell>
        </row>
        <row r="68">
          <cell r="B68" t="str">
            <v>Goã vaùn</v>
          </cell>
          <cell r="C68">
            <v>62</v>
          </cell>
        </row>
        <row r="69">
          <cell r="B69" t="str">
            <v>Goã xeû</v>
          </cell>
          <cell r="C69">
            <v>63</v>
          </cell>
        </row>
        <row r="70">
          <cell r="B70" t="str">
            <v>Hoá ñaáu daây 4CB54 cty Nam vieät</v>
          </cell>
          <cell r="C70">
            <v>64</v>
          </cell>
        </row>
        <row r="71">
          <cell r="B71" t="str">
            <v>Hoäp con taéc S/Wbox1</v>
          </cell>
          <cell r="C71">
            <v>65</v>
          </cell>
        </row>
        <row r="72">
          <cell r="B72" t="str">
            <v>Hoäp gaén oå ñieän thoaïi</v>
          </cell>
          <cell r="C72">
            <v>66</v>
          </cell>
        </row>
        <row r="73">
          <cell r="B73" t="str">
            <v>Hoäp noái caùp ñieän thoaïi</v>
          </cell>
          <cell r="C73">
            <v>67</v>
          </cell>
        </row>
        <row r="74">
          <cell r="B74" t="str">
            <v>Hoäp noái caùp tieáp ñaát kho saùch</v>
          </cell>
          <cell r="C74">
            <v>68</v>
          </cell>
        </row>
        <row r="75">
          <cell r="B75" t="str">
            <v>Hoäp soá</v>
          </cell>
          <cell r="C75">
            <v>69</v>
          </cell>
        </row>
        <row r="76">
          <cell r="B76" t="str">
            <v>Hoäp tole</v>
          </cell>
          <cell r="C76">
            <v>70</v>
          </cell>
        </row>
        <row r="77">
          <cell r="B77" t="str">
            <v>Keõm buoäc</v>
          </cell>
          <cell r="C77">
            <v>71</v>
          </cell>
        </row>
        <row r="78">
          <cell r="B78" t="str">
            <v>Khung goã</v>
          </cell>
          <cell r="C78">
            <v>72</v>
          </cell>
        </row>
        <row r="79">
          <cell r="B79" t="str">
            <v>Khung saét kính cheát</v>
          </cell>
          <cell r="C79">
            <v>73</v>
          </cell>
        </row>
        <row r="80">
          <cell r="B80" t="str">
            <v>Kim thu seùt S 4,5 Phaùp</v>
          </cell>
          <cell r="C80">
            <v>74</v>
          </cell>
        </row>
        <row r="81">
          <cell r="B81" t="str">
            <v>Maêng soâng Þ114</v>
          </cell>
          <cell r="C81">
            <v>75</v>
          </cell>
        </row>
        <row r="82">
          <cell r="B82" t="str">
            <v>Maêng soâng Þ21</v>
          </cell>
          <cell r="C82">
            <v>76</v>
          </cell>
        </row>
        <row r="83">
          <cell r="B83" t="str">
            <v>Maêng soâng Þ27</v>
          </cell>
          <cell r="C83">
            <v>77</v>
          </cell>
        </row>
        <row r="84">
          <cell r="B84" t="str">
            <v>Maêng soâng Þ34</v>
          </cell>
          <cell r="C84">
            <v>78</v>
          </cell>
        </row>
        <row r="85">
          <cell r="B85" t="str">
            <v>Maêng soâng Þ60</v>
          </cell>
          <cell r="C85">
            <v>79</v>
          </cell>
        </row>
        <row r="86">
          <cell r="B86" t="str">
            <v>Maêng soâng Þ75</v>
          </cell>
          <cell r="C86">
            <v>80</v>
          </cell>
        </row>
        <row r="87">
          <cell r="B87" t="str">
            <v>Maêng soâng Þ90</v>
          </cell>
          <cell r="C87">
            <v>81</v>
          </cell>
        </row>
        <row r="88">
          <cell r="B88" t="str">
            <v>Matit</v>
          </cell>
          <cell r="C88">
            <v>82</v>
          </cell>
        </row>
        <row r="89">
          <cell r="B89" t="str">
            <v>Moùc saét</v>
          </cell>
          <cell r="C89">
            <v>83</v>
          </cell>
        </row>
        <row r="90">
          <cell r="B90" t="str">
            <v>Moùc saét ñeäm</v>
          </cell>
          <cell r="C90">
            <v>84</v>
          </cell>
        </row>
        <row r="91">
          <cell r="B91" t="str">
            <v>Ñaát ñeøn</v>
          </cell>
          <cell r="C91">
            <v>85</v>
          </cell>
        </row>
        <row r="92">
          <cell r="B92" t="str">
            <v>Ñaù 1x2</v>
          </cell>
          <cell r="C92">
            <v>86</v>
          </cell>
        </row>
        <row r="93">
          <cell r="B93" t="str">
            <v>Ñaù 4x6</v>
          </cell>
          <cell r="C93">
            <v>87</v>
          </cell>
        </row>
        <row r="94">
          <cell r="B94" t="str">
            <v>Neïp goã</v>
          </cell>
          <cell r="C94">
            <v>88</v>
          </cell>
        </row>
        <row r="95">
          <cell r="B95" t="str">
            <v>Ñeøn 1,2*2 maùng taùn quang VN</v>
          </cell>
          <cell r="C95">
            <v>89</v>
          </cell>
        </row>
        <row r="96">
          <cell r="B96" t="str">
            <v>Ñeøn 1,2*3 maùng taùn quang VN</v>
          </cell>
          <cell r="C96">
            <v>90</v>
          </cell>
        </row>
        <row r="97">
          <cell r="B97" t="str">
            <v>Ñeøn aùp töôøng 40W</v>
          </cell>
          <cell r="C97">
            <v>91</v>
          </cell>
        </row>
        <row r="98">
          <cell r="B98" t="str">
            <v>Ñeøn choáng noå boùng troøn 100W VN</v>
          </cell>
          <cell r="C98">
            <v>92</v>
          </cell>
        </row>
        <row r="99">
          <cell r="B99" t="str">
            <v>Ñeøn chuøm</v>
          </cell>
          <cell r="C99">
            <v>93</v>
          </cell>
        </row>
        <row r="100">
          <cell r="B100" t="str">
            <v>Ñeøn chuøm aùp traàn ñeá vuoâng VN</v>
          </cell>
          <cell r="C100">
            <v>94</v>
          </cell>
        </row>
        <row r="101">
          <cell r="B101" t="str">
            <v>Ñeøn kieåu maét eách D100 boùng troøn 40W</v>
          </cell>
          <cell r="C101">
            <v>95</v>
          </cell>
        </row>
        <row r="102">
          <cell r="B102" t="str">
            <v>Ñeøn neon troøn 32W ñeá vuoâng</v>
          </cell>
          <cell r="C102">
            <v>96</v>
          </cell>
        </row>
        <row r="103">
          <cell r="B103" t="str">
            <v>Ñeøn söï coá li oa</v>
          </cell>
          <cell r="C103">
            <v>97</v>
          </cell>
        </row>
        <row r="104">
          <cell r="B104" t="str">
            <v>Ñeøn troøn 60W chuïp baùn tieâu VN</v>
          </cell>
          <cell r="C104">
            <v>98</v>
          </cell>
        </row>
        <row r="105">
          <cell r="B105" t="str">
            <v>Nhöïa daùn</v>
          </cell>
          <cell r="C105">
            <v>99</v>
          </cell>
        </row>
        <row r="106">
          <cell r="B106" t="str">
            <v>Ñinh</v>
          </cell>
          <cell r="C106">
            <v>100</v>
          </cell>
        </row>
        <row r="107">
          <cell r="B107" t="str">
            <v>Ñinh caùc loaïi</v>
          </cell>
          <cell r="C107">
            <v>101</v>
          </cell>
        </row>
        <row r="108">
          <cell r="B108" t="str">
            <v>Ñinh ñæa</v>
          </cell>
          <cell r="C108">
            <v>102</v>
          </cell>
        </row>
        <row r="109">
          <cell r="B109" t="str">
            <v>Ñinh vít</v>
          </cell>
          <cell r="C109">
            <v>103</v>
          </cell>
        </row>
        <row r="110">
          <cell r="B110" t="str">
            <v>nöôùc</v>
          </cell>
          <cell r="C110">
            <v>104</v>
          </cell>
        </row>
        <row r="111">
          <cell r="B111" t="str">
            <v>OÅ caém aâm 3 cöïc(E426UEST2) Uùc</v>
          </cell>
          <cell r="C111">
            <v>105</v>
          </cell>
        </row>
        <row r="112">
          <cell r="B112" t="str">
            <v>OÅ caém ñieän thoaïi 3301AV Uùc</v>
          </cell>
          <cell r="C112">
            <v>106</v>
          </cell>
        </row>
        <row r="113">
          <cell r="B113" t="str">
            <v>OÂ xy</v>
          </cell>
          <cell r="C113">
            <v>107</v>
          </cell>
        </row>
        <row r="114">
          <cell r="B114" t="str">
            <v>OÁng xoaén ruoät gaø Þ16 cty Nam Vieät</v>
          </cell>
          <cell r="C114">
            <v>107</v>
          </cell>
        </row>
        <row r="115">
          <cell r="B115" t="str">
            <v>OÁng luoàn xoaén ruoät gaø 19 cty Nam Vieät</v>
          </cell>
          <cell r="C115">
            <v>108</v>
          </cell>
        </row>
        <row r="116">
          <cell r="B116" t="str">
            <v>OÁng luoàn xoaén ruoät gaø 28 cty Nam Vieät</v>
          </cell>
          <cell r="C116">
            <v>109</v>
          </cell>
        </row>
        <row r="117">
          <cell r="B117" t="str">
            <v>OÁng luoàn xoaén ruoät gaø 34 cty Nam Vieät</v>
          </cell>
          <cell r="C117">
            <v>110</v>
          </cell>
        </row>
        <row r="118">
          <cell r="B118" t="str">
            <v>OÁng thoaùt Nöôùc ML PVC D21</v>
          </cell>
          <cell r="C118">
            <v>110</v>
          </cell>
        </row>
        <row r="119">
          <cell r="B119" t="str">
            <v>OÁng PVC Þ114</v>
          </cell>
          <cell r="C119">
            <v>111</v>
          </cell>
        </row>
        <row r="120">
          <cell r="B120" t="str">
            <v>OÁng PVC Þ168</v>
          </cell>
          <cell r="C120">
            <v>112</v>
          </cell>
        </row>
        <row r="121">
          <cell r="B121" t="str">
            <v>OÁng PVC Þ21</v>
          </cell>
          <cell r="C121">
            <v>113</v>
          </cell>
        </row>
        <row r="122">
          <cell r="B122" t="str">
            <v>OÁng PVC Þ27</v>
          </cell>
          <cell r="C122">
            <v>114</v>
          </cell>
        </row>
        <row r="123">
          <cell r="B123" t="str">
            <v>OÁng PVC Þ34</v>
          </cell>
          <cell r="C123">
            <v>115</v>
          </cell>
        </row>
        <row r="124">
          <cell r="B124" t="str">
            <v>OÁng PVC Þ60</v>
          </cell>
          <cell r="C124">
            <v>116</v>
          </cell>
        </row>
        <row r="125">
          <cell r="B125" t="str">
            <v>OÁng PVC Þ75</v>
          </cell>
          <cell r="C125">
            <v>117</v>
          </cell>
        </row>
        <row r="126">
          <cell r="B126" t="str">
            <v>OÁng PVC Þ90</v>
          </cell>
          <cell r="C126">
            <v>118</v>
          </cell>
        </row>
        <row r="127">
          <cell r="B127" t="str">
            <v>OÁng vaø daây daãn ñieän</v>
          </cell>
          <cell r="C127">
            <v>119</v>
          </cell>
        </row>
        <row r="128">
          <cell r="B128" t="str">
            <v>Pheãu thu nöôùc 200x200 inox</v>
          </cell>
          <cell r="C128">
            <v>120</v>
          </cell>
        </row>
        <row r="129">
          <cell r="B129" t="str">
            <v>Quaït huùt gioù aùp töôøng Þ250VN</v>
          </cell>
          <cell r="C129">
            <v>121</v>
          </cell>
        </row>
        <row r="130">
          <cell r="B130" t="str">
            <v>Quaït ñaûo traàn Sali ÑL</v>
          </cell>
          <cell r="C130">
            <v>122</v>
          </cell>
        </row>
        <row r="131">
          <cell r="B131" t="str">
            <v>Quaït traàn 80W MP</v>
          </cell>
          <cell r="C131">
            <v>123</v>
          </cell>
        </row>
        <row r="132">
          <cell r="B132" t="str">
            <v>Que haøn</v>
          </cell>
          <cell r="C132">
            <v>124</v>
          </cell>
        </row>
        <row r="133">
          <cell r="B133" t="str">
            <v>Saét troøn</v>
          </cell>
          <cell r="C133">
            <v>125</v>
          </cell>
        </row>
        <row r="134">
          <cell r="B134" t="str">
            <v>Sôn</v>
          </cell>
          <cell r="C134">
            <v>126</v>
          </cell>
        </row>
        <row r="135">
          <cell r="B135" t="str">
            <v>Sôn daàu</v>
          </cell>
          <cell r="C135">
            <v>127</v>
          </cell>
        </row>
        <row r="136">
          <cell r="B136" t="str">
            <v>Sôn nöôùc</v>
          </cell>
          <cell r="C136">
            <v>128</v>
          </cell>
        </row>
        <row r="137">
          <cell r="B137" t="str">
            <v>Taám nhöïa</v>
          </cell>
          <cell r="C137">
            <v>129</v>
          </cell>
        </row>
        <row r="138">
          <cell r="B138" t="str">
            <v>Teâ PVC Þ34-21</v>
          </cell>
          <cell r="C138">
            <v>130</v>
          </cell>
        </row>
        <row r="139">
          <cell r="B139" t="str">
            <v>Teâ PVC Þ60</v>
          </cell>
          <cell r="C139">
            <v>131</v>
          </cell>
        </row>
        <row r="140">
          <cell r="B140" t="str">
            <v>Theùp hình</v>
          </cell>
          <cell r="C140">
            <v>132</v>
          </cell>
        </row>
        <row r="141">
          <cell r="B141" t="str">
            <v>Theùp taám</v>
          </cell>
          <cell r="C141">
            <v>133</v>
          </cell>
        </row>
        <row r="142">
          <cell r="B142" t="str">
            <v>Theùp troøn</v>
          </cell>
          <cell r="C142">
            <v>134</v>
          </cell>
        </row>
        <row r="143">
          <cell r="B143" t="str">
            <v>Theùp troøn hoaëc theùp deïp</v>
          </cell>
          <cell r="C143">
            <v>135</v>
          </cell>
        </row>
        <row r="144">
          <cell r="B144" t="str">
            <v>Theùp troøn Þ&lt;=10</v>
          </cell>
          <cell r="C144">
            <v>136</v>
          </cell>
        </row>
        <row r="145">
          <cell r="B145" t="str">
            <v>Theùp troøn Þ&lt;=18</v>
          </cell>
          <cell r="C145">
            <v>137</v>
          </cell>
        </row>
        <row r="146">
          <cell r="B146" t="str">
            <v>Theùp troøn Þ&lt;10</v>
          </cell>
          <cell r="C146">
            <v>138</v>
          </cell>
        </row>
        <row r="147">
          <cell r="B147" t="str">
            <v>Theùp troøn Þ&lt;18</v>
          </cell>
          <cell r="C147">
            <v>139</v>
          </cell>
        </row>
        <row r="148">
          <cell r="B148" t="str">
            <v>Theùp troøn Þ&gt;18</v>
          </cell>
          <cell r="C148">
            <v>140</v>
          </cell>
        </row>
        <row r="149">
          <cell r="B149" t="str">
            <v>Tieåu nam ( wall Urinal VF-0412)</v>
          </cell>
          <cell r="C149">
            <v>141</v>
          </cell>
        </row>
        <row r="150">
          <cell r="B150" t="str">
            <v>Toân muùi</v>
          </cell>
          <cell r="C150">
            <v>142</v>
          </cell>
        </row>
        <row r="151">
          <cell r="B151" t="str">
            <v>Toân uùp noùc</v>
          </cell>
          <cell r="C151">
            <v>143</v>
          </cell>
        </row>
        <row r="152">
          <cell r="B152" t="str">
            <v>Tole muùi</v>
          </cell>
          <cell r="C152">
            <v>144</v>
          </cell>
        </row>
        <row r="153">
          <cell r="B153" t="str">
            <v>Tole uùp noùc</v>
          </cell>
          <cell r="C153">
            <v>145</v>
          </cell>
        </row>
        <row r="154">
          <cell r="B154" t="str">
            <v>Voâi cuïc</v>
          </cell>
          <cell r="C154">
            <v>146</v>
          </cell>
        </row>
        <row r="155">
          <cell r="B155" t="str">
            <v>Xaêng</v>
          </cell>
          <cell r="C155">
            <v>147</v>
          </cell>
        </row>
        <row r="156">
          <cell r="B156" t="str">
            <v>Xí beät American VF3000</v>
          </cell>
          <cell r="C156">
            <v>148</v>
          </cell>
        </row>
        <row r="157">
          <cell r="B157" t="str">
            <v>Xi maêng PC 30</v>
          </cell>
          <cell r="C157">
            <v>149</v>
          </cell>
        </row>
        <row r="158">
          <cell r="B158" t="str">
            <v>Xi maêng PC.30</v>
          </cell>
          <cell r="C158">
            <v>150</v>
          </cell>
        </row>
        <row r="159">
          <cell r="B159" t="str">
            <v>Xi maêng traéng</v>
          </cell>
          <cell r="C159">
            <v>151</v>
          </cell>
        </row>
      </sheetData>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MTC"/>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GVL-NC-M"/>
      <sheetName val="_x0000__x0000__x0000__x0000__x0000__x0000__x0000__x0000_"/>
      <sheetName val="Gia_GC_Satthep"/>
      <sheetName val="????????"/>
      <sheetName val="KKKKKKKK"/>
      <sheetName val=""/>
      <sheetName val="G_x005f_x0016_L"/>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96</v>
          </cell>
          <cell r="I25">
            <v>96</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ong"/>
      <sheetName val="Tke"/>
      <sheetName val="KL-dao"/>
      <sheetName val="KL-TLap"/>
      <sheetName val="kpTong2"/>
      <sheetName val="Kp-dao"/>
      <sheetName val="kpTLap"/>
      <sheetName val="kpTH"/>
      <sheetName val="TH-KLuon"/>
      <sheetName val="pt-VTu"/>
      <sheetName val="dg-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Tuan_1"/>
      <sheetName val="Tuan_2"/>
      <sheetName val="BCN 15 DAU"/>
      <sheetName val="Tuan_3"/>
      <sheetName val="Tuan_4"/>
      <sheetName val="tuan_5"/>
      <sheetName val="thang 4"/>
      <sheetName val="15_dau"/>
      <sheetName val="BCN 15 CTHANG"/>
      <sheetName val="15_cuoi"/>
      <sheetName val=" GTTK. CTHANG"/>
      <sheetName val="XL4Poppy"/>
      <sheetName val="Lop 10"/>
      <sheetName val="lop6"/>
      <sheetName val="dtxl"/>
      <sheetName val="THVT"/>
      <sheetName val="PTDM"/>
      <sheetName val="Gia"/>
      <sheetName val="NEW-PANEL"/>
      <sheetName val="DG"/>
      <sheetName val="DON GIA CAN THO"/>
      <sheetName val="gia vt,nc,may"/>
      <sheetName val="Sheet1"/>
    </sheetNames>
    <sheetDataSet>
      <sheetData sheetId="0"/>
      <sheetData sheetId="1"/>
      <sheetData sheetId="2"/>
      <sheetData sheetId="3"/>
      <sheetData sheetId="4" refreshError="1"/>
      <sheetData sheetId="5"/>
      <sheetData sheetId="6"/>
      <sheetData sheetId="7" refreshError="1"/>
      <sheetData sheetId="8"/>
      <sheetData sheetId="9">
        <row r="6">
          <cell r="C6" t="str">
            <v>BL10-48</v>
          </cell>
        </row>
      </sheetData>
      <sheetData sheetId="10"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IN PHIEU L 11"/>
      <sheetName val="IN PHIEU 12"/>
      <sheetName val="TAM UNG 12"/>
      <sheetName val="LUONG 12"/>
      <sheetName val="TAM UNG 01"/>
      <sheetName val="IN PHIEU L 12"/>
      <sheetName val="LUONG 01"/>
      <sheetName val="Bang vi du tron"/>
      <sheetName val="XL4Poppy"/>
      <sheetName val="dg-VTu"/>
      <sheetName val="Tinh BT"/>
      <sheetName val="ptdg"/>
      <sheetName val="VL-NC-M"/>
      <sheetName val="Sheet2"/>
      <sheetName val="Sheet3"/>
      <sheetName val="PT_DGCT"/>
      <sheetName val="BILL_TH"/>
      <sheetName val="Tke"/>
      <sheetName val="Phi_moi_gioi"/>
      <sheetName val="DS_LD"/>
      <sheetName val="LD_H_Lon_chua_x_c"/>
      <sheetName val="TTDZ22"/>
      <sheetName val="Tai khoan"/>
      <sheetName val="DI-ESTI"/>
      <sheetName val="Out"/>
      <sheetName val="Tinh_BT"/>
      <sheetName val="VL"/>
      <sheetName val="_x0000__x0000__x0000__x0000__x0000__x0000__x0000__x0000_"/>
      <sheetName val="DT CT 525"/>
      <sheetName val="????????"/>
      <sheetName val="KKKKKKKK"/>
      <sheetName val="§¬n gi¸ chÝnh"/>
      <sheetName val="4"/>
      <sheetName val="________"/>
      <sheetName val=""/>
      <sheetName val="Gia_GC_Satthep"/>
      <sheetName val="Thongso"/>
      <sheetName val="TT04"/>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71</v>
          </cell>
          <cell r="I32">
            <v>71</v>
          </cell>
          <cell r="J32">
            <v>71</v>
          </cell>
          <cell r="K32">
            <v>71</v>
          </cell>
          <cell r="L32">
            <v>71</v>
          </cell>
          <cell r="M32" t="b">
            <v>0</v>
          </cell>
          <cell r="N32">
            <v>71</v>
          </cell>
          <cell r="O32">
            <v>71</v>
          </cell>
          <cell r="P32">
            <v>71</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16133</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Tong San luong"/>
      <sheetName val="TQT"/>
      <sheetName val="Tong Quyettoan"/>
      <sheetName val="Quyettoan 2001"/>
      <sheetName val="TT tam ung"/>
      <sheetName val="QT thue 2001"/>
      <sheetName val="P bo CPC 2001"/>
      <sheetName val="PB KHTS 2001"/>
      <sheetName val="Dieuchinh thueVAT"/>
      <sheetName val="XL4Poppy"/>
      <sheetName val="Bieu1-LDTN"/>
      <sheetName val="Bieu 2a"/>
      <sheetName val="Bieu 2b"/>
      <sheetName val="Bieu 2c"/>
      <sheetName val="Bieu 3"/>
      <sheetName val="Bieu 4a"/>
      <sheetName val="Bieu 4b"/>
      <sheetName val="Bieu 4c-1"/>
      <sheetName val="Bieu 4c-2"/>
      <sheetName val="Bieu 5"/>
      <sheetName val="Bieu 6"/>
      <sheetName val="TDKT"/>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KHthuvon T3-2003"/>
      <sheetName val="KHThuvonT4-2003"/>
      <sheetName val="THuchienKHTVQI-2003"/>
      <sheetName val="KHTV Q2-2003"/>
      <sheetName val="Thang5-03"/>
      <sheetName val="Sheet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3"/>
      <sheetName val="KCT moi"/>
      <sheetName val="KCT moi (2)"/>
      <sheetName val="Hoi"/>
      <sheetName val="T4"/>
      <sheetName val="T5"/>
      <sheetName val="Quytien mat2003 baocao)"/>
      <sheetName val="T4 (2)"/>
      <sheetName val="T6"/>
      <sheetName val="T6Bich"/>
      <sheetName val="Sheet2"/>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PC"/>
      <sheetName val="Ph-Thu"/>
      <sheetName val="Ph-Thu (2)"/>
      <sheetName val="PC (2)"/>
      <sheetName val="Chart2"/>
      <sheetName val="Chart1"/>
      <sheetName val="PC (3)"/>
      <sheetName val="ccdc"/>
      <sheetName val="pbnvlieu"/>
      <sheetName val="NKNVLIEUBSUNG"/>
      <sheetName val="pbcpqlq4"/>
      <sheetName val="pbcpchung"/>
      <sheetName val="pbccdcDUNG"/>
      <sheetName val="NVLQ1+2,03"/>
      <sheetName val="CCDCQ1+2.03"/>
      <sheetName val="1421Q1+2"/>
      <sheetName val="XXXXXXX0"/>
      <sheetName val="KM0+KM1"/>
      <sheetName val="KM1+KM2"/>
      <sheetName val="KM2+KM3"/>
      <sheetName val="Nen-Mat"/>
      <sheetName val="Ho ga"/>
      <sheetName val="Ho thu"/>
      <sheetName val=" Kl ranh kin BT, H30"/>
      <sheetName val="1.2-Kluong bo via &amp; rdan"/>
      <sheetName val="2.2-Kluong lat he"/>
      <sheetName val="BIA KP"/>
      <sheetName val="Tonghop30.9"/>
      <sheetName val="Tonghop15.7"/>
      <sheetName val="Tonghop30.6"/>
      <sheetName val="Tonghop30.4"/>
      <sheetName val="Tonghop30.2"/>
      <sheetName val="Tonghop31.12"/>
      <sheetName val="CPQl"/>
      <sheetName val="DBDAN"/>
      <sheetName val="CTCCN"/>
      <sheetName val="TDC"/>
      <sheetName val="Daotao"/>
      <sheetName val="Quang Tri"/>
      <sheetName val="TTHue"/>
      <sheetName val="Da Nang"/>
      <sheetName val="Quang Nam"/>
      <sheetName val="Quang Ngai"/>
      <sheetName val="TH DH-QN"/>
      <sheetName val="KP HD"/>
      <sheetName val="DB HD"/>
      <sheetName val="TH"/>
      <sheetName val="5 nam (tach)"/>
      <sheetName val="5 nam (tach) (2)"/>
      <sheetName val="KH 2003"/>
      <sheetName val="THop (2)"/>
      <sheetName val="phÐp 99"/>
      <sheetName val="Nghi s¬n (2)"/>
      <sheetName val="kt1 (2)"/>
      <sheetName val="Tiepthi"/>
      <sheetName val="THop"/>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XL4Test5"/>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NEW_PANEL"/>
      <sheetName val="Phantich"/>
      <sheetName val="Toan_DA"/>
      <sheetName val="2004"/>
      <sheetName val="2005"/>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KHOI LUONG"/>
      <sheetName val=""/>
      <sheetName val="TK331A"/>
      <sheetName val="TK131B"/>
      <sheetName val="TK131A"/>
      <sheetName val="TK 331c1"/>
      <sheetName val="TK331C"/>
      <sheetName val="CT331-2003"/>
      <sheetName val="CT 331"/>
      <sheetName val="CT131-2003"/>
      <sheetName val="CT 131"/>
      <sheetName val="TK331B"/>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gia vat mieu"/>
      <sheetName val="DSKH HN"/>
      <sheetName val="NKY "/>
      <sheetName val="DS-TT"/>
      <sheetName val=" HN NHAP"/>
      <sheetName val="KHO HN"/>
      <sheetName val="CNO "/>
      <sheetName val="Sheet4"/>
      <sheetName val="cong40_x0016_-410"/>
      <sheetName val="_x0012_2-9"/>
      <sheetName val="BL01"/>
      <sheetName val="BL02"/>
      <sheetName val="BL03"/>
      <sheetName val="[heet30"/>
      <sheetName val="kh Òv-10"/>
      <sheetName val="k`28-10"/>
      <sheetName val="Sheet5"/>
      <sheetName val="Sheet6"/>
      <sheetName val="Sheet7"/>
      <sheetName val="Sheet8"/>
      <sheetName val="Sheet9"/>
      <sheetName val="Sheet10"/>
      <sheetName val="Sheet13"/>
      <sheetName val="Sheet14"/>
      <sheetName val="Sheet15"/>
      <sheetName val="Sheet16"/>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UH"/>
      <sheetName val="Phan dap J95"/>
      <sheetName val="K255 SBasa"/>
      <sheetName val="[PANEL.XLS_x001d_T5"/>
      <sheetName val="TH FF140"/>
      <sheetName val="TH FF177"/>
      <sheetName val="Tien dat HD"/>
      <sheetName val="TH cong no"/>
      <sheetName val="12.03"/>
      <sheetName val="1.04"/>
      <sheetName val="2.04"/>
      <sheetName val="3.04"/>
      <sheetName val="4.04"/>
      <sheetName val="[PANEL.XLSŝQT thue 200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g 2"/>
      <sheetName val="Thg 3"/>
      <sheetName val="Thg 4"/>
      <sheetName val="thg5"/>
      <sheetName val="Thg6"/>
      <sheetName val="Thg7"/>
      <sheetName val="thang1"/>
      <sheetName val="thang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Ũeet3"/>
      <sheetName val="Shaet28"/>
      <sheetName val="400-415.37"/>
      <sheetName val="KL NR2"/>
      <sheetName val="NR2 565 PQ DQ"/>
      <sheetName val="565 DD"/>
      <sheetName val="M2-415.37"/>
      <sheetName val="Cong"/>
      <sheetName val="507 PQ"/>
      <sheetName val="507 DD"/>
      <sheetName val=" Subbase"/>
      <sheetName val="NR2"/>
      <sheetName val="Giantiep"/>
      <sheetName val="Phucvu"/>
      <sheetName val="PXBTso1_SLa"/>
      <sheetName val="PXBT TQuang"/>
      <sheetName val="Sheetး6"/>
      <sheetName val="Chu Dau Tu"/>
      <sheetName val="QLNN"/>
      <sheetName val="Lop Tin Hoc"/>
      <sheetName val="Doan TN"/>
      <sheetName val="MTTQ"/>
      <sheetName val="Lop VP"/>
      <sheetName val="Hoi CCB"/>
      <sheetName val="Hoi ND"/>
      <sheetName val="Hoi PN"/>
      <sheetName val="Lop DT nghe"/>
      <sheetName val="KNKL"/>
      <sheetName val="ctTBA"/>
      <sheetName val="Sheep75"/>
      <sheetName val="tuong"/>
      <sheetName val="Tuan B_x0000_ao"/>
      <sheetName val="Bang PTKL/Luu"/>
      <sheetName val="THCP198"/>
      <sheetName val="T9"/>
      <sheetName val="T2"/>
      <sheetName val="T1"/>
      <sheetName val="Ht1r8"/>
      <sheetName val="NEW-PAN၅L"/>
      <sheetName val="[PANEL.XLSၝXL4Test5"/>
      <sheetName val="KHTV _x0003__x0000_-2003"/>
      <sheetName val="HD thu mea cat soi "/>
      <sheetName val="Mau co 02C"/>
      <sheetName val="Doicogioi"/>
      <sheetName val="PXnghien"/>
      <sheetName val="BTHLT01&amp;0205"/>
      <sheetName val="Dien+T U"/>
      <sheetName val="DS chi tet TQ"/>
      <sheetName val="Doan phi"/>
      <sheetName val="Ba⁮g luong CB"/>
      <sheetName val="Tuan Bao"/>
      <sheetName val="KHTV _x0003_-2003"/>
      <sheetName val="K26H@AC"/>
      <sheetName val="Tuan B"/>
      <sheetName val="KHTV _x0003_"/>
      <sheetName val="gvl"/>
      <sheetName val="gia vt,nc,may"/>
      <sheetName val="Tuan 1"/>
      <sheetName val="Tuan 2"/>
      <sheetName val="Tuan 3"/>
      <sheetName val="Tuan 4"/>
      <sheetName val="PANEL"/>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Ma 787"/>
      <sheetName val="7000ð000"/>
      <sheetName val="h00000ð0"/>
      <sheetName val="i00ð0000"/>
      <sheetName val="PANEL ?????"/>
      <sheetName val="[PANEL.XLSsQT thue 2001"/>
      <sheetName val="SUeet3"/>
      <sheetName val="Sheet?6"/>
      <sheetName val="O252 AC"/>
      <sheetName val="KHThufonT4-2003"/>
      <sheetName val="w00000_x0010_0"/>
      <sheetName val="_x0000__x0004__x0000__x0000__x0000__x0010__x0000_Y"/>
      <sheetName val="Bang PTKL-Luu_x0000__x0000__x0000__x0000__x0000__x0000__x0000__x0000__x0000__x0000__x0000_焼˅_x0000__x0004__x0000__x0000__x0000_"/>
      <sheetName val="~han"/>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HS"/>
      <sheetName val="Hni"/>
      <sheetName val="ht 24,11"/>
      <sheetName val="nt 05  chuantien cong ty1lan 03"/>
      <sheetName val="TOFG HOP K L"/>
      <sheetName val="Bang PTKL)Luu"/>
      <sheetName val="TTKD- TAM BAN 408"/>
      <sheetName val="Shaet42"/>
      <sheetName val="kh 30%11"/>
      <sheetName val="kh 17)11"/>
      <sheetName val="Kh 6%10"/>
      <sheetName val="Bang CC (2)"/>
      <sheetName val="Nhat trinh"/>
      <sheetName val="Tien An T11"/>
      <sheetName val="DNPD-QL"/>
      <sheetName val="Bang luong"/>
      <sheetName val="Bang CC"/>
      <sheetName val="Bang lu哜ng CB"/>
      <sheetName val="_heet30"/>
      <sheetName val="bang so sanh to"/>
      <sheetName val="Sheed89"/>
      <sheetName val="12-13"/>
      <sheetName val="12-13 (2)"/>
      <sheetName val="13-14"/>
      <sheetName val="14-15"/>
      <sheetName val="15-16"/>
      <sheetName val="15-16 (2)"/>
      <sheetName val="16-17"/>
      <sheetName val="17-18"/>
      <sheetName val="18-19"/>
      <sheetName val="tong"/>
      <sheetName val="tong."/>
      <sheetName val="dtxl"/>
      <sheetName val="149-2"/>
      <sheetName val="L Thuc "/>
      <sheetName val="San gat "/>
      <sheetName val="H Chat mo "/>
      <sheetName val="Xang dau "/>
      <sheetName val="Hai Yen"/>
      <sheetName val="cang le "/>
      <sheetName val="HTan"/>
      <sheetName val="So quy 2007"/>
      <sheetName val="Tu PC 58"/>
      <sheetName val="Tu PC 33 - 57"/>
      <sheetName val="phieuchi (5)"/>
      <sheetName val="phieuchi CD(6)"/>
      <sheetName val="phieuThuCD (7)"/>
      <sheetName val="Biat1 (8)"/>
      <sheetName val="Biat1 (10)"/>
      <sheetName val="Biat1 (9)"/>
      <sheetName val="keno (2)"/>
      <sheetName val="UOC CP 2004 "/>
      <sheetName val="00000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refreshError="1"/>
      <sheetData sheetId="485"/>
      <sheetData sheetId="486" refreshError="1"/>
      <sheetData sheetId="487" refreshError="1"/>
      <sheetData sheetId="488" refreshError="1"/>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refreshError="1"/>
      <sheetData sheetId="731"/>
      <sheetData sheetId="732" refreshError="1"/>
      <sheetData sheetId="733"/>
      <sheetData sheetId="734"/>
      <sheetData sheetId="735" refreshError="1"/>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refreshError="1"/>
      <sheetData sheetId="762" refreshError="1"/>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sheetData sheetId="789"/>
      <sheetData sheetId="790"/>
      <sheetData sheetId="791" refreshError="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sheetData sheetId="850" refreshError="1"/>
      <sheetData sheetId="851"/>
      <sheetData sheetId="852"/>
      <sheetData sheetId="853"/>
      <sheetData sheetId="854"/>
      <sheetData sheetId="855"/>
      <sheetData sheetId="856"/>
      <sheetData sheetId="857" refreshError="1"/>
      <sheetData sheetId="858"/>
      <sheetData sheetId="859" refreshError="1"/>
      <sheetData sheetId="860" refreshError="1"/>
      <sheetData sheetId="861"/>
      <sheetData sheetId="862"/>
      <sheetData sheetId="863"/>
      <sheetData sheetId="864"/>
      <sheetData sheetId="865"/>
      <sheetData sheetId="866"/>
      <sheetData sheetId="867"/>
      <sheetData sheetId="868"/>
      <sheetData sheetId="86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8"/>
      <sheetName val="Sheet6"/>
      <sheetName val="CT"/>
      <sheetName val="Sheet4"/>
      <sheetName val="DT"/>
      <sheetName val="Sheet2"/>
      <sheetName val="dongia"/>
      <sheetName val="Sheet3"/>
      <sheetName val="Sheet1"/>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XL4Test5"/>
      <sheetName val="Congty"/>
      <sheetName val="VPPN"/>
      <sheetName val="XN74"/>
      <sheetName val="XN54"/>
      <sheetName val="XN33"/>
      <sheetName val="NK96"/>
      <sheetName val="tong hop"/>
      <sheetName val="phan tich DG"/>
      <sheetName val="gia vat lieu"/>
      <sheetName val="gia xe may"/>
      <sheetName val="gia nhan cong"/>
      <sheetName val="dongia_x0000__x0000__x0000__x0000__x0000__x0000__x0000__x0000__x0000__x0000__x0009__x0000_㢠ś_x0000__x0004__x0000__x0000__x0000__x0000__x0000__x0000_㋄ś_x0000_"/>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Thang04"/>
      <sheetName val="Thang06"/>
      <sheetName val="Thang0"/>
      <sheetName val="C47-456"/>
      <sheetName val="C46"/>
      <sheetName val="C47-PII"/>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THCP"/>
      <sheetName val="BQT"/>
      <sheetName val="RG"/>
      <sheetName val="BCVT"/>
      <sheetName val="BKHD"/>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N"/>
      <sheetName val="ND"/>
      <sheetName val="VL"/>
      <sheetName val="DTCT"/>
      <sheetName val="d䁧"/>
      <sheetName val="Hướng dẫn"/>
      <sheetName val="Ví dụ hàm Vlookup"/>
      <sheetName val="Shaet4"/>
      <sheetName val="Chart1"/>
      <sheetName val="KL18Thang"/>
      <sheetName val="TH"/>
      <sheetName val="M200"/>
      <sheetName val="NEW-PANEL"/>
      <sheetName val="_x0000__x0000__x0000__x0000__x0000__x0000__x0000__x0000__x0000__x0009__x0000_?s_x0000__x0004__x0000__x0000__x0000__x0000__x0000__x0000_?s_x0000__x0000__x0000__x0000__x0000__x0000__x0000__x0000_"/>
      <sheetName val="tra-vat-lieu"/>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NEW_PANEL"/>
      <sheetName val="dongia_x0000__x0009_?s_x0000__x0004__x0000_?s_x0000_"/>
      <sheetName val="d?"/>
      <sheetName val="ch DG_x0000__x0000_??_x0000__x0004__x0000__x0000__x0000__x0000__x0000__x0000_??_x0000__x0000__x0000__x0000__x0000__x0000__x0000__x0000_??_x0000__x0000_"/>
      <sheetName val="Comb"/>
      <sheetName val="dongia_x0000_ 㢠ś_x0000__x0004__x0000_㋄ś_x0000_"/>
      <sheetName val=""/>
      <sheetName val="_x0000_@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Page 3"/>
      <sheetName val="@_x0000_@_x0000_@_x0000_@_x0000_@_x0000_@_x0000_@_x0000_@_x0000_@_x0000_@_x0000_@_x0000_@_x0000_@_x0000_@_x0000_@_x0000_@"/>
      <sheetName val="Hu?ng d?n"/>
      <sheetName val="Ví d? hàm Vlookup"/>
      <sheetName val="dongia??????????_x0009_?㢠ś?_x0004_??????㋄ś?"/>
      <sheetName val="phan tich DG??㠨Ȣ?_x0004_??????杀Ȣ?????"/>
      <sheetName val="dongia?_x0009_㢠ś?_x0004_?㋄ś?"/>
      <sheetName val="_x0000__x0000__x0000__x0000__x0000__x0000__x0000__x0000__x0000__x0009__x0000_??_x0000__x0004__x0000__x0000__x0000__x0000__x0000__x0000_??_x0000__x0000__x0000__x0000__x0000__x0000__x0000__x0000_"/>
      <sheetName val="tuong"/>
      <sheetName val="dongia?_x0009_㢠ś_x0004_?㋄ś"/>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ch DG"/>
      <sheetName val="_x0009_?s"/>
      <sheetName val=" ?s_x0000__x0004__x0000_?s_x0000_"/>
      <sheetName val="dongia_x0000__x0000__x0000__x0000__x0000__x0000__x0002__x0000__x0000__x0000__x0009__x0000_?s_x0000__x0004__x0000__x0000__x0000__x0000__x0000__x0000_?s_x0000_"/>
      <sheetName val="phaɮ tich DG??㠨Ȣ?_x0004_??????杀Ȣ?????"/>
      <sheetName val="dongia??????_x0002_???_x0009_??s?_x0004_???????s?"/>
      <sheetName val="dongia?_x0002_?_x0009_?s?_x0004_??s?"/>
      <sheetName val="pha? tich DG?????_x0004_?????????????"/>
      <sheetName val="dongia_x0000_ ??_x0000__x0004__x0000_??_x0000_"/>
      <sheetName val="donööö"/>
      <sheetName val="d_"/>
      <sheetName val="?@?@?@?@?@?@?@?@?@?@?@?@?@?@?@?"/>
      <sheetName val="G_x0016_L"/>
      <sheetName val="[DT-TN.xlsMCT"/>
      <sheetName val="Sheet9"/>
      <sheetName val="ch DG???_x0004_???????"/>
      <sheetName val="dongia? 㢠ś_x0004_?㋄ś"/>
      <sheetName val="@?@?@?@?@?@?@?@?@?@?@?@?@?@?@?@"/>
      <sheetName val="dongia? ?s_x0004_??s"/>
      <sheetName val="_x0009__s"/>
      <sheetName val="dongia___________x0009__㢠ś__x0004_______㋄ś_"/>
      <sheetName val="dongia__x0009_㢠ś__x0004__㋄ś_"/>
      <sheetName val="dongia__x0009_㢠ś_x0004__㋄ś"/>
      <sheetName val="phan tich DG__㠨Ȣ__x0004_______杀Ȣ_____"/>
      <sheetName val="__________x0009___s__x0004________s________"/>
      <sheetName val="dongia___________x0009___s__x0004________s_"/>
      <sheetName val="dongia__x0009__s__x0004___s_"/>
      <sheetName val="dongia__x0009__s_x0004___s"/>
      <sheetName val="ch DG______x0004_____________________"/>
      <sheetName val="dongia_ 㢠ś__x0004__㋄ś_"/>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_@_@_@_@_@_@_@_@_@_@_@_@_@_@_@_"/>
      <sheetName val="dongia_ 㢠ś_x0004__㋄ś"/>
      <sheetName val="ch DG____x0004________"/>
      <sheetName val="@"/>
      <sheetName val="Hý?ng d?n"/>
      <sheetName val="?????????_x0009_????_x0004_????????????????"/>
      <sheetName val="dongia?_x0009_???_x0004_????"/>
      <sheetName val="dongia??????????_x0009_????_x0004_?????????"/>
      <sheetName val="dongia?_x0009_??_x0004_???"/>
      <sheetName val="dongia? ???_x0004_????"/>
      <sheetName val="Tra_bang"/>
      <sheetName val="Gia"/>
      <sheetName val="Book 1 Summary"/>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tct cau"/>
      <sheetName val=" ?s?_x0004_??s?"/>
      <sheetName val=" _s"/>
      <sheetName val="ctTBA"/>
      <sheetName val="tong ho`"/>
      <sheetName val="dongia_x0000_̃̃̃̃̃̃̃̃̃̃̃̃̃̃̃̃̃̃̃̃̃̃̃̃"/>
      <sheetName val="[DT-TN.xls_Cham cong TH 1-&gt;6"/>
      <sheetName val="@_@_@_@_@_@_@_@_@_@_@_@_@_@_@_@"/>
      <sheetName val="dongia_ _s_x0004___s"/>
      <sheetName val="@?@?@?@?@?@?@?@?@?@?@?@?@?@?@?"/>
      <sheetName val="dongia?̃̃̃̃̃̃̃̃̃̃̃̃̃̃̃̃̃̃̃̃̃̃̃̃"/>
      <sheetName val="dongia?????????? ?㢠ś?_x0004_??????㋄ś?"/>
      <sheetName val="????????? ??s?_x0004_???????s????????"/>
      <sheetName val="dongia?????????? ??s?_x0004_???????s?"/>
      <sheetName val="XXXPXXX0"/>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 _s__x0004___s_"/>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dongia_______x0002____ __s__x0004________s_"/>
      <sheetName val="dongia__x0002__ _s__x0004___s_"/>
      <sheetName val="Ke toan thuk hien cong trinh"/>
      <sheetName val=" ??_x0000__x0004__x0000_??_x0000_"/>
      <sheetName val="????????? ????_x0004_????????????????"/>
      <sheetName val=" ???_x0004_????"/>
      <sheetName val="pha? tich DG__??__x0004_______??_____"/>
      <sheetName val="DT-XL"/>
      <sheetName val="_DT-TN.xlsMCT"/>
      <sheetName val="__________x0009______x0004_________________"/>
      <sheetName val="dongia_ ____x0004_____"/>
      <sheetName val=" __"/>
      <sheetName val="_________ _____x0004_________________"/>
      <sheetName val=" ____x0004_____"/>
      <sheetName val="Tai_x0000_khoan"/>
      <sheetName val="KLt lan3"/>
      <sheetName val="dongia_x0000__x0009_??_x0000__x0004__x0000_??_x0000_"/>
      <sheetName val="BCTC"/>
      <sheetName val="IBASE"/>
      <sheetName val="DI-ESTI"/>
      <sheetName val="GIAVNX"/>
      <sheetName val="RE"/>
      <sheetName val="phan_tich_DG㠨Ȣ杀Ȣ"/>
      <sheetName val=" ?s?s"/>
      <sheetName val="dongia ?s?s"/>
      <sheetName val="Hý_ng d_n"/>
      <sheetName val="dongia__x0009_____x0004_____"/>
      <sheetName val="dongia___________x0009______x0004__________"/>
      <sheetName val="dongia__x0009____x0004____"/>
      <sheetName val="Gia "/>
      <sheetName val="HESO"/>
      <sheetName val="CP)TV-CAU"/>
      <sheetName val="DG "/>
      <sheetName val="Tai"/>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x0009_?㢠ś?_x0004_??????㋄ś?"/>
      <sheetName val="Tai?khoan"/>
      <sheetName val="dongia_x0000_~~~~~~~~~~~~~~~~~~~~~~~~"/>
      <sheetName val="dongia_x0000_ 㢠ś_x0000__x0004__x0000_㏄ś_x0000_"/>
      <sheetName val="Page_3"/>
      <sheetName val="breakdown"/>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CT_doanh_thu_20051"/>
      <sheetName val="Dthu_2006_sua1"/>
      <sheetName val="Doanh_thu_gia_thanh1"/>
      <sheetName val="6_thang_20061"/>
      <sheetName val="#REF!"/>
      <sheetName val="dongia ????"/>
      <sheetName val="dongia_????"/>
      <sheetName val="phan_tich_DG??????"/>
      <sheetName val="Loading"/>
      <sheetName val="Check C"/>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x0000__x0009_㢠ś_x0000__x0004__x0000_㋄ś_x0000_"/>
      <sheetName val="dongia_x0000__x0009_㢠ś_x0004__x0000_㋄ś"/>
      <sheetName val="dongia_x0000__x0000__x0000__x0000__x0000__x0000__x0000__x0000__x0000__x0000__x0009__x0000_?s_x0000__x0004__x0000__x0000__x0000__x0000__x0000__x0000_?s_x0000_"/>
      <sheetName val="dongia_x0000__x0009_?s_x0004__x0000_?s"/>
      <sheetName val="dongia_x0000_ 㢠ś_x0004__x0000_㋄ś"/>
      <sheetName val="_x0009_?s_x0000__x0004__x0000_?s_x0000_"/>
      <sheetName val="ch DG_x0000_??_x0000__x0004__x0000_??_x0000_??_x0000_"/>
      <sheetName val="phan tich DG_x0000_??_x0000__x0004__x0000_??_x0000_"/>
      <sheetName val="dongia_x0000__x0002__x0000__x0009_?s_x0000__x0004__x0000_?s_x0000_"/>
      <sheetName val="ch DG??_x0000__x0004__x0000_??_x0000_??_x0000_"/>
      <sheetName val="dongia_x0000_ ?s_x0004__x0000_?s"/>
      <sheetName val="dongia_x0000__x0000__x0000__x0000__x0000__x0000__x0000__x0000__x0000__x0000_ _x0000_㢠ś_x0000__x0004__x0000__x0000__x0000__x0000__x0000__x0000_㋄ś_x0000_"/>
      <sheetName val="dongia_x0000__x0000__x0000__x0000__x0000__x0000__x0002__x0000__x0000__x0000_ _x0000_?s_x0000__x0004__x0000__x0000__x0000__x0000__x0000__x0000_?s_x0000_"/>
      <sheetName val="Chenh lech vct tu"/>
      <sheetName val="dg-VTu"/>
      <sheetName val="Thuc thanh"/>
      <sheetName val="٬ongia_x0000__x0000__x0000__x0000__x0000__x0000__x0000__x0000__x0000__x0000__x0009__x0000_㢠ś_x0000__x0004__x0000__x0000__x0000__x0000__x0000__x0000_㋄ś_x0000_"/>
      <sheetName val="TH_x0000_GCT"/>
      <sheetName val="Tong h_x000b_p vat tu"/>
      <sheetName val=" _s_s"/>
      <sheetName val="dongia _s_s"/>
      <sheetName val="_x0009_???_x0004_????"/>
      <sheetName val="Du th!u"/>
      <sheetName val="dongia_̃̃̃̃̃̃̃̃̃̃̃̃̃̃̃̃̃̃̃̃̃̃̃̃"/>
      <sheetName val="Nhat ky - socai thang 1"/>
      <sheetName val="giamay"/>
      <sheetName val="dongia__________ _?s__x0004_______?s_"/>
      <sheetName val="XF33"/>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gia 6at lieu"/>
      <sheetName val="TC  (2("/>
      <sheetName val="000000 0"/>
      <sheetName val="dongia_̃̃̃̃̃̃̃̃̃̃̃̃̃̃̃̃̃Ԁ_x0000_缀_x0000__x0000__x0000_洀"/>
      <sheetName val="tong_hop2"/>
      <sheetName val="dongia?????????? ????_x0004_?????????"/>
      <sheetName val="dongia? ??_x0004_???"/>
      <sheetName val="dongia__________ _____x0004__________"/>
      <sheetName val="٬ongia_x0000__x0000__x0000__x0000__x0000__x0000__x0000__x0000__x0000__x0000_ _x0000_㢠ś_x0000__x0004__x0000__x0000__x0000__x0000__x0000__x0000_㋄ś_x0000_"/>
      <sheetName val="dongia_x0000_ 㢠_x0005__x0000__x0000__x0000_뛴"/>
      <sheetName val="dongia_x0000__x0000__x0000__x0000__x0000__x0000__x0000__x0000__x0000__x0000_ _x0000_㢠ś_x0000__x0004__x0000__x0000__x0000__x0000__x0005__x0000__x0000__x0000_뛴"/>
      <sheetName val="dongia_̃̃̃̃̃̃̃̃̃̃̃̃̃̃̃̃̃_x0000_㋕◻_x0000_Ԁ爙"/>
      <sheetName val="dongia_̃̃̃̃̃̃̃̃̃̃̃̃̃̃̃̃̃࿬槭_x0000_Ԁ渙"/>
      <sheetName val="phan_tich_DG㠨Ȣ԰_x0000_"/>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s_x0000__x0004__x0000__x0000__x0000__x0000__x0000__x0000_?s_x0000_"/>
      <sheetName val="@_x0000_@_x0000_@_x0000_@_x0000_@_x0000_@_x0000_@_x0000_@_x0000_@_x0000_@_x0000_@_x0000_@_x0000_@_x0000_@_x0000_@_x0000_"/>
      <sheetName val="_x0000__x0000__x0000__x0000__x0000__x0000__x0000__x0000__x0000_ _x0000_??_x0000__x0004__x0000__x0000__x0000__x0000__x0000__x0000_??_x0000__x0000__x0000__x0000__x0000__x0000__x0000__x0000_"/>
      <sheetName val="dongia_̃̃̃̃̃̃̃̃̃̃̃̃̃̃̃̃̃耀濯粜_x0000_Ԁᄙ"/>
      <sheetName val="dongia_̃̃̃̃̃̃̃̃̃̃̃̃̃̃̃̃̃退꿰聃_x0000_Ԁ蔙"/>
      <sheetName val="_x0009___"/>
      <sheetName val="dongia_ ___x0004____"/>
      <sheetName val="phan_tich_DG2"/>
      <sheetName val="gia_vat_lieu2"/>
      <sheetName val="gia_xe_may2"/>
      <sheetName val="gia_nhan_cong2"/>
      <sheetName val="TC_2"/>
      <sheetName val="TC__(2)2"/>
      <sheetName val="PL_KS2"/>
      <sheetName val="thi_sat2"/>
      <sheetName val="den_bu2"/>
      <sheetName val="dongia_㢠ś㋄ś4"/>
      <sheetName val="Du_toan_(2)2"/>
      <sheetName val="Du_toan2"/>
      <sheetName val="Phan_tich_vat_tu2"/>
      <sheetName val="Tong_hop_vat_tu2"/>
      <sheetName val="Gia_tri_vat_tu2"/>
      <sheetName val="Chenh_lech_vat_tu2"/>
      <sheetName val="Du_thau2"/>
      <sheetName val="Don_gia_chi_tiet2"/>
      <sheetName val="Tu_van_Thiet_ke2"/>
      <sheetName val="Tien_do_thi_cong2"/>
      <sheetName val="Bia_du_toan2"/>
      <sheetName val="Tro_giup2"/>
      <sheetName val="GT_TT_(2)2"/>
      <sheetName val="KLTC_giai_doan2"/>
      <sheetName val="KL_(2)2"/>
      <sheetName val="KLtt_lan32"/>
      <sheetName val="GTT2_lan3_tt2"/>
      <sheetName val="GTT2_lan_4_dc_2"/>
      <sheetName val="chenh_lech_gia2"/>
      <sheetName val="KL_bao_con_lai2"/>
      <sheetName val="GTT2_lan_4_tt2"/>
      <sheetName val="Tai_khoan2"/>
      <sheetName val="CT_doanh_thu_20052"/>
      <sheetName val="Dthu_2006_sua2"/>
      <sheetName val="Doanh_thu_gia_thanh2"/>
      <sheetName val="6_thang_20062"/>
      <sheetName val="Bao_cao_thue_(2)2"/>
      <sheetName val="Tong_hop_CP_T102"/>
      <sheetName val="Bao_cao_thue2"/>
      <sheetName val="Thue_cong_trinh2"/>
      <sheetName val="Gia_thanh2"/>
      <sheetName val="Pke_toan2"/>
      <sheetName val="Gia_thanh_cong_trinh_-_Hoa2"/>
      <sheetName val="Ke_toan_thuc_hien_cong_trinh2"/>
      <sheetName val="Du_kien_DT_9_thang_de_nop2"/>
      <sheetName val="_?s?s3"/>
      <sheetName val="dongia_?s?s3"/>
      <sheetName val="TK_NO_1112"/>
      <sheetName val="TK_NO_1122"/>
      <sheetName val="TK_14182"/>
      <sheetName val="TK_3312"/>
      <sheetName val="TK_14122"/>
      <sheetName val="BCAO_SDCT2"/>
      <sheetName val="TK_1422"/>
      <sheetName val="TK_2422"/>
      <sheetName val="TK_CO_1122"/>
      <sheetName val="TK_1532"/>
      <sheetName val="CT_1542"/>
      <sheetName val="TK_CO_1112"/>
      <sheetName val="Page_32"/>
      <sheetName val="Hướng_dẫn1"/>
      <sheetName val="Ví_dụ_hàm_Vlookup1"/>
      <sheetName val="ch_DG1"/>
      <sheetName val="@@@@@@@@@@@@@@@"/>
      <sheetName val="Cham_cong_07-&gt;121"/>
      <sheetName val="Cham_cong_TH_1-&gt;61"/>
      <sheetName val="T_Hop_luong1"/>
      <sheetName val="BTH_phi1"/>
      <sheetName val="BLT_phi1"/>
      <sheetName val="phi,le_phi1"/>
      <sheetName val="Bien_Lai_TON1"/>
      <sheetName val="BCQT_1"/>
      <sheetName val="Giay_di_duong1"/>
      <sheetName val="BC_QT_cua_tung_ap1"/>
      <sheetName val="GIAO_CHI_TIEU_THU_QUY_071"/>
      <sheetName val="BANG_TONG_HOP_GIAY_NOP_TIEN1"/>
      <sheetName val="dongia??????????_?㢠ś???????㋄ś?2"/>
      <sheetName val="dongia?_㢠ś??㋄ś?2"/>
      <sheetName val="dongia?_㢠ś?㋄ś2"/>
      <sheetName val="phan_tich_DG??㠨Ȣ???????杀Ȣ?????"/>
      <sheetName val="?????????_??s????????s????????2"/>
      <sheetName val="dongia??????????_??s????????s?2"/>
      <sheetName val="dongia?_?s???s?2"/>
      <sheetName val="dongia?_?s??s2"/>
      <sheetName val="ch_DG?????????????????????????"/>
      <sheetName val="dongia?_㢠ś??㋄ś?"/>
      <sheetName val="phan_tich_DG??????????????????"/>
      <sheetName val="dongia?_?s???s?"/>
      <sheetName val="_?s???s?2"/>
      <sheetName val="ch_DG???????????"/>
      <sheetName val="phan_tich_DG????????"/>
      <sheetName val="_?s3"/>
      <sheetName val="Hu?ng_d?n1"/>
      <sheetName val="Ví_d?_hàm_Vlookup1"/>
      <sheetName val="@@@@@@@@@@@@@@@@"/>
      <sheetName val="_????2"/>
      <sheetName val="phaɮ_tich_DG??㠨Ȣ???????杀Ȣ?????"/>
      <sheetName val="dongia?????????_??s????????s?2"/>
      <sheetName val="dongia_㢠ś㋄ś3"/>
      <sheetName val="[DT-TN_xlsMCT1"/>
      <sheetName val="GL"/>
      <sheetName val="tong_ho`1"/>
      <sheetName val="pha?_tich_DG??????????????????"/>
      <sheetName val="__s3"/>
      <sheetName val="dongia____________㢠ś_______㋄ś_2"/>
      <sheetName val="dongia__㢠ś__㋄ś_2"/>
      <sheetName val="dongia__㢠ś_㋄ś2"/>
      <sheetName val="phan_tich_DG__㠨Ȣ_______杀Ȣ_____"/>
      <sheetName val="dongia__㢠ś__㋄ś_"/>
      <sheetName val="____________s________s________2"/>
      <sheetName val="dongia_____________s________s_2"/>
      <sheetName val="ch_DG_________________________"/>
      <sheetName val="dongia___s___s_2"/>
      <sheetName val="dongia___s__s2"/>
      <sheetName val="phan_tich_DG__________________"/>
      <sheetName val="dongia___s___s_"/>
      <sheetName val="__s___s_2"/>
      <sheetName val="ch_DG___________"/>
      <sheetName val="phan_tich_DG________"/>
      <sheetName val="Hu_ng_d_n1"/>
      <sheetName val="Ví_d__hàm_Vlookup1"/>
      <sheetName val="phaɮ_tich_DG__㠨Ȣ_______杀Ȣ_____"/>
      <sheetName val="dongia____________s________s_2"/>
      <sheetName val="pha__tich_DG__________________"/>
      <sheetName val="dongia??_?s???s?2"/>
      <sheetName val="ch_DG??????????"/>
      <sheetName val="dongia?_㢠ś?㋄ś"/>
      <sheetName val="dongia?_?s??s"/>
      <sheetName val="dongia____s___s_2"/>
      <sheetName val="ch_DG__1"/>
      <sheetName val="dongia__㢠ś_㋄ś"/>
      <sheetName val="ch_DG__________"/>
      <sheetName val="dtct_cau1"/>
      <sheetName val="dongia___s__s"/>
      <sheetName val="__s2"/>
      <sheetName val="_DT-TN_xlsMCT1"/>
      <sheetName val="Book_1_Summary1"/>
      <sheetName val="?????????_????????????????????2"/>
      <sheetName val="[DT-TN_xls_Cham_cong_TH_1-&gt;61"/>
      <sheetName val="_?s???s?"/>
      <sheetName val="dongia??????????_?㢠ś???????㋄ś?"/>
      <sheetName val="?????????_??s????????s????????"/>
      <sheetName val="dongia??????????_??s????????s?"/>
      <sheetName val="dongia____________?s_______?s_1"/>
      <sheetName val="dongia__?s__?s_2"/>
      <sheetName val="dongia__?s_?s2"/>
      <sheetName val="phan_tich_DG__??_______??_____"/>
      <sheetName val="dongia__?s__?s_"/>
      <sheetName val="dongia__?s_?s"/>
      <sheetName val="_DT-TN_xls_Cham_cong_TH_1-&gt;61"/>
      <sheetName val="KLt_lan31"/>
      <sheetName val="Hý?ng_d?n1"/>
      <sheetName val="dongia?_???????2"/>
      <sheetName val="dongia??????????_?????????????1"/>
      <sheetName val="dongia?_?????1"/>
      <sheetName val="dongia?_???????"/>
      <sheetName val="dongia_????2"/>
      <sheetName val="pha?_tich_DG__??_______??_____"/>
      <sheetName val="_?s2"/>
      <sheetName val="dongia?????????_??s????????s?"/>
      <sheetName val="dongia??_?s???s?"/>
      <sheetName val="Chenh_lech_vct_tu1"/>
      <sheetName val="Taikhoan"/>
      <sheetName val="______________________________1"/>
      <sheetName val="Hý_ng_d_n1"/>
      <sheetName val="_?s?s2"/>
      <sheetName val="dongia_?s?s2"/>
      <sheetName val="Gia_1"/>
      <sheetName val="_????"/>
      <sheetName val="Thuc_thanh1"/>
      <sheetName val="?????????_????????????????????"/>
      <sheetName val="dongia____________㢠ś_______㋄ś_"/>
      <sheetName val="____________s________s________"/>
      <sheetName val="dongia_____________s________s_"/>
      <sheetName val="__s___s_"/>
      <sheetName val="dongia____________s________s_"/>
      <sheetName val="dongia____s___s_"/>
      <sheetName val="Ke_toan_thuk_hien_cong_trinh1"/>
      <sheetName val="dongia_________2"/>
      <sheetName val="dongia________________________1"/>
      <sheetName val="dongia_______1"/>
      <sheetName val="dongia_________"/>
      <sheetName val="phan_tich_DG?㠨Ȣ??杀Ȣ?咄Ȣ?"/>
      <sheetName val="phan_tich_DG?㠨Ȣ??杀Ȣ?"/>
      <sheetName val="dongia_㢠ś??㋄ś?"/>
      <sheetName val="phan_tich_DG_㠨Ȣ__杀Ȣ_咄Ȣ_"/>
      <sheetName val="phan_tich_DG_㠨Ȣ__杀Ȣ_"/>
      <sheetName val="DG_1"/>
      <sheetName val="_???????"/>
      <sheetName val="dongia_㢠ś㏄ś"/>
      <sheetName val="٬ongia_㢠ś㋄ś1"/>
      <sheetName val="Check_C1"/>
      <sheetName val="dongia_㢠ś㋄ś2"/>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_?s?s1"/>
      <sheetName val="TK_NO_1111"/>
      <sheetName val="TK_NO_1121"/>
      <sheetName val="TK_14181"/>
      <sheetName val="TK_3311"/>
      <sheetName val="TK_14121"/>
      <sheetName val="BCAO_SDCT1"/>
      <sheetName val="TK_1421"/>
      <sheetName val="TK_2421"/>
      <sheetName val="TK_CO_1121"/>
      <sheetName val="TK_1531"/>
      <sheetName val="CT_1541"/>
      <sheetName val="TK_CO_1111"/>
      <sheetName val="Page_31"/>
      <sheetName val="ch_DG"/>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BANG_TONG_HOP_GIAY_NOP_TIEN"/>
      <sheetName val="dongia??????????_?㢠ś???????㋄ś?1"/>
      <sheetName val="dongia?_㢠ś??㋄ś?1"/>
      <sheetName val="dongia?_㢠ś?㋄ś1"/>
      <sheetName val="dongia 㢠ś_x0004_㋄ś"/>
      <sheetName val=" ?s_x0004_?s"/>
      <sheetName val="dongia ?s_x0004_?s"/>
      <sheetName val="ch DG??_x0004_????"/>
      <sheetName val="phan tich DG??_x0004_??"/>
      <sheetName val="dongia_x0002_ ?s_x0004_?s"/>
      <sheetName val=" ??_x0004_??"/>
      <sheetName val="dongia ??_x0004_??"/>
      <sheetName val="٬ongia 㢠ś_x0004_㋄ś"/>
      <sheetName val="dongia 㢠_x0005_뛴"/>
      <sheetName val="dongia 㢠ś_x0004__x0005_뛴"/>
      <sheetName val="dongia 㢠ś_x0004_԰"/>
      <sheetName val="phan_tich_DG㠨Ȣ԰"/>
      <sheetName val="dongia 㢠ś_x0004_㏄ś"/>
      <sheetName val="TH-Dien"/>
      <sheetName val="PEDESB"/>
      <sheetName val="DT-TN"/>
      <sheetName val="KKKKKKKK"/>
      <sheetName val="_x0009_???_x0004_???_x0000_"/>
      <sheetName val="_x0009_???_x0004_???¸"/>
      <sheetName val="_x0009_???_x0004_???("/>
      <sheetName val="dongia_̃̃̃̃̃̃̃̃̃̃̃̃̃̃̃̃̃退࿯뤶_x0000_Ԁꜙ"/>
      <sheetName val="dongia_̃̃̃̃̃̃̃̃̃̃̃̃̃̃̃̃̃_x0000_⿭듴_x0000_Ԁ씙"/>
      <sheetName val="dongia_̃̃̃̃̃̃̃̃̃̃̃̃̃̃̃̃̃瀀쿪鿨_x0000_Ԁᰙ"/>
      <sheetName val="dongia_̃̃̃̃̃̃̃̃̃̃̃̃̃̃̃̃̃鏫ﾟ_x0000_Ԁ"/>
      <sheetName val="dongia_̃̃̃̃̃̃̃̃̃̃̃̃̃̃̃̃̃退濪暶_x0000_Ԁꔙ"/>
      <sheetName val="dongia_̃̃̃̃̃̃̃̃̃̃̃̃̃̃̃̃̃뀀迬垶_x0000_Ԁ瀙"/>
      <sheetName val="dongia_̃̃̃̃̃̃̃̃̃̃̃̃̃̃̃̃̃瀀ꍀ_x0000_Ԁ尙"/>
      <sheetName val="dongia_̃̃̃̃̃̃̃̃̃̃̃̃̃̃̃̃̃_x0000_㢽_x0000_Ԁ"/>
      <sheetName val="dongia_̃̃̃̃̃̃̃̃̃̃̃̃̃̃̃̃̃ ዮ홽_x0000_Ԁ밙"/>
      <sheetName val="dongia_̃̃̃̃̃̃̃̃̃̃̃̃̃̃̃̃̃퀀迮鑶_x0000_Ԁ㼙"/>
      <sheetName val="dongia_̃̃̃̃̃̃̃̃̃̃̃̃̃̃̃̃̃က声䜢_x0000_Ԁ堙"/>
      <sheetName val="dongia_̃̃̃̃̃̃̃̃̃̃̃̃̃̃̃̃̃ 㶒࿸_x0000_Ԁ茙"/>
      <sheetName val="dongia_̃̃̃̃̃̃̃̃̃̃̃̃̃̃̃̃̃⿰࡜_x0000_Ԁ茙"/>
      <sheetName val="dongia_̃̃̃̃̃̃̃̃̃̃̃̃̃̃̃̃̃倀꿲샬_x0000_Ԁ愙"/>
      <sheetName val="dongia_̃̃̃̃̃̃̃̃̃̃̃̃̃̃̃̃̃뀀甬_x0000_Ԁ焙"/>
      <sheetName val="?????????_??s????????s????????1"/>
      <sheetName val="٬ongia"/>
      <sheetName val="dongia 㢠ś_x0000__x0004_倮㫲槮_x0000_"/>
      <sheetName val="dongia 㢠ś_x0000__x0004_崮_xd875_媆"/>
      <sheetName val="dongia 㢠ś_x0000__x0004_崱_xd875_媆"/>
      <sheetName val="dongia 㢠ś_x0000__x0004_1_x0000_退峍"/>
      <sheetName val="dongia 㢠ś_x0000__x0004_ꬱ䫸_x0000__x0000_"/>
      <sheetName val="dongia?̃̃̃̃̃̃̃̃̃̃̃‮돬甬_x0000_Ԁ阙_x0000__x0000_Ԁ_x0000_倀"/>
      <sheetName val="dongia?̃̃̃̃̃̃̃̃̃̃̃ꀮ珰䡗_x0000_Ԁ阙_x0000__x0000_Ԁ_x0000_　"/>
      <sheetName val="dongia?̃̃̃̃̃̃̃̃̃̃̃ꀮ嫯_x0000_Ԁ_x0000__x0000_Ԁ_x0000_"/>
      <sheetName val="dongia?̃̃̃̃̃̃̃̃̃̃̃뀮嫔_x0000_Ԁ_x0000__x0000_Ԁ_x0000_瀀"/>
      <sheetName val="dongia_̃̃̃̃̃̃̃̃̃̃̃̃̃̃̃̃̃ᳱ飝_x0000_Ԁ䘙"/>
      <sheetName val="dongia????????? ?㢠ś?_x0004_??????㋄ś?"/>
      <sheetName val="Őhan tich vat tu"/>
      <sheetName val="dongia 㢠ś_x0000__x0004__x0000_㋄ś_x0000_"/>
      <sheetName val="dongia___________x0009___s]_x0004________s_"/>
      <sheetName val="XL4Dest5"/>
      <sheetName val="dongia________________________2"/>
      <sheetName val="phan_tich_DG__________________2"/>
      <sheetName val="______________________________2"/>
      <sheetName val="dongia________________________3"/>
      <sheetName val="phan_tich_DG__________________3"/>
      <sheetName val="______________________________3"/>
      <sheetName val="pha__tich_DG__________________2"/>
      <sheetName val="dongia________________________4"/>
      <sheetName val="dongia________________________5"/>
      <sheetName val=" ??"/>
      <sheetName val="ch DG??"/>
      <sheetName val="dongia_̃̃̃̃̃̃̃̃̃̃̃̃̃̃̃̃̃Ԁ"/>
      <sheetName val="dongia_̃̃̃̃̃̃̃̃̃̃̃̃̃̃̃̃̃"/>
      <sheetName val="dongia_̃̃̃̃̃̃̃̃̃̃̃̃̃̃̃̃̃࿬槭"/>
      <sheetName val="dongia_x0000__x0000__x0000__x0000__x0000__x0000__x0000__x0000__x0000__x0000__x0009__x0000_??_x0000__x0004__x0000__x0000__x0000__x0000__x0000__x0000_??_x0000_"/>
      <sheetName val="dongia_x0000__x0009_??_x0004__x0000_??"/>
      <sheetName val="dongia_x0000_ ??_x0004__x0000_??"/>
      <sheetName val="dongia?̃̃̃̃̃̃̃̃̃̃̃̃̃̃̃̃̃̃_x0010__x0000_局˔׃』"/>
      <sheetName val="dongia__________ _㢠ś__x005f_x0004____"/>
      <sheetName val="phan tich DG__㠨Ȣ__x005f_x0004_______杀"/>
      <sheetName val="dongia_ 㢠ś__x005f_x0004__㋄ś_"/>
      <sheetName val="dongia_ 㢠ś_x005f_x0004__㋄ś"/>
      <sheetName val="_________ __s__x005f_x0004________s__"/>
      <sheetName val="dongia__________ __s__x005f_x0004____"/>
      <sheetName val="dongia_ _s__x005f_x0004___s_"/>
      <sheetName val="dongia_ _s_x005f_x0004___s"/>
      <sheetName val="ch DG______x005f_x0004_______________"/>
      <sheetName val="phan tich DG______x005f_x0004________"/>
      <sheetName val=" _s__x005f_x0004___s_"/>
      <sheetName val="聰han tich DG"/>
      <sheetName val="dongia_x0000__x0000__x0000__x0000__x0000__x0000__x0000__x0000__x0000__x0000__x0009__x0000_㢠뉛_x0000__x0000__x0000__x0000__x0000__x0000__x0000_㋄ś_x0000_"/>
      <sheetName val="_x0000__x0000__x0000__x0000__x0000__x0000__x0000__x0000_"/>
      <sheetName val="CLVP_TINH"/>
      <sheetName val="dongia_̃̃̃̃̃̃̃̃̃̃̃̃̃̃̃̃̃耀濯粜"/>
      <sheetName val="dongia_̃̃̃̃̃̃̃̃̃̃̃̃̃̃̃̃̃退꿰聃"/>
      <sheetName val="dongia_̃̃̃̃̃̃̃̃̃̃̃̃̃̃̃̃̃瀀쿪鿨"/>
      <sheetName val="dongia_̃̃̃̃̃̃̃̃̃̃̃̃̃̃̃̃̃鏫ﾟ"/>
      <sheetName val="dongia_̃̃̃̃̃̃̃̃̃̃̃̃̃̃̃̃̃退濪暶"/>
      <sheetName val="dongia_̃̃̃̃̃̃̃̃̃̃̃̃̃̃̃̃̃뀀迬垶"/>
      <sheetName val="dongia_̃̃̃̃̃̃̃̃̃̃̃̃̃̃̃̃̃瀀ꍀ"/>
      <sheetName val="dongia_̃̃̃̃̃̃̃̃̃̃̃̃̃̃̃̃̃ ዮ홽"/>
      <sheetName val="dongia_̃̃̃̃̃̃̃̃̃̃̃̃̃̃̃̃̃퀀迮鑶"/>
      <sheetName val="dongia_̃̃̃̃̃̃̃̃̃̃̃̃̃̃̃̃̃က声䜢"/>
      <sheetName val="dongia_̃̃̃̃̃̃̃̃̃̃̃̃̃̃̃̃̃退࿯뤶"/>
      <sheetName val="dongia_̃̃̃̃̃̃̃̃̃̃̃̃̃̃̃̃̃ 㶒࿸"/>
      <sheetName val="dongia_̃̃̃̃̃̃̃̃̃̃̃̃̃̃̃̃̃⿰࡜"/>
      <sheetName val="dongia_̃̃̃̃̃̃̃̃̃̃̃̃̃̃̃̃̃倀꿲샬"/>
      <sheetName val="dongia_̃̃̃̃̃̃̃̃̃̃̃̃̃̃̃̃̃뀀甬"/>
      <sheetName val="dongia?̃̃̃̃̃̃̃̃̃̃̃‮돬甬"/>
      <sheetName val="dongia?̃̃̃̃̃̃̃̃̃̃̃ꀮ珰䡗"/>
      <sheetName val="dongia?̃̃̃̃̃̃̃̃̃̃̃ꀮ嫯"/>
      <sheetName val="dongia?̃̃̃̃̃̃̃̃̃̃̃뀮嫔"/>
      <sheetName val="dongia_̃̃̃̃̃̃̃̃̃̃̃̃̃̃̃̃̃ᳱ飝"/>
      <sheetName val="dongia?̃̃̃̃̃̃̃̃̃̃̃̃̃̃̃̃̃̃_x0010_"/>
      <sheetName val="dongia ?s_x0002__x0004_?s"/>
      <sheetName val="dongia~~~~~~~~~~~~~~~~~~~~~~~~"/>
      <sheetName val="dongia__________ __s]_x0004________s_"/>
      <sheetName val="dongia 㢠ś_x0004_倮㫲槮"/>
      <sheetName val="dongia 㢠ś_x0004_崮_xd875_媆"/>
      <sheetName val="dongia 㢠ś_x0004_崱_xd875_媆"/>
      <sheetName val="dongia 㢠ś_x0004_1退峍"/>
      <sheetName val="dongia 㢠ś_x0004_ꬱ䫸"/>
      <sheetName val="THGCT"/>
      <sheetName val="dongia_x0000__x0000__x0000__x0000__x0000__x0000__x0000__x0000__x0000__x0000_ _x0000_??_x0000__x0004__x0000__x0000__x0000__x0000__x0000__x0000_??_x0000_"/>
      <sheetName val="dongia_̃̃̃̃̃̃̃̃̃̃̃̃̃̃̃̃헾⽯_x0005__x0000__x0000__x0000__x0000_"/>
      <sheetName val="DT-T_x0005_"/>
      <sheetName val="dongia_̃̃̃̃̃̃̃̃̃̃̃̃̃̃̃̃_x0005__x0000__x0000__x0000_뛴_x0013_걢☺"/>
      <sheetName val="dongia_̃̃̃̃̃̃̃̃̃̃̃̃̃̃̃̃_x0005__x0000__x0000__x0000_뛴_x0013_಄㊏"/>
      <sheetName val="dongia_̃̃̃̃̃̃̃̃̃̃̃̃̃̃̃̃_x0005__x0000__x0000__x0000_뛴_x0013_ᅃ"/>
      <sheetName val="dongia_̃̃̃̃̃̃̃̃̃̃̃̃̃̃̃̃_x0005__x0000__x0000__x0000_뛴_x0013_룦↫"/>
      <sheetName val="dongia_̃̃̃̃̃̃̃̃̃̃̃̃̃̃̃̃_x0005__x0000__x0000__x0000_뛴_x0013_쒏⶙"/>
      <sheetName val="dongia_̃̃̃̃̃̃̃̃̃̃̃̃̃̃̃̃_x0005__x0000__x0000__x0000_뛴_x0013_늤ଞ"/>
      <sheetName val="dongia_̃̃̃̃̃̃̃̃̃̃̃̃̃̃̃̃_x0005__x0000__x0000__x0000_뛴_x0013_㋦㔮"/>
      <sheetName val="dongia_̃̃̃̃̃̃̃̃̃̃̃̃̃̃̃̃_x0005__x0000__x0000__x0000_뛴_x0013_␁讎"/>
      <sheetName val="dongia_̃̃̃̃̃̃̃̃̃̃̃̃̃̃̃̃_x0005__x0000__x0000__x0000_뛴_x0013_砻絓"/>
      <sheetName val="dongia_̃̃̃̃̃̃̃̃̃̃̃̃̃̃̃̃_x0005__x0000__x0000__x0000_뛴_x0013_埱⚳"/>
      <sheetName val="dongia_̃̃̃̃̃̃̃̃̃̃̃̃̃̃̃̃_x0005__x0000__x0000__x0000_뛴_x0013_聊厲"/>
      <sheetName val="dongia_̃̃̃̃̃̃̃̃̃̃̃̃̃̃̃̃_x0005__x0000__x0000__x0000_뛴_x0013_睺佗"/>
      <sheetName val="dongia_̃̃̃̃̃̃̃̃̃̃̃̃̃̃̃̃_x0005__x0000__x0000__x0000_뛴_x0013__xd9c8_軪"/>
      <sheetName val="dongia_̃̃̃̃̃̃̃̃̃̃̃̃̃̃̃̃_x0005__x0000__x0000__x0000_뛴_x0013_墶ꏈ"/>
      <sheetName val="dongia_̃̃̃̃̃̃̃̃̃̃̃̃̃̃̃̃_x0005__x0000__x0000__x0000_뛴_x0013_⽞"/>
      <sheetName val="dongia___________x0009__??__x0004_______??_"/>
      <sheetName val="dongia__x0009_??__x0004__??_"/>
      <sheetName val="dongia__x0009_??_x0004__??"/>
      <sheetName val="dongia_ ??__x0004__??_"/>
      <sheetName val="dongia_ ??_x0004__??"/>
      <sheetName val="dongia?~~~~~~~~~~~~~~~~~~~~~~~~"/>
      <sheetName val="?han tich DG_x0000__x0000_??_x0000__x0004__x0000__x0000__x0000__x0000__x0000__x0000_??_x0000__x0000__x0000__x0000__x0000_"/>
      <sheetName val="Ví d? hàm Vloïkup"/>
      <sheetName val="dongia????????? ??s?_x0004_???????s?"/>
      <sheetName val="???????? ??s?_x0004_???????s????????"/>
      <sheetName val="_x0001_p"/>
      <sheetName val="_x0001_d"/>
      <sheetName val="8[_x0001_?"/>
      <sheetName val="dongia? 㢠ś?_x0004_?㏄ś?"/>
      <sheetName val="gia vt,nc,may"/>
      <sheetName val="dongia___________x005f_x0009__㢠ś__x00"/>
      <sheetName val="dongia__x005f_x0009_㢠ś__x005f_x0004__㋄ś_"/>
      <sheetName val="__________x005f_x0009___s__x005f_x0004_____"/>
      <sheetName val="dongia__x005f_x0009_㢠ś_x005f_x0004__㋄ś"/>
      <sheetName val="dongia___________x005f_x0009___s__x00"/>
      <sheetName val="????????"/>
      <sheetName val="٬ongia??????????_x0009_?㢠ś?_x0004_??????㋄ś?"/>
      <sheetName val="dongia 㢠ś_x0000__x0004__x0005__x0000__x0000__x0000_"/>
      <sheetName val="BOQ-1"/>
      <sheetName val="Giá tháng"/>
      <sheetName val="HaoPhiVatTu"/>
      <sheetName val="ch DG_____x005f_x0004________"/>
      <sheetName val="phan tich DG_____x005f_x0004_____"/>
      <sheetName val="G_x005f_x0016_L"/>
      <sheetName val="phaɮ tich DG__㠨Ȣ__x005f_x0004_______杀"/>
      <sheetName val="dongia_______x005f_x0002____ __s__x00"/>
      <sheetName val="A6,MAY"/>
      <sheetName val="phan_tic԰_x0000__x0000__x0000_Ꮆ琀櫱"/>
      <sheetName val="phan_tic԰_x0000__x0000__x0000_Ꮆ㜀῔"/>
      <sheetName val="DT-Tþ"/>
      <sheetName val="TT04"/>
      <sheetName val="8&quot;_x0002_?"/>
      <sheetName val="㼉猿п㼿㼿㼿猿࠿"/>
      <sheetName val="Ādongia 㢠ś㋄ś_x000b_䐀彵潴湡⡟⤲_x0007_䐀彵潴湡_x0010_倀慨彮楴档癟"/>
      <sheetName val="hau_x0010_"/>
      <sheetName val="畤瑟慯࡮"/>
      <sheetName val="an3_x000c_"/>
      <sheetName val="慬൩"/>
      <sheetName val="g_hop_CP_T10_x000c_"/>
      <sheetName val="湡_x001a_䜀慩瑟慨桮损湯彧牴湩彨弭潈ᱡ"/>
      <sheetName val="㍟ㄳ_x0007_吀彋㐱㈱_x0009_䈀䅃彏䑓呃_x0006_吀彋㐱ز"/>
      <sheetName val="SL"/>
      <sheetName val="DTXL"/>
      <sheetName val="dongia_x0000__x0009__x0005__x0000__x0000__x0000__x0002__x0000_"/>
      <sheetName val="V? d? h?m Vlookup"/>
      <sheetName val="don???"/>
      <sheetName val="Danh muc bieu"/>
      <sheetName val="01a-CH"/>
      <sheetName val="01b-CH"/>
      <sheetName val="01c-CH"/>
      <sheetName val="02-CH"/>
      <sheetName val="03-CH"/>
      <sheetName val="04a-CH"/>
      <sheetName val="04b-CH"/>
      <sheetName val="05a-CH"/>
      <sheetName val="05b-CH"/>
      <sheetName val="dongia_x0000__x0000__x0000__x0000__x0000__x0000__x0000__x0000__x0000__x0000_ _x0000_㢠뉛_x0000__x0000__x0000__x0000__x0000__x0000__x0000_㋄ś_x0000_"/>
      <sheetName val="dongia__________ _??__x0004_______??_"/>
      <sheetName val="٬ongia?????????? ?㢠ś?_x0004_??????㋄ś?"/>
      <sheetName val="㍟ㄳ_x0007_吀彋㐱㈱ 䈀䅃彏䑓呃_x0006_吀彋㐱ز"/>
      <sheetName val="dongia_x0000_ _x0005__x0000__x0000__x0000__x0002__x0000_"/>
      <sheetName val="dongia?????????? ?㢠ś???????㋄ś?"/>
      <sheetName val="dongia? 㢠ś??㋄ś?"/>
      <sheetName val="dongia? 㢠ś?㋄ś"/>
      <sheetName val="????????? ??s????????s????????"/>
      <sheetName val="dongia?????????? ??s????????s?"/>
      <sheetName val="dongia? ?s???s?"/>
      <sheetName val="dongia? ?s??s"/>
      <sheetName val=" ?s???s?"/>
      <sheetName val="Hu?ng_d?n"/>
      <sheetName val="Ví_d?_hàm_Vlookup"/>
      <sheetName val=" ????"/>
      <sheetName val="dongia????????? ??s????????s?"/>
      <sheetName val="[DT-TN_xlsMCT"/>
      <sheetName val="tong_ho`"/>
      <sheetName val="dongia__________ _㢠ś_______㋄ś_"/>
      <sheetName val="dongia_ 㢠ś__㋄ś_"/>
      <sheetName val="dongia_ 㢠ś_㋄ś"/>
      <sheetName val="_________ __s________s________"/>
      <sheetName val="dongia__________ __s________s_"/>
      <sheetName val="dongia_ _s___s_"/>
      <sheetName val="dongia_ _s__s"/>
      <sheetName val=" _s___s_"/>
      <sheetName val="Hu_ng_d_n"/>
      <sheetName val="Ví_d__hàm_Vlookup"/>
      <sheetName val="dongia_________ __s________s_"/>
      <sheetName val="dongia?? ?s???s?"/>
      <sheetName val="dongia__ _s___s_"/>
      <sheetName val="ch_DG__"/>
      <sheetName val="dtct_cau"/>
      <sheetName val="__s"/>
      <sheetName val="_DT-TN_xlsMCT"/>
      <sheetName val="Book_1_Summary"/>
      <sheetName val="????????? ????????????????????"/>
      <sheetName val="[DT-TN_xls_Cham_cong_TH_1-&gt;6"/>
      <sheetName val="dongia__________ _?s_______?s_"/>
      <sheetName val="dongia_ ?s__?s_"/>
      <sheetName val="dongia_ ?s_?s"/>
      <sheetName val="_DT-TN_xls_Cham_cong_TH_1-&gt;6"/>
      <sheetName val="KLt_lan3"/>
      <sheetName val="Hý?ng_d?n"/>
      <sheetName val="dongia? ???????"/>
      <sheetName val="dongia?????????? ?????????????"/>
      <sheetName val="dongia? ?????"/>
      <sheetName val="_?s"/>
      <sheetName val="Chenh_lech_vct_tu"/>
      <sheetName val="_________ ____________________"/>
      <sheetName val="Hý_ng_d_n"/>
      <sheetName val="Gia_"/>
      <sheetName val="Thuc_thanh"/>
      <sheetName val="Ke_toan_thuk_hien_cong_trinh"/>
      <sheetName val="dongia_ _______"/>
      <sheetName val="dongia__________ _____________"/>
      <sheetName val="dongia_ _____"/>
      <sheetName val="DG_"/>
      <sheetName val="٬ongia 㢠ś㋄ś"/>
      <sheetName val="Check_C"/>
      <sheetName val="phan_tich_DG__________________4"/>
      <sheetName val="______________________________4"/>
      <sheetName val="dongia________________________6"/>
      <sheetName val="phan_tich_DG__________________5"/>
      <sheetName val="______________________________5"/>
      <sheetName val="pha__tich_DG__________________3"/>
      <sheetName val="dongia________________________7"/>
      <sheetName val="dongia________________________8"/>
      <sheetName val="Du th!_x0005_"/>
      <sheetName val="phan tich DG????_x0004_???????"/>
      <sheetName val="dongia__x005f_x0009__s__x005f_x0004___s_"/>
      <sheetName val="dongia__x005f_x0009__s_x005f_x0004___s"/>
      <sheetName val="_x005f_x0009__s__x005f_x0004___s_"/>
      <sheetName val="_x005f_x0009__s"/>
      <sheetName val="dongia?_?s???s?1"/>
      <sheetName val="dongia_x0000_ 㢠ś_x0000__x0004__x0000__x0000__x0000_렘"/>
      <sheetName val="dongia_x0000_ 㢠ś_x0000__x0004__x0000_㻠"/>
      <sheetName val="Name"/>
      <sheetName val="dongia_______x005f_x0002_____x005f_x0009___"/>
      <sheetName val="dongia_________ _㢠ś__x0004_______㋄ś_"/>
      <sheetName val="KLt„ lan3"/>
      <sheetName val="dongia_x005f_x0000__x005f_x0000__x005f_x0000__x00"/>
      <sheetName val="phan tich DG_x005f_x0000__x005f_x0000_㠨Ȣ_x0"/>
      <sheetName val="CHITIET"/>
      <sheetName val="THVT"/>
      <sheetName val="PTDM"/>
      <sheetName val="GiaVL"/>
      <sheetName val="GVLFCCT"/>
      <sheetName val="Tkg"/>
      <sheetName val="?????????????_x0010_"/>
      <sheetName val="Ѐ"/>
      <sheetName val="Names"/>
      <sheetName val="dongia ?s?_x0004_??s?"/>
      <sheetName val="phan tich DG_??__x0004__??_??_"/>
      <sheetName val="phan tich DG_??__x0004__??_"/>
      <sheetName val="dongia ?s__x0004__?s_"/>
      <sheetName val="dongia_~~~~~~~~~~~~~~~~~~~~~~~~"/>
      <sheetName val="dongia?????????? ?㢠ś?_x0004_??t"/>
      <sheetName val="x2"/>
      <sheetName val="dongia_̃̃̃̃̃̃̃̃̃̃̃̃̃̃̃̃헾⽯_x0005_"/>
      <sheetName val="dongia?????????? ?㢠ś?_x0004_??t_x0000_Ԁ_x0000_退軆棤"/>
      <sheetName val="x2_x0000__x000b_§Êt sÐt dÎo_x000a_Nhùa ®­êngo_x0000__x0000__x0000__x0000_"/>
      <sheetName val="dongia_x0000_ 㢠ś_x0000__x0004__x0000__x0005__x0000__x0000_"/>
      <sheetName val="dongia__________x0009__㢠ś__x0004_______㋄ś_"/>
      <sheetName val="domgia___________x0009__?sa_x0004__x0000__x0000__x0000__x0000___?s_"/>
      <sheetName val="domgia__________ _?sa_x0004__x0000__x0000__x0000__x0000___?s_"/>
      <sheetName val="聰han tich DG??㠨Ȣ?_x0004_??????杀Ȣ?????"/>
      <sheetName val="dongia? ?s_x0002__x0004_??s?"/>
      <sheetName val="data"/>
      <sheetName val="Rate &amp; Price"/>
      <sheetName val="dongia 㢠ś_x0000__x0004__x0000_Դ_x0000__x0000_"/>
      <sheetName val="dongia_x0000__x0000__x0000__x0000__x0000__x0000__x0000__x0000__x0000__x0000_ _x0000_㢠ś_x0000__x0004__x0000__x0000__x0000__x0000__x0000__x0000_㋄_x0005__x0000_"/>
      <sheetName val="dongia_x0000_ 㢠ś_x0000__x0004__x0000_㏄ꙭò"/>
      <sheetName val="dongia_x0000_ 㢠ś_x0000__x0004__x0000_㏄_x0000__x0000_"/>
      <sheetName val="dongia 㢠ś_x0000__x0004__x0000_㋄ś."/>
      <sheetName val="dongia??????????_x0009_?㢠ś?_x0004_썬夅/_x0000_頀_x0000__x0000_开"/>
      <sheetName val="dongia_x0000_ 㢠ś_x0000__x0004__x0000_ꙭá_x0000_"/>
      <sheetName val="dongia?????????_x0005__x0000__x0000__x0000__x0000_釩烼蔌1_x0001__x0000_뙤1_x0000_"/>
      <sheetName val="_x0009_____x0004_____"/>
      <sheetName val="__s_s"/>
      <sheetName val="dongia__s_s1"/>
      <sheetName val="TH?GCT"/>
      <sheetName val=" _"/>
      <sheetName val="HướngՉ_x0000__x0000__x0000_"/>
      <sheetName val="Page__x0000_"/>
      <sheetName val="Page__x0005_"/>
      <sheetName val="Page_-"/>
      <sheetName val="Page__x0010_"/>
      <sheetName val="3_x0002_"/>
      <sheetName val="phan_tich_DG氀⩗됀⩗"/>
      <sheetName val="phan_tich_DGԀ_x0000_缀_x0000_"/>
      <sheetName val="phan_tich_DG렀㢄ﰀ㢄"/>
      <sheetName val="phan_tich_DG렀㞅ﰀ㞅"/>
      <sheetName val="phan_tich_DG︀寕ԯ_x0000_"/>
      <sheetName val="phan_tic԰"/>
      <sheetName val="domgia__________ _?sa_x0004_"/>
      <sheetName val="dongia?????????? ?㢠ś?_x0004_썬夅/"/>
      <sheetName val="dongia?????????_x0005_"/>
      <sheetName val="phan_tich_DGԀ"/>
      <sheetName val="dongia?????????_x0009_??s?_x0004_???????s?"/>
      <sheetName val="????????_x0009_??s?_x0004_???????s????????"/>
      <sheetName val="dongia ?s"/>
      <sheetName val="?han tich DG"/>
      <sheetName val="Phan tich vat tq"/>
      <sheetName val="ÞÞÞÞÞÞÞÞÞÞÞÞÞÞÞÞÞÞÞÞÞÞÞÞÞÞÞÞÞÞÞ"/>
      <sheetName val="dongia_x0000_ÞÞÞÞÞÞÞÞÞÞÞÞÞÞÞÞÞÞÞÞÞÞÞÞ"/>
      <sheetName val="dongia?????????_x0009_ꙭĻ_x0000__x0000_⧠ႍᱤ9銬!駨!_x0000__x0000_"/>
      <sheetName val="dongia?̃̃̃̃̃̃̃̃̃̃̃̃̃_x0000__x0000_뀀䐟ﰋฝ鰀ⶉꐀⶎ_x0000_"/>
      <sheetName val="dongia?̃̃̃̃̃̃̃̃̃̃̃̃̃桷ⱂ_x0009_柪洂䖦_x0001__x0000_頀믨ﰇ"/>
      <sheetName val="dongia?̃̃̃̃̃̃̃̃̃̃̃̃̃桷求_x0009_䳪洂⪦_x0001__x0000_က킥ﰇ"/>
      <sheetName val="dongia?????????_x0009_翘'耜'헾⼡_x0005__x0000__x0000__x0000__x0000_州谞"/>
      <sheetName val="dongia?????????_x0009_❸ᾙȤꙭĂ_x0000__x0000_ῠᱬ᱌-蹤&quot;"/>
      <sheetName val="DI-EST8"/>
      <sheetName val="dongia????????? 翘'耜'헾⼡_x0005_"/>
      <sheetName val="dongia_________ 翘'耜'헾⼡_x0005_"/>
      <sheetName val="ch_DG______"/>
      <sheetName val="phan tich Dၔ_x0000_畼쌃픅/_x0000_저}_x0000__x0000_찀"/>
      <sheetName val="phan tich D䡇ᒄ谀ᒄ︀哕ԯ_x0000_缀_x0000__x0000__x0000_㘀"/>
      <sheetName val="dongia 㢠뉛㋄ś"/>
      <sheetName val="dongia??????????_x0009_?㢠ś?_x0004_䘭睼ૐŀ柖_x001d__x0000__x0000_⺠"/>
      <sheetName val="dongia??????????_x0009_?㢠ś?_x0004__x0000__x0000_薘੤ᷴ7闌-體"/>
      <sheetName val="dongia_̃̃̃̃̃̃̃̃̃̃̃̃̃̃̃̃헾⽯_x0005_"/>
      <sheetName val="?han tich DG??_x0004_??"/>
      <sheetName val="dongia 㢠ś_x0004__x0005_"/>
      <sheetName val="dongia _x0005__x0002_"/>
      <sheetName val="dongia 㢠ś_x0004_렘"/>
      <sheetName val="dongia 㢠ś_x0004_㻠"/>
      <sheetName val="dongL_x0000_Ԁ_x0000_"/>
      <sheetName val=" ???_x0004_???_x0000_"/>
      <sheetName val=" ???_x0004_???¸"/>
      <sheetName val=" ???_x0004_???("/>
      <sheetName val="dongia?????????? ?㢠ś?_x0004_䘭睼ૐŀ柖_x001d__x0000__x0000_⺠"/>
      <sheetName val="dongia?????????? ?㢠ś?_x0004__x0000__x0000_薘੤ᷴ7闌-體"/>
      <sheetName val="dongр_x0000_Ā"/>
      <sheetName val="dongia?????????? ?㢠ś?_x0004_썬夅/頀开"/>
      <sheetName val="dongia????????? ꙭĻ⧠ႍᱤ9銬!駨!"/>
      <sheetName val="dongia?̃̃̃̃̃̃̃̃̃̃̃̃̃桷ⱂ 柪洂䖦_x0001_頀믨ﰇ"/>
      <sheetName val="dongia?̃̃̃̃̃̃̃̃̃̃̃̃̃桷求 䳪洂⪦_x0001_က킥ﰇ"/>
      <sheetName val="dongia????????? 翘'耜'헾⼡_x0005_州谞"/>
      <sheetName val="dongia????????? ❸ᾙȤꙭĂῠᱬ᱌-蹤&quot;"/>
      <sheetName val="dongia________________________9"/>
      <sheetName val="phan_tich_DG__________________6"/>
      <sheetName val="dongia_______________________10"/>
      <sheetName val="phan_tich_DG__________________7"/>
    </sheetNames>
    <sheetDataSet>
      <sheetData sheetId="0"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2000</v>
          </cell>
          <cell r="F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sheetData sheetId="122"/>
      <sheetData sheetId="123"/>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refreshError="1"/>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sheetData sheetId="235"/>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refreshError="1"/>
      <sheetData sheetId="347" refreshError="1"/>
      <sheetData sheetId="348"/>
      <sheetData sheetId="349" refreshError="1"/>
      <sheetData sheetId="350"/>
      <sheetData sheetId="351"/>
      <sheetData sheetId="352"/>
      <sheetData sheetId="353" refreshError="1"/>
      <sheetData sheetId="354" refreshError="1"/>
      <sheetData sheetId="355" refreshError="1"/>
      <sheetData sheetId="356"/>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sheetData sheetId="372"/>
      <sheetData sheetId="373" refreshError="1"/>
      <sheetData sheetId="374" refreshError="1"/>
      <sheetData sheetId="375" refreshError="1"/>
      <sheetData sheetId="376" refreshError="1"/>
      <sheetData sheetId="377" refreshError="1"/>
      <sheetData sheetId="378"/>
      <sheetData sheetId="379" refreshError="1"/>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sheetData sheetId="394" refreshError="1"/>
      <sheetData sheetId="395" refreshError="1"/>
      <sheetData sheetId="396" refreshError="1"/>
      <sheetData sheetId="397"/>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sheetData sheetId="511"/>
      <sheetData sheetId="512"/>
      <sheetData sheetId="513" refreshError="1"/>
      <sheetData sheetId="514"/>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sheetData sheetId="524" refreshError="1"/>
      <sheetData sheetId="525" refreshError="1"/>
      <sheetData sheetId="526"/>
      <sheetData sheetId="527" refreshError="1"/>
      <sheetData sheetId="528" refreshError="1"/>
      <sheetData sheetId="529" refreshError="1"/>
      <sheetData sheetId="530" refreshError="1"/>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refreshError="1"/>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sheetData sheetId="777" refreshError="1"/>
      <sheetData sheetId="778" refreshError="1"/>
      <sheetData sheetId="779" refreshError="1"/>
      <sheetData sheetId="780" refreshError="1"/>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sheetData sheetId="801" refreshError="1"/>
      <sheetData sheetId="802" refreshError="1"/>
      <sheetData sheetId="803" refreshError="1"/>
      <sheetData sheetId="804" refreshError="1"/>
      <sheetData sheetId="805" refreshError="1"/>
      <sheetData sheetId="806" refreshError="1"/>
      <sheetData sheetId="807"/>
      <sheetData sheetId="808"/>
      <sheetData sheetId="809"/>
      <sheetData sheetId="810"/>
      <sheetData sheetId="811" refreshError="1"/>
      <sheetData sheetId="812" refreshError="1"/>
      <sheetData sheetId="813"/>
      <sheetData sheetId="814" refreshError="1"/>
      <sheetData sheetId="815" refreshError="1"/>
      <sheetData sheetId="816"/>
      <sheetData sheetId="817" refreshError="1"/>
      <sheetData sheetId="818" refreshError="1"/>
      <sheetData sheetId="819"/>
      <sheetData sheetId="820"/>
      <sheetData sheetId="821"/>
      <sheetData sheetId="822"/>
      <sheetData sheetId="823"/>
      <sheetData sheetId="824" refreshError="1"/>
      <sheetData sheetId="825"/>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sheetData sheetId="850"/>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sheetData sheetId="950"/>
      <sheetData sheetId="951"/>
      <sheetData sheetId="952"/>
      <sheetData sheetId="953"/>
      <sheetData sheetId="954"/>
      <sheetData sheetId="955"/>
      <sheetData sheetId="956"/>
      <sheetData sheetId="957"/>
      <sheetData sheetId="958"/>
      <sheetData sheetId="959" refreshError="1"/>
      <sheetData sheetId="960" refreshError="1"/>
      <sheetData sheetId="961" refreshError="1"/>
      <sheetData sheetId="962" refreshError="1"/>
      <sheetData sheetId="963" refreshError="1"/>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refreshError="1"/>
      <sheetData sheetId="1021"/>
      <sheetData sheetId="1022"/>
      <sheetData sheetId="1023"/>
      <sheetData sheetId="1024"/>
      <sheetData sheetId="1025"/>
      <sheetData sheetId="1026" refreshError="1"/>
      <sheetData sheetId="1027"/>
      <sheetData sheetId="1028"/>
      <sheetData sheetId="1029" refreshError="1"/>
      <sheetData sheetId="1030" refreshError="1"/>
      <sheetData sheetId="1031" refreshError="1"/>
      <sheetData sheetId="1032" refreshError="1"/>
      <sheetData sheetId="1033" refreshError="1"/>
      <sheetData sheetId="1034"/>
      <sheetData sheetId="1035" refreshError="1"/>
      <sheetData sheetId="1036" refreshError="1"/>
      <sheetData sheetId="1037" refreshError="1"/>
      <sheetData sheetId="1038" refreshError="1"/>
      <sheetData sheetId="1039" refreshError="1"/>
      <sheetData sheetId="1040"/>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refreshError="1"/>
      <sheetData sheetId="1087" refreshError="1"/>
      <sheetData sheetId="1088" refreshError="1"/>
      <sheetData sheetId="1089" refreshError="1"/>
      <sheetData sheetId="1090"/>
      <sheetData sheetId="1091"/>
      <sheetData sheetId="1092"/>
      <sheetData sheetId="1093"/>
      <sheetData sheetId="1094" refreshError="1"/>
      <sheetData sheetId="1095" refreshError="1"/>
      <sheetData sheetId="1096"/>
      <sheetData sheetId="1097" refreshError="1"/>
      <sheetData sheetId="1098"/>
      <sheetData sheetId="1099" refreshError="1"/>
      <sheetData sheetId="1100" refreshError="1"/>
      <sheetData sheetId="1101" refreshError="1"/>
      <sheetData sheetId="1102" refreshError="1"/>
      <sheetData sheetId="1103"/>
      <sheetData sheetId="1104" refreshError="1"/>
      <sheetData sheetId="1105" refreshError="1"/>
      <sheetData sheetId="1106"/>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sheetData sheetId="1120"/>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sheetData sheetId="1132"/>
      <sheetData sheetId="1133" refreshError="1"/>
      <sheetData sheetId="1134"/>
      <sheetData sheetId="1135"/>
      <sheetData sheetId="1136"/>
      <sheetData sheetId="1137" refreshError="1"/>
      <sheetData sheetId="1138" refreshError="1"/>
      <sheetData sheetId="1139" refreshError="1"/>
      <sheetData sheetId="1140" refreshError="1"/>
      <sheetData sheetId="1141" refreshError="1"/>
      <sheetData sheetId="1142"/>
      <sheetData sheetId="1143"/>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ia"/>
      <sheetName val="GVL"/>
      <sheetName val="NEW-PANEL"/>
      <sheetName val="SPS"/>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Gia_NC"/>
      <sheetName val="QMCT"/>
      <sheetName val="CTV Di dong"/>
      <sheetName val="TT04"/>
      <sheetName val="Bó-DZ0,4"/>
      <sheetName val="SHS"/>
      <sheetName val="6A"/>
      <sheetName val="6B"/>
      <sheetName val="6c"/>
      <sheetName val="7A"/>
      <sheetName val="7B"/>
      <sheetName val="7C"/>
      <sheetName val="8A"/>
      <sheetName val="8B"/>
      <sheetName val="8C"/>
      <sheetName val="9A"/>
      <sheetName val="9B"/>
      <sheetName val="THTK"/>
      <sheetName val="THC"/>
      <sheetName val="ds"/>
      <sheetName val="Phan Tien Xuan Son&quot;La"/>
      <sheetName val="vat tu"/>
      <sheetName val="GVL"/>
      <sheetName val="Chart1"/>
      <sheetName val="Sheet2"/>
      <sheetName val="Sheet3"/>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정부노임단가"/>
      <sheetName val="chitiet"/>
      <sheetName val="GVT"/>
      <sheetName val="ctTBA"/>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Sheat1"/>
      <sheetName val="TH-Dien"/>
      <sheetName val="TTVanChuyen"/>
      <sheetName val="??????"/>
      <sheetName val="subload"/>
      <sheetName val="Gia_GC_Satthep"/>
      <sheetName val="Gian_tiep_so._la"/>
      <sheetName val="NEW-PANEL"/>
      <sheetName val="tienluong"/>
      <sheetName val="1002_x0000__x0000_0"/>
      <sheetName val="Phan Tien2_x0000__x0000_n Son&quot;La"/>
      <sheetName val="Gia"/>
      <sheetName val="TH_Dien"/>
      <sheetName val="1002??0"/>
      <sheetName val="1002"/>
      <sheetName val="______"/>
      <sheetName val="NMTD_c"/>
      <sheetName val="Gi¸ tñ bç"/>
      <sheetName val="Book 1 Summary"/>
      <sheetName val="TT0 "/>
      <sheetName val="Bó,DZ0,4"/>
      <sheetName val="Phan Tien Xean Son&quot;La"/>
      <sheetName val="Ch"/>
      <sheetName val="PNT-QUOT-#3"/>
      <sheetName val="COAT&amp;WRAP-QIOT-#3"/>
      <sheetName val="MB NHAN "/>
      <sheetName val="1002__0"/>
      <sheetName val="Phan Tien2"/>
      <sheetName val="dtxl"/>
      <sheetName val="DTDZ35"/>
      <sheetName val="T_x0014_DZ04"/>
      <sheetName val="DH-QT"/>
      <sheetName val="Co gioi% Nam Mu"/>
      <sheetName val="_x0001_nca BV"/>
      <sheetName val="_x0002_ao ve Son La"/>
      <sheetName val="Ky Thua4 Nam Mu"/>
      <sheetName val="CD_x0016_"/>
      <sheetName val="CD1!"/>
      <sheetName val="C@12"/>
      <sheetName val="BKBANRA"/>
      <sheetName val="BKMUAVAO"/>
      <sheetName val="DLBCKT"/>
      <sheetName val="Phan Tien2??n Son&quot;La"/>
      <sheetName val="#REF"/>
      <sheetName val="GOC"/>
      <sheetName val="_x0000__x0000__x0000__x0000__x0000__x0000__x0000__x0000_"/>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NEW_PANEL"/>
      <sheetName val="Gi� t� b�"/>
      <sheetName val="B�-DZ0,4"/>
      <sheetName val="ho�n thien x trat"/>
      <sheetName val="Gi�_t�_b�"/>
      <sheetName val="KB"/>
      <sheetName val="DZ 0.4"/>
      <sheetName val="tu"/>
      <sheetName val="Phan Tien2__n Son&quot;La"/>
      <sheetName val="________"/>
      <sheetName val="????????"/>
      <sheetName val="cl"/>
      <sheetName val="KKKKKKKK"/>
      <sheetName val="Hµ Néi"/>
      <sheetName val="Input"/>
      <sheetName val="SV_supporting info"/>
      <sheetName val="SV-supporting info"/>
      <sheetName val="DTCT-tuyen chinh"/>
      <sheetName val="Chênh lệch máy thi công 1"/>
      <sheetName val="Chênh lệch nhân công"/>
      <sheetName val="Chênh lệch vật liệu"/>
      <sheetName val="THVT"/>
      <sheetName val="PTDM"/>
      <sheetName val="dongia"/>
      <sheetName val="_x0014_T04"/>
      <sheetName val="CTV_Di_dong"/>
      <sheetName val="bao-gia"/>
      <sheetName val="ToDien_Nam_"/>
      <sheetName val="Kh KT"/>
      <sheetName val="TC"/>
      <sheetName val="727"/>
      <sheetName val="DTCT-TPhuoc"/>
      <sheetName val="lam-moi"/>
      <sheetName val="CHITIET VL-NC-TT -1p"/>
      <sheetName val="gtrinh"/>
      <sheetName val="CHITIET VL-NC"/>
      <sheetName val="CNٺ"/>
      <sheetName val="thuchien00"/>
      <sheetName val="BT-_DZ3_"/>
      <sheetName val="BT_-_cto_x000b__x0000__x0000_Gia_MBA_(2)_x0009__x0000__x0000_Gi¸_tñ"/>
      <sheetName val="BT_-_cto_x000b_"/>
      <sheetName val="VCVlieu"/>
      <sheetName val="dg-VTu"/>
      <sheetName val="BT_-_cto_x000b_??Gia_MBA_(2)_x0009_??Gi¸_tñ"/>
      <sheetName val="BT_-_cto_x000b__x0000__x0000_Gia_MBA_(2) _x0000__x0000_Gi¸_tñ"/>
      <sheetName val="Volume"/>
      <sheetName val="BT_-_cto_x000b___Gia_MBA_(2)_x0009___Gi¸_tñ"/>
      <sheetName val="BT_-_cto_x000b_??Gia_MBA_(2) ??Gi¸_tñ"/>
      <sheetName val="BT_-_cto_x000b___Gia_MBA_(2) __Gi¸_tñ"/>
      <sheetName val="7 THAI NGUYEN"/>
      <sheetName val="Hoanh bo"/>
      <sheetName val="T_x005f_x0014_DZ04"/>
      <sheetName val="_x005f_x0001_nca BV"/>
      <sheetName val="_x005f_x0002_ao ve Son La"/>
      <sheetName val="CD_x005f_x0016_"/>
      <sheetName val="BC NHANH 01"/>
      <sheetName val="GVL-NC-M"/>
      <sheetName val="Gia vat tu"/>
      <sheetName val="_x0018_C"/>
      <sheetName val="Gi_ t_ b_"/>
      <sheetName val="B_-DZ0,4"/>
      <sheetName val="ho_n thien x trat"/>
      <sheetName val="Gi__t__b_"/>
      <sheetName val="Gi? t? b?"/>
      <sheetName val="B?-DZ0,4"/>
      <sheetName val="ho?n thien x trat"/>
      <sheetName val="Gi?_t?_b?"/>
      <sheetName val="1002_x005f_x0000__x005f_x0000_0"/>
      <sheetName val="Phan Tien2_x005f_x0000__x005f_x0000_n Son&quot;"/>
      <sheetName val="_x005f_x0000__x005f_x0000__x005f_x0000__x005f_x0000__x0"/>
      <sheetName val="_x005f_x0018_C"/>
      <sheetName val="_x005f_x0014_T04"/>
      <sheetName val="BT_-_cto_x005f_x000b__x005f_x0000__x005f_x0000_Gi"/>
      <sheetName val="BT_-_cto_x005f_x000b_"/>
      <sheetName val="1002_x0000__x0000_€0"/>
      <sheetName val="HE SO"/>
      <sheetName val="Phan dau"/>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BT_,TBA"/>
      <sheetName val="GiaVT_XDCB_x0007__x0000__x0000_Gia_MBA_x000d__x0000__x0000_Cac_HS_h"/>
      <sheetName val="VL"/>
      <sheetName val="mong ; than"/>
      <sheetName val="CTiet"/>
      <sheetName val="GiaVT_XDCB_x0007_"/>
      <sheetName val="BT___cto___Gia_MBA__2____Gi___2"/>
      <sheetName val="BT___cto___Gia_MBA__2____Gi___3"/>
      <sheetName val="tranlam"/>
      <sheetName val="L-Mechanical"/>
      <sheetName val="6MONTHS"/>
      <sheetName val="Chi tiết khối lượng"/>
      <sheetName val="Chi tiết cốt thép"/>
      <sheetName val="Mẫu chi tiết thép"/>
      <sheetName val="Tiêu chuẩn cốt thép"/>
      <sheetName val="Note"/>
      <sheetName val="실행철강하도"/>
      <sheetName val="PTDG"/>
      <sheetName val="Thien Duc - detail"/>
      <sheetName val="SalStructure"/>
      <sheetName val="SAP"/>
      <sheetName val="Price b4 16 July"/>
      <sheetName val="Final Price_16 Jul"/>
      <sheetName val="SOLD UPDATE"/>
      <sheetName val="Gtvl"/>
      <sheetName val="Thkp"/>
      <sheetName val="Ptvt"/>
      <sheetName val="Gia_THKP"/>
      <sheetName val="GiaTH_PT2"/>
      <sheetName val="HMCV"/>
      <sheetName val="CauKien"/>
      <sheetName val="VT"/>
      <sheetName val="MTC"/>
      <sheetName val="TP"/>
      <sheetName val="electrical"/>
      <sheetName val="Analisa Upah &amp; Bahan Plum"/>
      <sheetName val="BKL"/>
      <sheetName val="GZ.TP"/>
      <sheetName val="GZ.VT"/>
      <sheetName val="sat"/>
      <sheetName val="ESTI_"/>
      <sheetName val="ESTI."/>
      <sheetName val="DI-ESTI"/>
      <sheetName val="Floor area"/>
      <sheetName val="CTV_Di_dong1"/>
      <sheetName val="TT0_"/>
      <sheetName val="Phan_Tien_Xean_Son&quot;La"/>
      <sheetName val="Gian_tiep_so__la"/>
      <sheetName val="Gi¸_tñ_bç"/>
      <sheetName val="Phan_Tien2n_Son&quot;La"/>
      <sheetName val="Book_1_Summary"/>
      <sheetName val="TDZ04"/>
      <sheetName val="Co_gioi%_Nam_Mu"/>
      <sheetName val="nca_BV"/>
      <sheetName val="ao_ve_Son_La"/>
      <sheetName val="Ky_Thua4_Nam_Mu"/>
      <sheetName val="CD"/>
      <sheetName val="Phan_Tien2"/>
      <sheetName val="DTCT-tuyen_chinh"/>
      <sheetName val="Phan_Tien2??n_Son&quot;La"/>
      <sheetName val="Phan_Tien2__n_Son&quot;La"/>
      <sheetName val="DZ_0_4"/>
      <sheetName val="Gi�_t�_b�1"/>
      <sheetName val="ho�n_thien_x_trat"/>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Xuat"/>
      <sheetName val="1002??€0"/>
      <sheetName val="Phan Tien2_x0000__x0000_€n Son&quot;La"/>
      <sheetName val="1002__€0"/>
      <sheetName val="Phan Tien2??€n Son&quot;La"/>
      <sheetName val="Phan Tien2__€n Son&quot;La"/>
      <sheetName val="PA2-QH"/>
      <sheetName val="solieu"/>
      <sheetName val="Section"/>
      <sheetName val="cong ty xd cong trinh 506"/>
      <sheetName val="heso"/>
      <sheetName val="Check Long. U"/>
      <sheetName val="Check Long. L"/>
      <sheetName val="Elev"/>
      <sheetName val="VT,NC,M"/>
      <sheetName val="DONGIA_HADINH"/>
      <sheetName val=""/>
      <sheetName val="DG du thau"/>
      <sheetName val="Cac H_x0013_ hay SD"/>
      <sheetName val="Ph!n Tien Xuan Son La"/>
      <sheetName val="KH2016 CT135 Duong3"/>
      <sheetName val="Phan Tien2_x0000__x0000_n Son&quot;"/>
      <sheetName val="_x0000__x0000__x0000__x0000__x0"/>
      <sheetName val="BT_-_cto_x000b__x0000__x0000_Gi"/>
      <sheetName val="BT_-_cto_x000b_Gia_MBA_(2) Gi¸_tñ"/>
      <sheetName val="chitimc"/>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sheetData sheetId="157" refreshError="1"/>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refreshError="1"/>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PV"/>
      <sheetName val="DGCM"/>
      <sheetName val="TL-I"/>
      <sheetName val="chitiet"/>
      <sheetName val="THG"/>
      <sheetName val="XL4Poppy"/>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XXXXXXXX"/>
      <sheetName val="Sheet5"/>
      <sheetName val="Sheet2"/>
      <sheetName val="Sheet3"/>
      <sheetName val="KHQ II"/>
      <sheetName val="00000000"/>
      <sheetName val="Gia VL"/>
      <sheetName val="Bang gia ca may"/>
      <sheetName val="Bang luong CB"/>
      <sheetName val="Bang P.tich CT"/>
      <sheetName val="D.toan chi tiet"/>
      <sheetName val="Bang TH Dtoan"/>
      <sheetName val="HR SWGR &amp; MCC"/>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i tiet "/>
      <sheetName val="chi tiet huong"/>
      <sheetName val="TH"/>
      <sheetName val="TH (2)"/>
      <sheetName val="kl"/>
      <sheetName val="Congty"/>
      <sheetName val="VPPN"/>
      <sheetName val="XN74"/>
      <sheetName val="XN54"/>
      <sheetName val="XN33"/>
      <sheetName val="NK96"/>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DC1605"/>
      <sheetName val="DcnamTV"/>
      <sheetName val="ppnamdaibieu"/>
      <sheetName val="TyleAdreyanop"/>
      <sheetName val="ppAdreyanop"/>
      <sheetName val="ketqua"/>
      <sheetName val="maxminth"/>
      <sheetName val="tong hop"/>
      <sheetName val="phan tich DG"/>
      <sheetName val="gia vat lieu"/>
      <sheetName val="gia xe may"/>
      <sheetName val="gia nhan cong"/>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20-21"/>
      <sheetName val="KM21-22"/>
      <sheetName val="KM22-23"/>
      <sheetName val="KM23-24"/>
      <sheetName val="KM24-25"/>
      <sheetName val="KM25-26"/>
      <sheetName val="KM26-27"/>
      <sheetName val="KM27-28"/>
      <sheetName val="KM28-29"/>
      <sheetName val="TCB2km27-28(T)"/>
      <sheetName val="TCB2km27-28 (R)"/>
      <sheetName val="5 nam (tach)"/>
      <sheetName val="5 nam (tach) (2)"/>
      <sheetName val="KH 2003"/>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MTO REV_2_ARMOR_"/>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RUILDING ELE."/>
      <sheetName val="DTCT"/>
      <sheetName val="PTVT"/>
      <sheetName val="THDT"/>
      <sheetName val="THVT"/>
      <sheetName val="THGT"/>
      <sheetName val="Duong cong vu hci (9;) (2)"/>
      <sheetName val="Sheet!4"/>
      <sheetName val="WEATHER P_x0003__x0000_OF LTG. &amp; ROD LTG."/>
      <sheetName val="20000000_x0000__x0000__x0000__x0000__x0000__x0000__x0000__x0000__x0000__x0000__x0000_♸Ģ_x0000__x0004__x0000__x0000__x0000__x0000__x0000__x0000_怨Ģ"/>
      <sheetName val="gia nhan cong_x0000__x0000__x0000__x0000__x0000__x0000__x0000__x0000__x0000__x0000__x0000__x0000_傰_x0000__x0004__x0000__x0000_"/>
      <sheetName val=""/>
      <sheetName val="Duong cong vၵ hcm (7)"/>
      <sheetName val="SUM=BQ-REV.2"/>
      <sheetName val="TH4"/>
      <sheetName val="TB4"/>
      <sheetName val="CT4"/>
      <sheetName val="CT3"/>
      <sheetName val="TH3"/>
      <sheetName val="TB3"/>
      <sheetName val="CT2"/>
      <sheetName val="TH2"/>
      <sheetName val="TB2"/>
      <sheetName val="CT1"/>
      <sheetName val="TH1"/>
      <sheetName val="TB1"/>
      <sheetName val="NC"/>
      <sheetName val="dgnc1"/>
      <sheetName val="Gia VL den chan CT"/>
      <sheetName val="VL"/>
      <sheetName val="Khoi_Luong"/>
      <sheetName val="Don_Gia"/>
      <sheetName val="TB"/>
      <sheetName val="BT-Vua"/>
      <sheetName val="PHU LUC"/>
      <sheetName val="DcfamTV"/>
      <sheetName val="Hoan ã,anh"/>
      <sheetName val="TK111"/>
      <sheetName val="thang 1"/>
      <sheetName val="Thang 2"/>
      <sheetName val="thang 3"/>
      <sheetName val="thang 4"/>
      <sheetName val="thang 5"/>
      <sheetName val="thang 6"/>
      <sheetName val="thang 7"/>
      <sheetName val="MTO REV..............nRE)"/>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9 Subbase_x0000__x0000__x0000__x0000__x0000__x0000__x0000__x0000__x0000__x0000__x0000_悰ĺ_x0000__x0004__x0000__x0000__x0000__x0000_"/>
      <sheetName val="NEW-PANEL"/>
      <sheetName val="DT"/>
      <sheetName val="CP"/>
      <sheetName val="BCT6"/>
      <sheetName val="T9"/>
      <sheetName val="T6"/>
      <sheetName val="T3"/>
      <sheetName val="T2"/>
      <sheetName val="T1"/>
      <sheetName val="T5"/>
      <sheetName val="Chart1"/>
      <sheetName val="chiet tinhçan cuon"/>
      <sheetName val="[99Q3299(REV.1).xls"/>
      <sheetName val="ht 27-1 "/>
      <sheetName val="_x0000_D"/>
      <sheetName val="TCB2"/>
      <sheetName val="ᄀ"/>
      <sheetName val="ᄀ_x0000_䅀ᄀ_x0000_䅀ᄀ_x0000_䅀ᄀ_x0000_䅀ᄀ_x0000_䅀_x0000_䅀ᘀŀ_x0000_䅀ᘀŀ_x0000_䅀ᘀŀ_x0000_䅀ᘀŀ"/>
      <sheetName val="_x0013_heet20"/>
      <sheetName val="Sh_x0005_et27"/>
      <sheetName val="D.toan chi_x0000_tiet"/>
      <sheetName val="c_x0008_itiet"/>
      <sheetName val="km342+297.58/km342+376.41"/>
      <sheetName val="km345+410-km345+500 (6)"/>
      <sheetName val="B䁏X"/>
      <sheetName val="thong bao"/>
      <sheetName val="duyet gia"/>
      <sheetName val="so do"/>
      <sheetName val="luong 2"/>
      <sheetName val="luong3"/>
      <sheetName val="luong4"/>
      <sheetName val="[99Q3299(REV.1).xlsUSheet10"/>
      <sheetName val="MTO REV.0(ARMO_x0012_ ON SHORE)"/>
      <sheetName val="THONG TIN"/>
      <sheetName val="NHAP LIEU (2)"/>
      <sheetName val="NHAP LIEU"/>
      <sheetName val="DMKH-SXKD"/>
      <sheetName val="NKC"/>
      <sheetName val="CDSPS"/>
      <sheetName val="SOCAI- Tai khoan"/>
      <sheetName val="SOCAI-tieu khoan"/>
      <sheetName val="THOP CONG NO"/>
      <sheetName val="CHI TIET NO"/>
      <sheetName val="KQKD"/>
      <sheetName val="Du toan"/>
      <sheetName val="Phan tich vat tu"/>
      <sheetName val="Tong hop vat tu"/>
      <sheetName val="Tong hop gia"/>
      <sheetName val="Vat tu"/>
      <sheetName val="Tro giup"/>
      <sheetName val="Nhan cong"/>
      <sheetName val="May thi cong"/>
      <sheetName val="Chi phi chung"/>
      <sheetName val="Config"/>
      <sheetName val="CAN DOI KT"/>
      <sheetName val="Vlieu1"/>
      <sheetName val="Dau"/>
      <sheetName val="vlieu"/>
      <sheetName val="Chi tiet VL-NC-M-CPC"/>
      <sheetName val="04000002"/>
      <sheetName val="GDMN.1"/>
      <sheetName val="GDMN.2"/>
      <sheetName val="GDMN.3"/>
      <sheetName val="Chu Anh"/>
      <sheetName val="111"/>
      <sheetName val="Anh Duc"/>
      <sheetName val="Quy luong"/>
      <sheetName val="kl28-10"/>
      <sheetName val="BCD"/>
      <sheetName val="bpnhtrung"/>
      <sheetName val="J259 Base "/>
      <sheetName val="LTO REV.2(ARMOR)"/>
      <sheetName val="Nhat ky so cai"/>
      <sheetName val="BCCPSXthang"/>
      <sheetName val="BCCP Nam"/>
      <sheetName val="BCCPSXquy"/>
      <sheetName val="131"/>
      <sheetName val="141"/>
      <sheetName val="142"/>
      <sheetName val="331"/>
      <sheetName val="WEATHER P_x0003_"/>
      <sheetName val="[99Q3299(REV.1).xls೼_xfffe_hi tiet hu"/>
      <sheetName val="TERMIN@L KIT"/>
      <sheetName val="Kh4("/>
      <sheetName val="gia nhan cong_x0000__x0000__x0000__x0000__x0000__x0000__x0000__x0000__x0000__x0000__x0000__x0000_傰Ÿ_x0000__x0004__x0000__x0000_"/>
      <sheetName val="334"/>
      <sheetName val="336"/>
      <sheetName val="338"/>
      <sheetName val="LCTT"/>
      <sheetName val="NV NGAN SACH"/>
      <sheetName val="THUE GTGT"/>
      <sheetName val="QT THUE"/>
      <sheetName val="QT THUE CHI TIET"/>
      <sheetName val="Bang tinh GTSP"/>
      <sheetName val="TMmoi"/>
      <sheetName val="______________________________2"/>
      <sheetName val="gia_nhan_cong_________________2"/>
      <sheetName val="_x001a_ap"/>
      <sheetName val="HV SWGRÌl MCC"/>
      <sheetName val="D.toan chi"/>
      <sheetName val="chi tiet huïng"/>
      <sheetName val="T4"/>
      <sheetName val="B塅䕃⹌塅Ethang6"/>
      <sheetName val="Bieu04 KhongHoanVon"/>
      <sheetName val="nuoc"/>
      <sheetName val="Dot - 2"/>
      <sheetName val="km345*661-km345+000"/>
      <sheetName val="TCB2km27,28 (R)"/>
      <sheetName val="WEATHER P_x0003_OF LTG. &amp; ROD LTG."/>
      <sheetName val="D"/>
      <sheetName val="D.toan chitiet"/>
      <sheetName val="Bi_x0000_"/>
      <sheetName val="B"/>
      <sheetName val="______________________________3"/>
      <sheetName val="gia_nhan_cong________________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sheetData sheetId="442"/>
      <sheetData sheetId="443"/>
      <sheetData sheetId="444"/>
      <sheetData sheetId="445"/>
      <sheetData sheetId="446"/>
      <sheetData sheetId="447" refreshError="1"/>
      <sheetData sheetId="448" refreshError="1"/>
      <sheetData sheetId="449" refreshError="1"/>
      <sheetData sheetId="450"/>
      <sheetData sheetId="451"/>
      <sheetData sheetId="452"/>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sheetData sheetId="575"/>
      <sheetData sheetId="576"/>
      <sheetData sheetId="577"/>
      <sheetData sheetId="578"/>
      <sheetData sheetId="579"/>
      <sheetData sheetId="580"/>
      <sheetData sheetId="581"/>
      <sheetData sheetId="582" refreshError="1"/>
      <sheetData sheetId="583" refreshError="1"/>
      <sheetData sheetId="584"/>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refreshError="1"/>
      <sheetData sheetId="597" refreshError="1"/>
      <sheetData sheetId="598" refreshError="1"/>
      <sheetData sheetId="599" refreshError="1"/>
      <sheetData sheetId="600" refreshError="1"/>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sheetData sheetId="63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refreshError="1"/>
      <sheetData sheetId="649"/>
      <sheetData sheetId="650"/>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sheetData sheetId="675"/>
      <sheetData sheetId="676" refreshError="1"/>
      <sheetData sheetId="677" refreshError="1"/>
      <sheetData sheetId="678"/>
      <sheetData sheetId="679"/>
      <sheetData sheetId="680"/>
      <sheetData sheetId="681"/>
      <sheetData sheetId="682" refreshError="1"/>
      <sheetData sheetId="683"/>
      <sheetData sheetId="684" refreshError="1"/>
      <sheetData sheetId="685"/>
      <sheetData sheetId="686" refreshError="1"/>
      <sheetData sheetId="687"/>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CB K TT"/>
      <sheetName val="KCT"/>
    </sheetNames>
    <definedNames>
      <definedName name="BTRAM"/>
    </defined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lkbv"/>
      <sheetName val="DON GIA"/>
      <sheetName val="TONGKE3p"/>
      <sheetName val="TONGKE1P"/>
      <sheetName val="TONGKE1P (2)"/>
      <sheetName val="LKVT-1P"/>
      <sheetName val="VC DD1PHA "/>
      <sheetName val="t-h TT1P (2)"/>
      <sheetName val="TDTKP (2)"/>
      <sheetName val="t-h TT3P"/>
      <sheetName val="CHITIET VL-NC-DDTT3PHA  (2)"/>
      <sheetName val="TONG HOP VL-NC"/>
      <sheetName val="VC DD3PHA "/>
      <sheetName val="CHITIET VL-NC-TT1p (2)"/>
      <sheetName val="Sheet2 (2)"/>
      <sheetName val="Sheet2"/>
      <sheetName val="CHITIET VL-NC-DDTT3PHA "/>
      <sheetName val="CHITIET VL_NC_TT1p"/>
      <sheetName val="phuluc1"/>
      <sheetName val="LEGEND"/>
      <sheetName val="Dinh nghia"/>
      <sheetName val="chitimc"/>
      <sheetName val="THPDMoi  (2)"/>
      <sheetName val="dongia (2)"/>
      <sheetName val="gtrinh"/>
      <sheetName val="lam-moi"/>
      <sheetName val="TONGKE3p "/>
      <sheetName val="giathanh1"/>
      <sheetName val="Du_lieu"/>
      <sheetName val="TH VL, NC, DDHT Thanhphuoc"/>
      <sheetName val="#REF"/>
      <sheetName val="DONGIA"/>
      <sheetName val="gvl"/>
      <sheetName val="chitiet"/>
      <sheetName val="thao-go"/>
      <sheetName val="TONGKE-HT"/>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TTTRLONG"/>
      <sheetName val="0000"/>
      <sheetName val="TK-TT"/>
      <sheetName val="CP#"/>
      <sheetName val="TH - TB"/>
      <sheetName val="TH-DD"/>
      <sheetName val="CS lap"/>
      <sheetName val="TH TMDT"/>
      <sheetName val="THXL DD"/>
      <sheetName val="THVLTRAM"/>
      <sheetName val="THLDTB"/>
      <sheetName val="THTB TRAM"/>
      <sheetName val="TH DUONG DAY"/>
      <sheetName val="CTTRAM"/>
      <sheetName val="thcttr"/>
      <sheetName val="CHITIETDD"/>
      <sheetName val="chitiettr"/>
      <sheetName val="VC.TT"/>
      <sheetName val="VC.TBA"/>
      <sheetName val="DG"/>
      <sheetName val="DGC"/>
      <sheetName val="TH-TN"/>
      <sheetName val="TNHC"/>
      <sheetName val="DGTN"/>
      <sheetName val="HS"/>
      <sheetName val="00000000"/>
      <sheetName val="10000000"/>
      <sheetName val="20000000"/>
      <sheetName val="QMCT"/>
      <sheetName val="dg-VTu"/>
      <sheetName val="TT35"/>
      <sheetName val="Sheet3"/>
      <sheetName val="CHITIET VL-NC (2)"/>
      <sheetName val="CHITIET VL-NCHT1 (2)"/>
      <sheetName val="t-h  _x0008__x0010_"/>
      <sheetName val="t-h  _x0008__x0010____x0006__x0005__"/>
      <sheetName val="DG3285"/>
      <sheetName val="tienluong"/>
      <sheetName val="CHITIET VL_NCHT1 _2_"/>
      <sheetName val="tong du toan"/>
      <sheetName val="Chiet tinh dz35"/>
      <sheetName val="CHITIET_VL-NC-TT1p"/>
      <sheetName val="DON_GIA"/>
      <sheetName val="TONGKE1P_(2)"/>
      <sheetName val="VC_DD1PHA_"/>
      <sheetName val="t-h_TT1P_(2)"/>
      <sheetName val="TDTKP_(2)"/>
      <sheetName val="t-h_TT3P"/>
      <sheetName val="CHITIET_VL-NC-DDTT3PHA__(2)"/>
      <sheetName val="TONG_HOP_VL-NC"/>
      <sheetName val="VC_DD3PHA_"/>
      <sheetName val="CHITIET_VL-NC-TT1p_(2)"/>
      <sheetName val="Sheet2_(2)"/>
      <sheetName val="CHITIET_VL-NC-DDTT3PHA_"/>
      <sheetName val="Dinh Muc VT"/>
      <sheetName val="Tien Luong"/>
      <sheetName val="PTCT-1"/>
      <sheetName val="CHITIET_VL_NC_TT1p"/>
      <sheetName val="Dinh_nghia"/>
      <sheetName val="TH_-_TB"/>
      <sheetName val="CS_lap"/>
      <sheetName val="TH_TMDT"/>
      <sheetName val="THXL_DD"/>
      <sheetName val="THTB_TRAM"/>
      <sheetName val="TH_DUONG_DAY"/>
      <sheetName val="VC_TT"/>
      <sheetName val="VC_TBA"/>
      <sheetName val="THPDMoi__(2)"/>
      <sheetName val="dongia_(2)"/>
      <sheetName val="TONGKE3p_"/>
      <sheetName val="TH_VL,_NC,_DDHT_Thanhphuoc"/>
      <sheetName val="t-h_HA_THE"/>
      <sheetName val="CHITIET_VL-NC-TT_-1p"/>
      <sheetName val="TONG_HOP_VL-NC_TT"/>
      <sheetName val="TH_XL"/>
      <sheetName val="CHITIET_VL-NC"/>
      <sheetName val="CHITIET_VL-NC-TT-3p"/>
      <sheetName val="KPVC-BD_"/>
      <sheetName val="t-h  _x0008__x0010_??_x0006__x0005_?"/>
      <sheetName val="HCDHO"/>
      <sheetName val="DAMAT"/>
      <sheetName val="DA4x6"/>
      <sheetName val="Du toan"/>
      <sheetName val="Quantity"/>
      <sheetName val="Keothep"/>
      <sheetName val="Re-bar"/>
    </sheetNames>
    <sheetDataSet>
      <sheetData sheetId="0" refreshError="1">
        <row r="4">
          <cell r="D4">
            <v>0.1</v>
          </cell>
        </row>
        <row r="7">
          <cell r="G7">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TT"/>
      <sheetName val="DGTH"/>
      <sheetName val="Khu PT"/>
      <sheetName val="Khu SX"/>
      <sheetName val="HTVT"/>
      <sheetName val="List "/>
      <sheetName val="XL4Poppy"/>
      <sheetName val="chitimc"/>
    </sheetNames>
    <sheetDataSet>
      <sheetData sheetId="0"/>
      <sheetData sheetId="1"/>
      <sheetData sheetId="2"/>
      <sheetData sheetId="3"/>
      <sheetData sheetId="4"/>
      <sheetData sheetId="5"/>
      <sheetData sheetId="6"/>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1"/>
      <sheetName val="BT 2"/>
      <sheetName val="BT3"/>
      <sheetName val="BT4"/>
      <sheetName val="BT5"/>
      <sheetName val="BT6"/>
      <sheetName val="BT7"/>
      <sheetName val="BT9"/>
      <sheetName val="BT8"/>
      <sheetName val="Bai tap 10"/>
      <sheetName val="on tap 2"/>
      <sheetName val="On tap1"/>
      <sheetName val="00000000"/>
      <sheetName val="XL4Poppy"/>
      <sheetName val="Kiemtra"/>
    </sheetNames>
    <definedNames>
      <definedName name="K_1"/>
      <definedName name="K_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s>
    <sheetDataSet>
      <sheetData sheetId="0"/>
      <sheetData sheetId="1"/>
      <sheetData sheetId="2"/>
      <sheetData sheetId="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s>
    <sheetDataSet>
      <sheetData sheetId="0"/>
      <sheetData sheetId="1"/>
      <sheetData sheetId="2"/>
      <sheetData sheetId="3"/>
      <sheetData sheetId="4"/>
      <sheetData sheetId="5" refreshError="1">
        <row r="27">
          <cell r="C27" t="e">
            <v>#N/A</v>
          </cell>
        </row>
      </sheetData>
      <sheetData sheetId="6" refreshError="1"/>
      <sheetData sheetId="7" refreshError="1"/>
      <sheetData sheetId="8" refreshError="1"/>
      <sheetData sheetId="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sheetName val="DGCT"/>
      <sheetName val="VL"/>
      <sheetName val="NC"/>
      <sheetName val="MTC"/>
      <sheetName val="PLV"/>
      <sheetName val="Gia VLHT"/>
      <sheetName val="NLTL_II"/>
      <sheetName val="NC-III"/>
      <sheetName val="NLTL_III"/>
      <sheetName val="BuGCM XD"/>
      <sheetName val="XML"/>
      <sheetName val="NAME"/>
      <sheetName val="Sheet1"/>
      <sheetName val="Tra định mức"/>
    </sheetNames>
    <sheetDataSet>
      <sheetData sheetId="0">
        <row r="3">
          <cell r="C3">
            <v>1800000</v>
          </cell>
        </row>
        <row r="5">
          <cell r="C5">
            <v>0.12</v>
          </cell>
        </row>
        <row r="6">
          <cell r="C6">
            <v>0.04</v>
          </cell>
        </row>
        <row r="7">
          <cell r="C7">
            <v>0</v>
          </cell>
        </row>
        <row r="9">
          <cell r="C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Luong"/>
      <sheetName val="HS"/>
      <sheetName val="MucLuc"/>
      <sheetName val="LaiVay"/>
      <sheetName val="THDT"/>
      <sheetName val="BiaHSMT"/>
      <sheetName val="BiaDT"/>
      <sheetName val="TH"/>
      <sheetName val="PTVT"/>
      <sheetName val="GiaVT"/>
      <sheetName val="THXL"/>
      <sheetName val="ThongSo"/>
      <sheetName val="TMinh"/>
      <sheetName val="VC"/>
      <sheetName val="VTu"/>
      <sheetName val="Vua"/>
      <sheetName val="CaMay"/>
      <sheetName val="DGiaT"/>
      <sheetName val="DGiaTN"/>
      <sheetName val="TT"/>
      <sheetName val="kinh phí XD"/>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TONG HOP VL-NC"/>
      <sheetName val="Don gia vung III"/>
      <sheetName val="MoCayM"/>
      <sheetName val="MHSCT"/>
      <sheetName val="DL1"/>
      <sheetName val="DL2"/>
      <sheetName val="TDTKP"/>
      <sheetName val="DK-KH"/>
      <sheetName val="MTO REV.2(ARMOR)"/>
      <sheetName val="MTO REV_2_ARMOR_"/>
      <sheetName val="CDTK"/>
      <sheetName val="Gia thanh chuoi su"/>
      <sheetName val="Tiep dia"/>
      <sheetName val="Don gia vung III-Can Tho"/>
      <sheetName val="PTD"/>
      <sheetName val="phuluc1"/>
      <sheetName val="BTH"/>
      <sheetName val="Dinh nghia"/>
      <sheetName val="Trung the 1 pha "/>
      <sheetName val="Trung the 3 pha"/>
      <sheetName val="Ha the"/>
      <sheetName val="DG"/>
      <sheetName val="NKC"/>
      <sheetName val="Don_gia_vung_III"/>
      <sheetName val="kinh_phí_XD"/>
      <sheetName val="HA_NOI"/>
      <sheetName val="Cao_su"/>
      <sheetName val="CN_CK"/>
      <sheetName val="tam_ung"/>
      <sheetName val="SP_INLUA"/>
      <sheetName val="SP_TPBK"/>
      <sheetName val="SP_KHAUBONG"/>
      <sheetName val="sp_cluyen"/>
      <sheetName val="SP_RUOT"/>
      <sheetName val="sp_vo"/>
      <sheetName val="sp_tpcs"/>
      <sheetName val="giathanh1"/>
      <sheetName val="TONG_HOP_VL-NC"/>
      <sheetName val="MTO_REV_2(ARMOR)"/>
      <sheetName val="MTO_REV_2_ARMOR_"/>
      <sheetName val="Dinh_nghia"/>
      <sheetName val="Trung_the_1_pha_"/>
      <sheetName val="Trung_the_3_pha"/>
      <sheetName val="Ha_the"/>
      <sheetName val="Gia_thanh_chuoi_su"/>
      <sheetName val="Tiep_dia"/>
      <sheetName val="Don_gia_vung_III-Can_Tho"/>
      <sheetName val="HESO"/>
      <sheetName val="dg-VTu"/>
      <sheetName val="ChiTietDZ"/>
      <sheetName val="VuaBT"/>
      <sheetName val="GVL"/>
      <sheetName val="Kh_Hang"/>
      <sheetName val="dtxl"/>
      <sheetName val="Du_lieu"/>
      <sheetName val="5%"/>
      <sheetName val="1670SM2"/>
      <sheetName val="5-10 "/>
      <sheetName val="BETON"/>
      <sheetName val="NHA VE SINH CN"/>
      <sheetName val="CHITIET VL-NC-TT1p"/>
      <sheetName val="TH VL, NC, DDHT Thanhphuoc"/>
      <sheetName val="bang tien luong"/>
      <sheetName val="GIALAPDT"/>
      <sheetName val="PP1PXDM"/>
      <sheetName val="PP3PXDM"/>
      <sheetName val="tOAN DON VI"/>
      <sheetName val="khung ten TD"/>
      <sheetName val="TONG HOP T9"/>
      <sheetName val="pp1p"/>
      <sheetName val="pp3p "/>
      <sheetName val="ppht"/>
      <sheetName val="phulucR"/>
      <sheetName val="TONGKE3p"/>
      <sheetName val="CHITIET VL-NC"/>
      <sheetName val="DON GIA CAN THO"/>
      <sheetName val="DT_XL"/>
      <sheetName val="Bang tra"/>
      <sheetName val="kinh_phí_XD1"/>
      <sheetName val="HA_NOI1"/>
      <sheetName val="Cao_su1"/>
      <sheetName val="CN_CK1"/>
      <sheetName val="tam_ung1"/>
      <sheetName val="SP_INLUA1"/>
      <sheetName val="SP_TPBK1"/>
      <sheetName val="SP_KHAUBONG1"/>
      <sheetName val="sp_cluyen1"/>
      <sheetName val="SP_RUOT1"/>
      <sheetName val="sp_vo1"/>
      <sheetName val="sp_tpcs1"/>
      <sheetName val="TONG_HOP_VL-NC1"/>
      <sheetName val="Don_gia_vung_III1"/>
      <sheetName val="MTO_REV_2(ARMOR)1"/>
      <sheetName val="MTO_REV_2_ARMOR_1"/>
      <sheetName val="Trung_the_1_pha_1"/>
      <sheetName val="Trung_the_3_pha1"/>
      <sheetName val="Ha_the1"/>
      <sheetName val="Gia_thanh_chuoi_su1"/>
      <sheetName val="Tiep_dia1"/>
      <sheetName val="Don_gia_vung_III-Can_Tho1"/>
      <sheetName val="Dinh_nghia1"/>
      <sheetName val="CHITIET_VL-NC"/>
      <sheetName val="5-10_"/>
      <sheetName val="bang_tien_luong"/>
      <sheetName val="kinh_phí_XD2"/>
      <sheetName val="HA_NOI2"/>
      <sheetName val="Cao_su2"/>
      <sheetName val="CN_CK2"/>
      <sheetName val="tam_ung2"/>
      <sheetName val="SP_INLUA2"/>
      <sheetName val="SP_TPBK2"/>
      <sheetName val="SP_KHAUBONG2"/>
      <sheetName val="sp_cluyen2"/>
      <sheetName val="SP_RUOT2"/>
      <sheetName val="sp_vo2"/>
      <sheetName val="sp_tpcs2"/>
      <sheetName val="TONG_HOP_VL-NC2"/>
      <sheetName val="Don_gia_vung_III2"/>
      <sheetName val="MTO_REV_2(ARMOR)2"/>
      <sheetName val="kinh_phí_XD3"/>
      <sheetName val="HA_NOI3"/>
      <sheetName val="Cao_su3"/>
      <sheetName val="CN_CK3"/>
      <sheetName val="tam_ung3"/>
      <sheetName val="SP_INLUA3"/>
      <sheetName val="SP_TPBK3"/>
      <sheetName val="SP_KHAUBONG3"/>
      <sheetName val="sp_cluyen3"/>
      <sheetName val="SP_RUOT3"/>
      <sheetName val="sp_vo3"/>
      <sheetName val="sp_tpcs3"/>
      <sheetName val="TONG_HOP_VL-NC3"/>
      <sheetName val="Don_gia_vung_III3"/>
      <sheetName val="MTO_REV_2(ARMOR)3"/>
      <sheetName val="kinh_phí_XD4"/>
      <sheetName val="HA_NOI4"/>
      <sheetName val="Cao_su4"/>
      <sheetName val="CN_CK4"/>
      <sheetName val="tam_ung4"/>
      <sheetName val="SP_INLUA4"/>
      <sheetName val="SP_TPBK4"/>
      <sheetName val="SP_KHAUBONG4"/>
      <sheetName val="sp_cluyen4"/>
      <sheetName val="SP_RUOT4"/>
      <sheetName val="sp_vo4"/>
      <sheetName val="sp_tpcs4"/>
      <sheetName val="TONG_HOP_VL-NC4"/>
      <sheetName val="Don_gia_vung_III4"/>
      <sheetName val="MTO_REV_2(ARMOR)4"/>
      <sheetName val="Giathang"/>
      <sheetName val="46m x 120m"/>
      <sheetName val="GRAND REKAP"/>
      <sheetName val="Ngay"/>
      <sheetName val="Co. Code"/>
      <sheetName val="Dongia"/>
      <sheetName val="GRAND_REKAP"/>
      <sheetName val="Cong trinh"/>
      <sheetName val="Ked"/>
      <sheetName val="Bill of Qty MEP"/>
      <sheetName val="DANHPHAP"/>
      <sheetName val="LKVL-CK-HT-GD1"/>
      <sheetName val="TONGKE-HT"/>
      <sheetName val="DS BO SUNG"/>
      <sheetName val="Data"/>
      <sheetName val="HA_NOI5"/>
      <sheetName val="Cao_su5"/>
      <sheetName val="CN_CK5"/>
      <sheetName val="tam_ung5"/>
      <sheetName val="SP_INLUA5"/>
      <sheetName val="SP_TPBK5"/>
      <sheetName val="SP_KHAUBONG5"/>
      <sheetName val="sp_cluyen5"/>
      <sheetName val="SP_RUOT5"/>
      <sheetName val="sp_vo5"/>
      <sheetName val="sp_tpcs5"/>
      <sheetName val="kinh_phí_XD5"/>
      <sheetName val="MTO_REV_2(ARMOR)5"/>
      <sheetName val="HA_NOI6"/>
      <sheetName val="Cao_su6"/>
      <sheetName val="CN_CK6"/>
      <sheetName val="tam_ung6"/>
      <sheetName val="SP_INLUA6"/>
      <sheetName val="SP_TPBK6"/>
      <sheetName val="SP_KHAUBONG6"/>
      <sheetName val="sp_cluyen6"/>
      <sheetName val="SP_RUOT6"/>
      <sheetName val="sp_vo6"/>
      <sheetName val="sp_tpcs6"/>
      <sheetName val="kinh_phí_XD6"/>
      <sheetName val="MTO_REV_2(ARMOR)6"/>
      <sheetName val="HA_NOI7"/>
      <sheetName val="Cao_su7"/>
      <sheetName val="CN_CK7"/>
      <sheetName val="tam_ung7"/>
      <sheetName val="SP_INLUA7"/>
      <sheetName val="SP_TPBK7"/>
      <sheetName val="SP_KHAUBONG7"/>
      <sheetName val="sp_cluyen7"/>
      <sheetName val="SP_RUOT7"/>
      <sheetName val="sp_vo7"/>
      <sheetName val="sp_tpcs7"/>
      <sheetName val="kinh_phí_XD7"/>
      <sheetName val="MTO_REV_2(ARMOR)7"/>
      <sheetName val="HA_NOI8"/>
      <sheetName val="Cao_su8"/>
      <sheetName val="CN_CK8"/>
      <sheetName val="tam_ung8"/>
      <sheetName val="SP_INLUA8"/>
      <sheetName val="SP_TPBK8"/>
      <sheetName val="SP_KHAUBONG8"/>
      <sheetName val="sp_cluyen8"/>
      <sheetName val="SP_RUOT8"/>
      <sheetName val="sp_vo8"/>
      <sheetName val="sp_tpcs8"/>
      <sheetName val="kinh_phí_XD8"/>
      <sheetName val="MTO_REV_2(ARMOR)8"/>
      <sheetName val="KH-CHI-B"/>
      <sheetName val="TONG HOP"/>
      <sheetName val="TONG_HOP"/>
      <sheetName val="REGION"/>
      <sheetName val="OFFGRID"/>
      <sheetName val="Abutment"/>
      <sheetName val="_x0000__x0000__x0000__x0000__x0000__x0000__x0000__x0000_"/>
      <sheetName val="DGIA"/>
      <sheetName val=""/>
      <sheetName val="Gia VL"/>
      <sheetName val="kecot"/>
      <sheetName val="chitimc"/>
      <sheetName val="dmcn"/>
      <sheetName val="dmtk"/>
      <sheetName val="dmvt"/>
      <sheetName val="DG.DD&amp;TBA"/>
      <sheetName val="Sheet2"/>
      <sheetName val="Chi tiet"/>
      <sheetName val="????????"/>
      <sheetName val="NC"/>
      <sheetName val="________"/>
      <sheetName val="GRAND_REKAP1"/>
      <sheetName val="Bang_tra"/>
      <sheetName val="Cong_trinh"/>
      <sheetName val="khung_ten_TD"/>
      <sheetName val="DON_GIA_CAN_THO"/>
      <sheetName val="TONG_HOP_T9"/>
      <sheetName val="CHITIET_VL-NC-TT1p"/>
      <sheetName val="46m_x_120m"/>
      <sheetName val="tOAN_DON_VI"/>
      <sheetName val="Bill_of_Qty_MEP"/>
      <sheetName val="VatLieu"/>
      <sheetName val="CTDZ6kv (gd1) "/>
      <sheetName val="CTDZ 0.4+cto (GD1)"/>
      <sheetName val="CTTBA (gd1)"/>
      <sheetName val="T-HOP PTro2 HB"/>
      <sheetName val="부하LOAD"/>
      <sheetName val="BCDCT"/>
      <sheetName val="DM 56"/>
      <sheetName val="Kg.M"/>
      <sheetName val="dmVUA"/>
      <sheetName val="bang_tien_luong1"/>
      <sheetName val="TONG_HOP1"/>
      <sheetName val="Gia_thanh_chuoi_su2"/>
      <sheetName val="Tiep_dia2"/>
      <sheetName val="Don_gia_vung_III-Can_Tho2"/>
      <sheetName val="MTO_REV_2_ARMOR_2"/>
      <sheetName val="bang_tien_luong2"/>
      <sheetName val="Trung_the_1_pha_2"/>
      <sheetName val="Trung_the_3_pha2"/>
      <sheetName val="Ha_the2"/>
      <sheetName val="TONG_HOP2"/>
      <sheetName val="NEW-PANEL"/>
      <sheetName val="Keday"/>
      <sheetName val="PTDG"/>
      <sheetName val="MTO REV.0"/>
      <sheetName val="kh¸i to¸n "/>
      <sheetName val="GuV"/>
      <sheetName val="STMspry"/>
      <sheetName val="PsychroData"/>
      <sheetName val="Thue Loi Tuc"/>
    </sheetNames>
    <sheetDataSet>
      <sheetData sheetId="0" refreshError="1">
        <row r="7">
          <cell r="Q7">
            <v>0</v>
          </cell>
        </row>
        <row r="8">
          <cell r="Q8">
            <v>0</v>
          </cell>
        </row>
        <row r="9">
          <cell r="F9" t="str">
            <v>BA.1512</v>
          </cell>
          <cell r="Q9">
            <v>75.341999999999999</v>
          </cell>
        </row>
        <row r="10">
          <cell r="F10" t="str">
            <v>HA.1111SR</v>
          </cell>
          <cell r="Q10">
            <v>2.5200000000000005</v>
          </cell>
        </row>
        <row r="11">
          <cell r="F11" t="str">
            <v>KA.1110</v>
          </cell>
          <cell r="Q11">
            <v>1.915E-2</v>
          </cell>
        </row>
        <row r="12">
          <cell r="F12" t="str">
            <v>HA.5213</v>
          </cell>
          <cell r="Q12">
            <v>11.879999999999999</v>
          </cell>
        </row>
        <row r="13">
          <cell r="F13" t="str">
            <v>KA.2320</v>
          </cell>
          <cell r="Q13">
            <v>0.68799999999999994</v>
          </cell>
        </row>
        <row r="14">
          <cell r="F14" t="str">
            <v>IA.3511</v>
          </cell>
          <cell r="Q14">
            <v>1.1879999999999999</v>
          </cell>
        </row>
        <row r="15">
          <cell r="F15" t="str">
            <v>IA.3521</v>
          </cell>
          <cell r="Q15">
            <v>0</v>
          </cell>
        </row>
        <row r="16">
          <cell r="F16" t="str">
            <v>HA.2313</v>
          </cell>
          <cell r="Q16">
            <v>0.252</v>
          </cell>
        </row>
        <row r="17">
          <cell r="F17" t="str">
            <v>KA.2120</v>
          </cell>
          <cell r="Q17">
            <v>6.7199999999999996E-2</v>
          </cell>
        </row>
        <row r="18">
          <cell r="F18" t="str">
            <v>IA.2211</v>
          </cell>
          <cell r="Q18">
            <v>0</v>
          </cell>
        </row>
        <row r="19">
          <cell r="F19" t="str">
            <v>IA.2221</v>
          </cell>
          <cell r="Q19">
            <v>0</v>
          </cell>
        </row>
        <row r="20">
          <cell r="F20" t="str">
            <v>HA.3113</v>
          </cell>
          <cell r="Q20">
            <v>1.44</v>
          </cell>
        </row>
        <row r="21">
          <cell r="F21" t="str">
            <v>KA.2120</v>
          </cell>
          <cell r="Q21">
            <v>0.192</v>
          </cell>
        </row>
        <row r="22">
          <cell r="F22" t="str">
            <v>IA.2311</v>
          </cell>
          <cell r="Q22">
            <v>0</v>
          </cell>
        </row>
        <row r="23">
          <cell r="F23" t="str">
            <v>IA.2321</v>
          </cell>
          <cell r="Q23">
            <v>0</v>
          </cell>
        </row>
        <row r="24">
          <cell r="F24" t="str">
            <v>RB.2135</v>
          </cell>
          <cell r="Q24">
            <v>52</v>
          </cell>
        </row>
        <row r="25">
          <cell r="F25" t="str">
            <v>BB.1112</v>
          </cell>
          <cell r="Q25">
            <v>75.341999999999999</v>
          </cell>
        </row>
        <row r="26">
          <cell r="Q26">
            <v>0</v>
          </cell>
        </row>
        <row r="27">
          <cell r="F27" t="str">
            <v>BA.1512</v>
          </cell>
          <cell r="Q27">
            <v>0</v>
          </cell>
        </row>
        <row r="28">
          <cell r="F28" t="str">
            <v>HA.1111SR</v>
          </cell>
          <cell r="Q28">
            <v>0</v>
          </cell>
        </row>
        <row r="29">
          <cell r="F29" t="str">
            <v>KA.1110</v>
          </cell>
          <cell r="Q29">
            <v>0</v>
          </cell>
        </row>
        <row r="30">
          <cell r="F30" t="str">
            <v>RB.2135</v>
          </cell>
          <cell r="Q30">
            <v>0</v>
          </cell>
        </row>
        <row r="31">
          <cell r="F31" t="str">
            <v>GG.2214</v>
          </cell>
          <cell r="Q31">
            <v>0</v>
          </cell>
        </row>
        <row r="32">
          <cell r="F32" t="str">
            <v>PA.1214</v>
          </cell>
          <cell r="Q32">
            <v>0</v>
          </cell>
        </row>
        <row r="33">
          <cell r="F33" t="str">
            <v>BB.1112</v>
          </cell>
          <cell r="Q33">
            <v>0</v>
          </cell>
        </row>
        <row r="34">
          <cell r="F34" t="str">
            <v>VC-03</v>
          </cell>
          <cell r="Q34">
            <v>0</v>
          </cell>
        </row>
        <row r="35">
          <cell r="F35" t="str">
            <v>BB.1112</v>
          </cell>
          <cell r="Q35">
            <v>0</v>
          </cell>
        </row>
        <row r="36">
          <cell r="F36" t="str">
            <v>HG.4113</v>
          </cell>
          <cell r="Q36">
            <v>0</v>
          </cell>
        </row>
        <row r="37">
          <cell r="F37" t="str">
            <v>KP.2310</v>
          </cell>
          <cell r="Q37">
            <v>0</v>
          </cell>
        </row>
        <row r="38">
          <cell r="F38" t="str">
            <v>IB.2511</v>
          </cell>
          <cell r="Q38">
            <v>0</v>
          </cell>
        </row>
        <row r="39">
          <cell r="F39" t="str">
            <v>09-09</v>
          </cell>
          <cell r="Q39">
            <v>0</v>
          </cell>
        </row>
        <row r="40">
          <cell r="Q40">
            <v>0</v>
          </cell>
        </row>
        <row r="41">
          <cell r="F41" t="str">
            <v>BA.1512</v>
          </cell>
          <cell r="Q41">
            <v>0</v>
          </cell>
        </row>
        <row r="42">
          <cell r="F42" t="str">
            <v>HA.1111SR</v>
          </cell>
          <cell r="Q42">
            <v>0</v>
          </cell>
        </row>
        <row r="43">
          <cell r="F43" t="str">
            <v>KA.1110</v>
          </cell>
          <cell r="Q43">
            <v>0</v>
          </cell>
        </row>
        <row r="44">
          <cell r="F44" t="str">
            <v>RB.2125</v>
          </cell>
          <cell r="Q44">
            <v>0</v>
          </cell>
        </row>
        <row r="45">
          <cell r="F45" t="str">
            <v>GG.2214</v>
          </cell>
          <cell r="Q45">
            <v>0</v>
          </cell>
        </row>
        <row r="46">
          <cell r="F46" t="str">
            <v>PA.1214</v>
          </cell>
          <cell r="Q46">
            <v>0</v>
          </cell>
        </row>
        <row r="47">
          <cell r="F47" t="str">
            <v>BB.1112</v>
          </cell>
          <cell r="Q47">
            <v>0</v>
          </cell>
        </row>
        <row r="48">
          <cell r="F48" t="str">
            <v>VC-03</v>
          </cell>
          <cell r="Q48">
            <v>0</v>
          </cell>
        </row>
        <row r="49">
          <cell r="F49" t="str">
            <v>BB.1112</v>
          </cell>
          <cell r="Q49">
            <v>0</v>
          </cell>
        </row>
        <row r="50">
          <cell r="F50" t="str">
            <v>HG.4113</v>
          </cell>
          <cell r="Q50">
            <v>0</v>
          </cell>
        </row>
        <row r="51">
          <cell r="F51" t="str">
            <v>KP.2310</v>
          </cell>
          <cell r="Q51">
            <v>0</v>
          </cell>
        </row>
        <row r="52">
          <cell r="F52" t="str">
            <v>IB.2511</v>
          </cell>
          <cell r="Q52">
            <v>0</v>
          </cell>
        </row>
        <row r="53">
          <cell r="F53" t="str">
            <v>09-09</v>
          </cell>
          <cell r="Q53">
            <v>0</v>
          </cell>
        </row>
        <row r="54">
          <cell r="F54" t="e">
            <v>#DIV/0!</v>
          </cell>
          <cell r="Q54">
            <v>0</v>
          </cell>
        </row>
        <row r="55">
          <cell r="F55" t="str">
            <v>BA.1512</v>
          </cell>
          <cell r="Q55">
            <v>22.823277749999999</v>
          </cell>
        </row>
        <row r="56">
          <cell r="F56" t="str">
            <v>BA.1512</v>
          </cell>
          <cell r="Q56">
            <v>0</v>
          </cell>
        </row>
        <row r="57">
          <cell r="F57" t="str">
            <v>HA.1111SR</v>
          </cell>
          <cell r="Q57">
            <v>0.60000000000000009</v>
          </cell>
        </row>
        <row r="58">
          <cell r="F58" t="str">
            <v>KA.1110</v>
          </cell>
          <cell r="Q58">
            <v>1.1199999999999998E-2</v>
          </cell>
        </row>
        <row r="59">
          <cell r="F59" t="str">
            <v>HA.5213</v>
          </cell>
          <cell r="Q59">
            <v>3.2399999999999993</v>
          </cell>
        </row>
        <row r="60">
          <cell r="F60" t="str">
            <v>KA.2320</v>
          </cell>
          <cell r="Q60">
            <v>0.36399999999999999</v>
          </cell>
        </row>
        <row r="61">
          <cell r="F61" t="str">
            <v>IA.3511</v>
          </cell>
          <cell r="Q61">
            <v>0.32399999999999995</v>
          </cell>
        </row>
        <row r="62">
          <cell r="F62" t="str">
            <v>IA.3521</v>
          </cell>
          <cell r="Q62">
            <v>0</v>
          </cell>
        </row>
        <row r="63">
          <cell r="F63" t="str">
            <v>RB.2135</v>
          </cell>
          <cell r="Q63">
            <v>29.4</v>
          </cell>
        </row>
        <row r="64">
          <cell r="F64" t="str">
            <v>BB.1112</v>
          </cell>
        </row>
        <row r="65">
          <cell r="F65" t="str">
            <v>VC-03</v>
          </cell>
          <cell r="Q65">
            <v>0</v>
          </cell>
        </row>
        <row r="66">
          <cell r="F66" t="str">
            <v>BB.1113</v>
          </cell>
          <cell r="Q66">
            <v>22.823277749999999</v>
          </cell>
        </row>
        <row r="67">
          <cell r="F67" t="str">
            <v>ZJ.7276</v>
          </cell>
          <cell r="Q67">
            <v>0</v>
          </cell>
        </row>
        <row r="68">
          <cell r="F68" t="str">
            <v>ZJ.7276</v>
          </cell>
          <cell r="Q68">
            <v>0</v>
          </cell>
        </row>
        <row r="69">
          <cell r="Q69">
            <v>0</v>
          </cell>
        </row>
        <row r="70">
          <cell r="F70" t="str">
            <v>BA.1512</v>
          </cell>
          <cell r="Q70">
            <v>208.19363174999998</v>
          </cell>
        </row>
        <row r="71">
          <cell r="F71" t="str">
            <v>BA.1512</v>
          </cell>
          <cell r="Q71">
            <v>0</v>
          </cell>
        </row>
        <row r="72">
          <cell r="F72" t="str">
            <v>HA.1111SR</v>
          </cell>
          <cell r="Q72">
            <v>5.3248000000000006</v>
          </cell>
        </row>
        <row r="73">
          <cell r="F73" t="str">
            <v>KA.1110</v>
          </cell>
          <cell r="Q73">
            <v>0.10344000000000002</v>
          </cell>
        </row>
        <row r="74">
          <cell r="F74" t="str">
            <v>HA.5213</v>
          </cell>
          <cell r="Q74">
            <v>27.525120000000001</v>
          </cell>
        </row>
        <row r="75">
          <cell r="F75" t="str">
            <v>KA.2320</v>
          </cell>
          <cell r="Q75">
            <v>3.1129600000000006</v>
          </cell>
        </row>
        <row r="76">
          <cell r="F76" t="str">
            <v>IA.3511</v>
          </cell>
          <cell r="Q76">
            <v>2.7525120000000003</v>
          </cell>
        </row>
        <row r="77">
          <cell r="F77" t="str">
            <v>IA.3521</v>
          </cell>
          <cell r="Q77">
            <v>0</v>
          </cell>
        </row>
        <row r="78">
          <cell r="F78" t="str">
            <v>RB.2135</v>
          </cell>
          <cell r="Q78">
            <v>253.952</v>
          </cell>
        </row>
        <row r="79">
          <cell r="F79" t="str">
            <v>BB.1112</v>
          </cell>
        </row>
        <row r="80">
          <cell r="F80" t="str">
            <v>VC-03</v>
          </cell>
        </row>
        <row r="81">
          <cell r="F81" t="str">
            <v>BB.1113</v>
          </cell>
          <cell r="Q81">
            <v>208.19363174999998</v>
          </cell>
        </row>
        <row r="82">
          <cell r="F82" t="str">
            <v>ZJ.7276</v>
          </cell>
          <cell r="Q82">
            <v>0</v>
          </cell>
        </row>
        <row r="83">
          <cell r="F83" t="str">
            <v>ZJ.7276</v>
          </cell>
          <cell r="Q83">
            <v>0</v>
          </cell>
        </row>
        <row r="84">
          <cell r="Q84">
            <v>0</v>
          </cell>
        </row>
        <row r="85">
          <cell r="F85" t="str">
            <v>BA.1512</v>
          </cell>
          <cell r="Q85">
            <v>61.142766749999986</v>
          </cell>
        </row>
        <row r="86">
          <cell r="F86" t="str">
            <v>BA.1512</v>
          </cell>
          <cell r="Q86">
            <v>0</v>
          </cell>
        </row>
        <row r="87">
          <cell r="F87" t="str">
            <v>HA.1111SR</v>
          </cell>
          <cell r="Q87">
            <v>1.7423999999999999</v>
          </cell>
        </row>
        <row r="88">
          <cell r="F88" t="str">
            <v>KA.1110</v>
          </cell>
          <cell r="Q88">
            <v>2.564E-2</v>
          </cell>
        </row>
        <row r="89">
          <cell r="F89" t="str">
            <v>HA.5213</v>
          </cell>
          <cell r="Q89">
            <v>9.4089599999999987</v>
          </cell>
        </row>
        <row r="90">
          <cell r="F90" t="str">
            <v>KA.2320</v>
          </cell>
          <cell r="Q90">
            <v>1.0260800000000001</v>
          </cell>
        </row>
        <row r="91">
          <cell r="F91" t="str">
            <v>IA.3511</v>
          </cell>
          <cell r="Q91">
            <v>0.94089599999999995</v>
          </cell>
        </row>
        <row r="92">
          <cell r="F92" t="str">
            <v>IA.3521</v>
          </cell>
          <cell r="Q92">
            <v>0</v>
          </cell>
        </row>
        <row r="93">
          <cell r="F93" t="str">
            <v>RB.2135</v>
          </cell>
          <cell r="Q93">
            <v>84.216000000000008</v>
          </cell>
        </row>
        <row r="94">
          <cell r="F94" t="str">
            <v>BB.1112</v>
          </cell>
        </row>
        <row r="95">
          <cell r="F95" t="str">
            <v>VC-03</v>
          </cell>
        </row>
        <row r="96">
          <cell r="F96" t="str">
            <v>BB.1113</v>
          </cell>
          <cell r="Q96">
            <v>61.142766749999986</v>
          </cell>
        </row>
        <row r="97">
          <cell r="F97" t="str">
            <v>ZJ.7276</v>
          </cell>
          <cell r="Q97">
            <v>0</v>
          </cell>
        </row>
        <row r="98">
          <cell r="F98" t="str">
            <v>ZJ.7276</v>
          </cell>
          <cell r="Q98">
            <v>0</v>
          </cell>
        </row>
        <row r="99">
          <cell r="Q99">
            <v>0</v>
          </cell>
        </row>
        <row r="100">
          <cell r="F100" t="str">
            <v>HG.4113</v>
          </cell>
          <cell r="Q100">
            <v>0</v>
          </cell>
        </row>
        <row r="101">
          <cell r="F101" t="str">
            <v>KP.2310</v>
          </cell>
          <cell r="Q101">
            <v>0</v>
          </cell>
        </row>
        <row r="102">
          <cell r="F102" t="str">
            <v>LA.5110</v>
          </cell>
          <cell r="Q102">
            <v>0</v>
          </cell>
        </row>
        <row r="103">
          <cell r="F103" t="str">
            <v>IB.2511</v>
          </cell>
          <cell r="Q103">
            <v>0</v>
          </cell>
        </row>
        <row r="104">
          <cell r="F104" t="str">
            <v>HG.4113</v>
          </cell>
          <cell r="Q104">
            <v>1.8480000000000005</v>
          </cell>
        </row>
        <row r="105">
          <cell r="F105" t="str">
            <v>KP.2310</v>
          </cell>
          <cell r="Q105">
            <v>0.12600000000000003</v>
          </cell>
        </row>
        <row r="106">
          <cell r="F106" t="str">
            <v>09-09</v>
          </cell>
          <cell r="Q106">
            <v>60</v>
          </cell>
        </row>
        <row r="107">
          <cell r="F107" t="str">
            <v>IB.2511</v>
          </cell>
          <cell r="Q107">
            <v>0.18480000000000008</v>
          </cell>
        </row>
        <row r="108">
          <cell r="F108" t="str">
            <v>IB.2511</v>
          </cell>
          <cell r="Q108">
            <v>0</v>
          </cell>
        </row>
        <row r="109">
          <cell r="F109" t="str">
            <v>HG.4113</v>
          </cell>
          <cell r="Q109">
            <v>5.0175999999999998</v>
          </cell>
        </row>
        <row r="110">
          <cell r="F110" t="str">
            <v>KP.2310</v>
          </cell>
          <cell r="Q110">
            <v>0.39424000000000009</v>
          </cell>
        </row>
        <row r="111">
          <cell r="F111" t="str">
            <v>09-09</v>
          </cell>
          <cell r="Q111">
            <v>256</v>
          </cell>
        </row>
        <row r="112">
          <cell r="F112" t="str">
            <v>IB.2511</v>
          </cell>
          <cell r="Q112">
            <v>0.50175999999999998</v>
          </cell>
        </row>
        <row r="113">
          <cell r="F113" t="str">
            <v>IB.2511</v>
          </cell>
          <cell r="Q113">
            <v>0</v>
          </cell>
        </row>
        <row r="114">
          <cell r="F114" t="str">
            <v>HG.4113</v>
          </cell>
          <cell r="Q114">
            <v>1.3312000000000002</v>
          </cell>
        </row>
        <row r="115">
          <cell r="F115" t="str">
            <v>KP.2310</v>
          </cell>
          <cell r="Q115">
            <v>0</v>
          </cell>
        </row>
        <row r="116">
          <cell r="F116" t="str">
            <v>09-09</v>
          </cell>
          <cell r="Q116">
            <v>26</v>
          </cell>
        </row>
        <row r="117">
          <cell r="F117" t="str">
            <v>IB.2511</v>
          </cell>
          <cell r="Q117">
            <v>0.13312000000000002</v>
          </cell>
        </row>
        <row r="118">
          <cell r="F118" t="str">
            <v>IB.2511</v>
          </cell>
          <cell r="Q118">
            <v>0</v>
          </cell>
        </row>
        <row r="119">
          <cell r="F119" t="str">
            <v>67/SON-BCN</v>
          </cell>
          <cell r="Q119">
            <v>0.52</v>
          </cell>
        </row>
        <row r="120">
          <cell r="F120" t="str">
            <v>67/SON-BCN</v>
          </cell>
          <cell r="Q120">
            <v>0.8</v>
          </cell>
        </row>
        <row r="121">
          <cell r="F121" t="str">
            <v>67/SON-BCN</v>
          </cell>
          <cell r="Q121">
            <v>0.8</v>
          </cell>
        </row>
        <row r="122">
          <cell r="F122" t="str">
            <v>67/SON-BCN</v>
          </cell>
          <cell r="Q122">
            <v>1</v>
          </cell>
        </row>
        <row r="123">
          <cell r="F123" t="str">
            <v>IB.2511</v>
          </cell>
          <cell r="Q123">
            <v>0</v>
          </cell>
        </row>
        <row r="124">
          <cell r="F124" t="str">
            <v>NB.1710</v>
          </cell>
          <cell r="Q124">
            <v>2.8400000000000003</v>
          </cell>
        </row>
        <row r="125">
          <cell r="F125" t="str">
            <v>TT</v>
          </cell>
          <cell r="Q125">
            <v>300</v>
          </cell>
        </row>
        <row r="126">
          <cell r="F126" t="str">
            <v>TT</v>
          </cell>
          <cell r="Q126">
            <v>0</v>
          </cell>
        </row>
        <row r="127">
          <cell r="F127" t="str">
            <v>UC.2230R</v>
          </cell>
          <cell r="Q127">
            <v>0</v>
          </cell>
        </row>
        <row r="128">
          <cell r="F128" t="str">
            <v>UC.2230</v>
          </cell>
          <cell r="Q128">
            <v>0</v>
          </cell>
        </row>
        <row r="129">
          <cell r="F129" t="str">
            <v>BB.1112</v>
          </cell>
          <cell r="Q129">
            <v>0</v>
          </cell>
        </row>
        <row r="130">
          <cell r="Q130">
            <v>0</v>
          </cell>
        </row>
        <row r="131">
          <cell r="Q131">
            <v>0</v>
          </cell>
        </row>
        <row r="132">
          <cell r="F132" t="str">
            <v>BA.1433</v>
          </cell>
          <cell r="Q132">
            <v>0</v>
          </cell>
        </row>
        <row r="133">
          <cell r="F133" t="str">
            <v>HA.1121SR</v>
          </cell>
          <cell r="Q133">
            <v>0</v>
          </cell>
        </row>
        <row r="134">
          <cell r="Q134">
            <v>0</v>
          </cell>
        </row>
        <row r="135">
          <cell r="Q135">
            <v>0</v>
          </cell>
        </row>
        <row r="136">
          <cell r="F136" t="str">
            <v>KA.1110</v>
          </cell>
          <cell r="Q136">
            <v>0</v>
          </cell>
        </row>
        <row r="137">
          <cell r="Q137">
            <v>0</v>
          </cell>
        </row>
        <row r="138">
          <cell r="Q138">
            <v>0</v>
          </cell>
        </row>
        <row r="139">
          <cell r="F139" t="str">
            <v>HA.1224</v>
          </cell>
          <cell r="Q139">
            <v>0</v>
          </cell>
        </row>
        <row r="140">
          <cell r="F140" t="str">
            <v>KA.1110</v>
          </cell>
          <cell r="Q140">
            <v>0</v>
          </cell>
        </row>
        <row r="141">
          <cell r="Q141">
            <v>0</v>
          </cell>
        </row>
        <row r="142">
          <cell r="Q142">
            <v>0</v>
          </cell>
        </row>
        <row r="143">
          <cell r="Q143">
            <v>0</v>
          </cell>
        </row>
        <row r="144">
          <cell r="F144" t="str">
            <v>IA.1110</v>
          </cell>
          <cell r="Q144">
            <v>0</v>
          </cell>
        </row>
        <row r="145">
          <cell r="F145" t="str">
            <v>IA.1120</v>
          </cell>
          <cell r="Q145">
            <v>0</v>
          </cell>
        </row>
        <row r="146">
          <cell r="F146" t="str">
            <v>HA.2314</v>
          </cell>
          <cell r="Q146">
            <v>0</v>
          </cell>
        </row>
        <row r="147">
          <cell r="F147" t="str">
            <v>KA.2120</v>
          </cell>
          <cell r="Q147">
            <v>0</v>
          </cell>
        </row>
        <row r="148">
          <cell r="F148" t="str">
            <v>IA.2211</v>
          </cell>
          <cell r="Q148">
            <v>0</v>
          </cell>
        </row>
        <row r="149">
          <cell r="F149" t="str">
            <v>IA.2221</v>
          </cell>
          <cell r="Q149">
            <v>0</v>
          </cell>
        </row>
        <row r="150">
          <cell r="F150" t="str">
            <v>HA.3114</v>
          </cell>
          <cell r="Q150">
            <v>0</v>
          </cell>
        </row>
        <row r="151">
          <cell r="F151" t="str">
            <v>KA.2120</v>
          </cell>
          <cell r="Q151">
            <v>0</v>
          </cell>
        </row>
        <row r="152">
          <cell r="F152" t="str">
            <v>IA.2311</v>
          </cell>
          <cell r="Q152">
            <v>0</v>
          </cell>
        </row>
        <row r="153">
          <cell r="F153" t="str">
            <v>IA.2321</v>
          </cell>
          <cell r="Q153">
            <v>0</v>
          </cell>
        </row>
        <row r="154">
          <cell r="F154" t="str">
            <v>GG.2214</v>
          </cell>
          <cell r="Q154">
            <v>0</v>
          </cell>
        </row>
        <row r="155">
          <cell r="F155" t="str">
            <v>PA.1214</v>
          </cell>
          <cell r="Q155">
            <v>0</v>
          </cell>
        </row>
        <row r="156">
          <cell r="Q156">
            <v>0</v>
          </cell>
        </row>
        <row r="157">
          <cell r="Q157">
            <v>0</v>
          </cell>
        </row>
        <row r="158">
          <cell r="Q158">
            <v>0</v>
          </cell>
        </row>
        <row r="159">
          <cell r="Q159">
            <v>0</v>
          </cell>
        </row>
        <row r="160">
          <cell r="F160" t="str">
            <v>67/MK-BCN</v>
          </cell>
          <cell r="Q160">
            <v>0</v>
          </cell>
        </row>
        <row r="161">
          <cell r="F161" t="str">
            <v>66/QÑ-BCN</v>
          </cell>
          <cell r="Q161">
            <v>0</v>
          </cell>
        </row>
        <row r="162">
          <cell r="F162" t="str">
            <v>TT</v>
          </cell>
          <cell r="Q162">
            <v>0</v>
          </cell>
        </row>
        <row r="163">
          <cell r="F163" t="str">
            <v>TT</v>
          </cell>
          <cell r="Q163">
            <v>0</v>
          </cell>
        </row>
        <row r="164">
          <cell r="F164" t="str">
            <v>ZJ.2109</v>
          </cell>
          <cell r="Q164">
            <v>0</v>
          </cell>
        </row>
        <row r="165">
          <cell r="F165" t="str">
            <v>ZK.4160X3</v>
          </cell>
          <cell r="Q165">
            <v>0</v>
          </cell>
        </row>
        <row r="166">
          <cell r="F166" t="str">
            <v>BB.1112</v>
          </cell>
        </row>
        <row r="167">
          <cell r="F167" t="str">
            <v>VC-03</v>
          </cell>
        </row>
        <row r="168">
          <cell r="F168" t="str">
            <v>BB.1113</v>
          </cell>
          <cell r="Q168">
            <v>0</v>
          </cell>
        </row>
        <row r="169">
          <cell r="F169" t="str">
            <v>UD.5122CC</v>
          </cell>
          <cell r="Q169">
            <v>0</v>
          </cell>
        </row>
        <row r="170">
          <cell r="Q170">
            <v>0</v>
          </cell>
        </row>
        <row r="171">
          <cell r="F171" t="str">
            <v>BA.1432</v>
          </cell>
          <cell r="Q171">
            <v>0</v>
          </cell>
        </row>
        <row r="172">
          <cell r="F172" t="str">
            <v>HA.1121SR</v>
          </cell>
          <cell r="Q172">
            <v>0</v>
          </cell>
        </row>
        <row r="173">
          <cell r="F173" t="str">
            <v>KA.1110</v>
          </cell>
          <cell r="Q173">
            <v>0</v>
          </cell>
        </row>
        <row r="174">
          <cell r="F174" t="str">
            <v>HA.1223</v>
          </cell>
          <cell r="Q174">
            <v>0</v>
          </cell>
        </row>
        <row r="175">
          <cell r="Q175">
            <v>0</v>
          </cell>
        </row>
        <row r="176">
          <cell r="Q176">
            <v>0</v>
          </cell>
        </row>
        <row r="177">
          <cell r="Q177">
            <v>0</v>
          </cell>
        </row>
        <row r="178">
          <cell r="F178" t="str">
            <v>KA.1110</v>
          </cell>
          <cell r="Q178">
            <v>0</v>
          </cell>
        </row>
        <row r="179">
          <cell r="F179">
            <v>0</v>
          </cell>
          <cell r="Q179">
            <v>0</v>
          </cell>
        </row>
        <row r="180">
          <cell r="Q180">
            <v>0</v>
          </cell>
        </row>
        <row r="181">
          <cell r="F181" t="str">
            <v>IA.1110</v>
          </cell>
          <cell r="Q181">
            <v>0</v>
          </cell>
        </row>
        <row r="182">
          <cell r="F182" t="str">
            <v>IA.1130</v>
          </cell>
          <cell r="Q182">
            <v>0</v>
          </cell>
        </row>
        <row r="183">
          <cell r="F183" t="str">
            <v>HA.2313</v>
          </cell>
          <cell r="Q183">
            <v>0</v>
          </cell>
        </row>
        <row r="184">
          <cell r="F184" t="str">
            <v>KA.2120</v>
          </cell>
          <cell r="Q184">
            <v>0</v>
          </cell>
        </row>
        <row r="185">
          <cell r="F185" t="str">
            <v>IA.2211</v>
          </cell>
          <cell r="Q185">
            <v>0</v>
          </cell>
        </row>
        <row r="186">
          <cell r="F186" t="str">
            <v>IA.2221</v>
          </cell>
          <cell r="Q186">
            <v>0</v>
          </cell>
        </row>
        <row r="187">
          <cell r="F187" t="str">
            <v>HA.3113</v>
          </cell>
          <cell r="Q187">
            <v>0</v>
          </cell>
        </row>
        <row r="188">
          <cell r="F188" t="str">
            <v>KA.2120</v>
          </cell>
          <cell r="Q188">
            <v>0</v>
          </cell>
        </row>
        <row r="189">
          <cell r="F189" t="str">
            <v>IA.2311</v>
          </cell>
          <cell r="Q189">
            <v>0</v>
          </cell>
        </row>
        <row r="190">
          <cell r="F190" t="str">
            <v>IA.2321</v>
          </cell>
          <cell r="Q190">
            <v>0</v>
          </cell>
        </row>
        <row r="191">
          <cell r="F191" t="str">
            <v>HA.2113</v>
          </cell>
          <cell r="Q191">
            <v>0</v>
          </cell>
        </row>
        <row r="192">
          <cell r="F192" t="str">
            <v>KA.2120</v>
          </cell>
          <cell r="Q192">
            <v>0</v>
          </cell>
        </row>
        <row r="193">
          <cell r="F193" t="str">
            <v>HA.3213</v>
          </cell>
          <cell r="Q193">
            <v>0</v>
          </cell>
        </row>
        <row r="194">
          <cell r="F194" t="str">
            <v>KA.2310</v>
          </cell>
          <cell r="Q194">
            <v>0</v>
          </cell>
        </row>
        <row r="195">
          <cell r="F195" t="str">
            <v>IA.2311</v>
          </cell>
          <cell r="Q195">
            <v>0</v>
          </cell>
        </row>
        <row r="196">
          <cell r="F196" t="str">
            <v>IA.2321</v>
          </cell>
          <cell r="Q196">
            <v>0</v>
          </cell>
        </row>
        <row r="197">
          <cell r="F197" t="str">
            <v>GG.2214</v>
          </cell>
          <cell r="Q197">
            <v>0</v>
          </cell>
        </row>
        <row r="198">
          <cell r="F198" t="str">
            <v>PA.1214</v>
          </cell>
          <cell r="Q198">
            <v>0</v>
          </cell>
        </row>
        <row r="199">
          <cell r="Q199">
            <v>0</v>
          </cell>
        </row>
        <row r="200">
          <cell r="Q200">
            <v>0</v>
          </cell>
        </row>
        <row r="201">
          <cell r="Q201">
            <v>0</v>
          </cell>
        </row>
        <row r="202">
          <cell r="F202" t="str">
            <v>67/MK-BCN</v>
          </cell>
          <cell r="Q202">
            <v>0</v>
          </cell>
        </row>
        <row r="203">
          <cell r="F203" t="str">
            <v>66/QÑ-BCN</v>
          </cell>
          <cell r="Q203">
            <v>0</v>
          </cell>
        </row>
        <row r="204">
          <cell r="F204" t="str">
            <v>TT</v>
          </cell>
          <cell r="Q204">
            <v>0</v>
          </cell>
        </row>
        <row r="205">
          <cell r="F205" t="str">
            <v>TT</v>
          </cell>
          <cell r="Q205">
            <v>0</v>
          </cell>
        </row>
        <row r="206">
          <cell r="F206" t="str">
            <v>ZJ.2109</v>
          </cell>
          <cell r="Q206">
            <v>0</v>
          </cell>
        </row>
        <row r="207">
          <cell r="F207" t="str">
            <v>ZK.4160X3</v>
          </cell>
          <cell r="Q207">
            <v>0</v>
          </cell>
        </row>
        <row r="208">
          <cell r="F208" t="str">
            <v>BA.1512</v>
          </cell>
          <cell r="Q208">
            <v>0</v>
          </cell>
        </row>
        <row r="209">
          <cell r="F209" t="str">
            <v>ZJ.2110</v>
          </cell>
          <cell r="Q209">
            <v>0</v>
          </cell>
        </row>
        <row r="210">
          <cell r="F210" t="str">
            <v>ZK.4160X4</v>
          </cell>
          <cell r="Q210">
            <v>0</v>
          </cell>
        </row>
        <row r="211">
          <cell r="F211" t="str">
            <v>UD.3110</v>
          </cell>
          <cell r="Q211">
            <v>0</v>
          </cell>
        </row>
        <row r="212">
          <cell r="F212" t="str">
            <v>BB.1112</v>
          </cell>
          <cell r="Q212">
            <v>0</v>
          </cell>
        </row>
        <row r="213">
          <cell r="F213" t="str">
            <v>VC-03</v>
          </cell>
          <cell r="Q213">
            <v>0</v>
          </cell>
        </row>
        <row r="214">
          <cell r="F214" t="str">
            <v>UD.5122CC</v>
          </cell>
          <cell r="Q214">
            <v>0</v>
          </cell>
        </row>
        <row r="215">
          <cell r="Q215">
            <v>0</v>
          </cell>
        </row>
        <row r="216">
          <cell r="F216" t="str">
            <v>BA.1432</v>
          </cell>
          <cell r="Q216">
            <v>0</v>
          </cell>
        </row>
        <row r="217">
          <cell r="F217" t="str">
            <v>HA.1121SR</v>
          </cell>
          <cell r="Q217">
            <v>0</v>
          </cell>
        </row>
        <row r="218">
          <cell r="F218" t="str">
            <v>KA.1110</v>
          </cell>
          <cell r="Q218">
            <v>0</v>
          </cell>
        </row>
        <row r="219">
          <cell r="Q219">
            <v>0</v>
          </cell>
        </row>
        <row r="220">
          <cell r="Q220">
            <v>0</v>
          </cell>
        </row>
        <row r="221">
          <cell r="F221" t="str">
            <v>HA.1223</v>
          </cell>
          <cell r="Q221">
            <v>0</v>
          </cell>
        </row>
        <row r="222">
          <cell r="Q222">
            <v>0</v>
          </cell>
        </row>
        <row r="223">
          <cell r="Q223">
            <v>0</v>
          </cell>
        </row>
        <row r="224">
          <cell r="F224" t="str">
            <v>KA.1110</v>
          </cell>
          <cell r="Q224">
            <v>0</v>
          </cell>
        </row>
        <row r="225">
          <cell r="Q225">
            <v>0</v>
          </cell>
        </row>
        <row r="226">
          <cell r="Q226">
            <v>0</v>
          </cell>
        </row>
        <row r="227">
          <cell r="F227" t="str">
            <v>HA.2314</v>
          </cell>
          <cell r="Q227">
            <v>0</v>
          </cell>
        </row>
        <row r="228">
          <cell r="Q228">
            <v>0</v>
          </cell>
        </row>
        <row r="229">
          <cell r="Q229">
            <v>0</v>
          </cell>
        </row>
        <row r="230">
          <cell r="F230" t="str">
            <v>KA.2120</v>
          </cell>
          <cell r="Q230">
            <v>0</v>
          </cell>
        </row>
        <row r="231">
          <cell r="Q231">
            <v>0</v>
          </cell>
        </row>
        <row r="232">
          <cell r="Q232">
            <v>0</v>
          </cell>
        </row>
        <row r="233">
          <cell r="F233" t="str">
            <v>HA.2113</v>
          </cell>
          <cell r="Q233">
            <v>0</v>
          </cell>
        </row>
        <row r="234">
          <cell r="F234" t="str">
            <v>KA.2310</v>
          </cell>
          <cell r="Q234">
            <v>0</v>
          </cell>
        </row>
        <row r="235">
          <cell r="F235" t="str">
            <v>HA.3213</v>
          </cell>
          <cell r="Q235">
            <v>0</v>
          </cell>
        </row>
        <row r="236">
          <cell r="F236" t="str">
            <v>KA.2310</v>
          </cell>
          <cell r="Q236">
            <v>0</v>
          </cell>
        </row>
        <row r="237">
          <cell r="F237" t="str">
            <v>HA.3114</v>
          </cell>
          <cell r="Q237">
            <v>0</v>
          </cell>
        </row>
        <row r="238">
          <cell r="Q238">
            <v>0</v>
          </cell>
        </row>
        <row r="239">
          <cell r="Q239">
            <v>0</v>
          </cell>
        </row>
        <row r="240">
          <cell r="Q240">
            <v>0</v>
          </cell>
        </row>
        <row r="241">
          <cell r="F241" t="str">
            <v>KA.2120</v>
          </cell>
          <cell r="Q241">
            <v>0</v>
          </cell>
        </row>
        <row r="242">
          <cell r="Q242">
            <v>0</v>
          </cell>
        </row>
        <row r="243">
          <cell r="Q243">
            <v>0</v>
          </cell>
        </row>
        <row r="244">
          <cell r="Q244">
            <v>0</v>
          </cell>
        </row>
        <row r="245">
          <cell r="F245" t="str">
            <v>HA.1111</v>
          </cell>
          <cell r="Q245">
            <v>0</v>
          </cell>
        </row>
        <row r="246">
          <cell r="F246" t="str">
            <v>IA.1110</v>
          </cell>
          <cell r="Q246">
            <v>0</v>
          </cell>
        </row>
        <row r="247">
          <cell r="F247" t="str">
            <v>IA.1120</v>
          </cell>
          <cell r="Q247">
            <v>0</v>
          </cell>
        </row>
        <row r="248">
          <cell r="F248" t="str">
            <v>GG.2214</v>
          </cell>
          <cell r="Q248">
            <v>0</v>
          </cell>
        </row>
        <row r="249">
          <cell r="F249" t="str">
            <v>PA.1214</v>
          </cell>
          <cell r="Q249">
            <v>0</v>
          </cell>
        </row>
        <row r="250">
          <cell r="F250" t="str">
            <v>67/MK-BCN</v>
          </cell>
          <cell r="Q250">
            <v>0</v>
          </cell>
        </row>
        <row r="251">
          <cell r="F251" t="str">
            <v>66/QÑ-BCN</v>
          </cell>
          <cell r="Q251">
            <v>0</v>
          </cell>
        </row>
        <row r="252">
          <cell r="F252" t="str">
            <v>TT</v>
          </cell>
          <cell r="Q252">
            <v>0</v>
          </cell>
        </row>
        <row r="253">
          <cell r="F253" t="str">
            <v>TT</v>
          </cell>
          <cell r="Q253">
            <v>0</v>
          </cell>
        </row>
        <row r="254">
          <cell r="F254" t="str">
            <v>ZJ.2109</v>
          </cell>
          <cell r="Q254">
            <v>0</v>
          </cell>
        </row>
        <row r="255">
          <cell r="F255" t="str">
            <v>UD.5122CC</v>
          </cell>
          <cell r="Q255">
            <v>0</v>
          </cell>
        </row>
        <row r="256">
          <cell r="Q256">
            <v>0</v>
          </cell>
        </row>
        <row r="257">
          <cell r="F257" t="str">
            <v>BA.1432</v>
          </cell>
          <cell r="Q257">
            <v>115</v>
          </cell>
        </row>
        <row r="258">
          <cell r="F258" t="str">
            <v>B3-13e/CÑ79/57C</v>
          </cell>
          <cell r="Q258">
            <v>0.49099999999999999</v>
          </cell>
        </row>
        <row r="259">
          <cell r="F259" t="str">
            <v>HA.1121SR</v>
          </cell>
          <cell r="Q259">
            <v>3.55</v>
          </cell>
        </row>
        <row r="260">
          <cell r="F260" t="str">
            <v>KA.1110</v>
          </cell>
          <cell r="Q260">
            <v>1.9499999999999997E-2</v>
          </cell>
        </row>
        <row r="261">
          <cell r="Q261">
            <v>1.6799999999999995E-2</v>
          </cell>
        </row>
        <row r="262">
          <cell r="Q262">
            <v>2.7000000000000001E-3</v>
          </cell>
        </row>
        <row r="263">
          <cell r="F263" t="str">
            <v>HA.1223</v>
          </cell>
          <cell r="Q263">
            <v>26.645999999999997</v>
          </cell>
        </row>
        <row r="264">
          <cell r="Q264">
            <v>26.495999999999999</v>
          </cell>
        </row>
        <row r="265">
          <cell r="Q265">
            <v>0.15</v>
          </cell>
        </row>
        <row r="266">
          <cell r="F266" t="str">
            <v>KA.1110</v>
          </cell>
          <cell r="Q266">
            <v>0.13719999999999999</v>
          </cell>
        </row>
        <row r="267">
          <cell r="Q267">
            <v>0.13119999999999998</v>
          </cell>
        </row>
        <row r="268">
          <cell r="Q268">
            <v>6.0000000000000001E-3</v>
          </cell>
        </row>
        <row r="269">
          <cell r="F269" t="str">
            <v>HA.2313</v>
          </cell>
          <cell r="Q269">
            <v>0.6160000000000001</v>
          </cell>
        </row>
        <row r="270">
          <cell r="F270" t="str">
            <v>KA.2120</v>
          </cell>
          <cell r="Q270">
            <v>0.1232</v>
          </cell>
        </row>
        <row r="271">
          <cell r="F271" t="str">
            <v>HA.2113</v>
          </cell>
          <cell r="Q271">
            <v>4.1800000000000006</v>
          </cell>
        </row>
        <row r="272">
          <cell r="Q272">
            <v>2.4640000000000004</v>
          </cell>
        </row>
        <row r="273">
          <cell r="Q273">
            <v>1.7160000000000002</v>
          </cell>
        </row>
        <row r="274">
          <cell r="F274" t="str">
            <v>KA.2310</v>
          </cell>
          <cell r="Q274">
            <v>0.41800000000000004</v>
          </cell>
        </row>
        <row r="275">
          <cell r="Q275">
            <v>0.24640000000000001</v>
          </cell>
        </row>
        <row r="276">
          <cell r="Q276">
            <v>0.17160000000000003</v>
          </cell>
        </row>
        <row r="277">
          <cell r="F277" t="str">
            <v>HA.3213</v>
          </cell>
          <cell r="Q277">
            <v>3.3599999999999994</v>
          </cell>
        </row>
        <row r="278">
          <cell r="F278" t="str">
            <v>KA.2310</v>
          </cell>
          <cell r="Q278">
            <v>3.44E-2</v>
          </cell>
        </row>
        <row r="279">
          <cell r="F279" t="str">
            <v>HA.3113</v>
          </cell>
          <cell r="Q279">
            <v>0.68400000000000005</v>
          </cell>
        </row>
        <row r="280">
          <cell r="Q280">
            <v>0.64</v>
          </cell>
        </row>
        <row r="281">
          <cell r="Q281">
            <v>4.4000000000000011E-2</v>
          </cell>
        </row>
        <row r="282">
          <cell r="F282" t="str">
            <v>KA.2210</v>
          </cell>
          <cell r="Q282">
            <v>6.8400000000000002E-2</v>
          </cell>
        </row>
        <row r="283">
          <cell r="Q283">
            <v>6.4000000000000001E-2</v>
          </cell>
        </row>
        <row r="284">
          <cell r="Q284">
            <v>4.4000000000000003E-3</v>
          </cell>
        </row>
        <row r="285">
          <cell r="F285" t="str">
            <v>HA.1111</v>
          </cell>
          <cell r="Q285">
            <v>14.3</v>
          </cell>
        </row>
        <row r="286">
          <cell r="F286" t="str">
            <v>IA.1110</v>
          </cell>
          <cell r="Q286">
            <v>4.4260699999999993</v>
          </cell>
        </row>
        <row r="287">
          <cell r="F287" t="str">
            <v>IA.1120</v>
          </cell>
          <cell r="Q287">
            <v>0</v>
          </cell>
        </row>
        <row r="288">
          <cell r="F288" t="str">
            <v>GG.2214</v>
          </cell>
          <cell r="Q288">
            <v>37.659999999999997</v>
          </cell>
        </row>
        <row r="289">
          <cell r="F289" t="str">
            <v>PA.1214</v>
          </cell>
          <cell r="Q289">
            <v>171.8</v>
          </cell>
        </row>
        <row r="290">
          <cell r="F290" t="str">
            <v>67/MK-BCN</v>
          </cell>
          <cell r="Q290">
            <v>2.2737099999999999</v>
          </cell>
        </row>
        <row r="291">
          <cell r="F291" t="str">
            <v>04.9102/66.BCN</v>
          </cell>
          <cell r="Q291">
            <v>2.2737099999999999</v>
          </cell>
        </row>
        <row r="292">
          <cell r="F292" t="str">
            <v>TT</v>
          </cell>
          <cell r="Q292">
            <v>24</v>
          </cell>
        </row>
        <row r="293">
          <cell r="F293" t="str">
            <v>TT</v>
          </cell>
          <cell r="Q293">
            <v>22</v>
          </cell>
        </row>
        <row r="294">
          <cell r="F294" t="str">
            <v>BA.1512</v>
          </cell>
          <cell r="Q294">
            <v>21.966583333333329</v>
          </cell>
        </row>
        <row r="295">
          <cell r="F295" t="str">
            <v>BB.1112</v>
          </cell>
          <cell r="Q295">
            <v>21.966583333333329</v>
          </cell>
        </row>
        <row r="296">
          <cell r="F296" t="str">
            <v>ZJ.2110</v>
          </cell>
          <cell r="Q296">
            <v>0.32</v>
          </cell>
        </row>
        <row r="297">
          <cell r="F297" t="str">
            <v>ZJ.2109</v>
          </cell>
          <cell r="Q297">
            <v>0</v>
          </cell>
        </row>
        <row r="298">
          <cell r="F298" t="str">
            <v>ZK.4160X3</v>
          </cell>
          <cell r="Q298">
            <v>7</v>
          </cell>
        </row>
        <row r="299">
          <cell r="F299" t="str">
            <v>ZK.4160X3</v>
          </cell>
          <cell r="Q299">
            <v>0</v>
          </cell>
        </row>
        <row r="300">
          <cell r="F300" t="str">
            <v>BB.1112</v>
          </cell>
          <cell r="Q300">
            <v>30</v>
          </cell>
        </row>
        <row r="301">
          <cell r="F301" t="str">
            <v>VC-03</v>
          </cell>
          <cell r="Q301">
            <v>85</v>
          </cell>
        </row>
        <row r="302">
          <cell r="F302" t="str">
            <v>BB.1112</v>
          </cell>
        </row>
        <row r="303">
          <cell r="F303" t="str">
            <v>UD.5122CC</v>
          </cell>
          <cell r="Q303">
            <v>8.6</v>
          </cell>
        </row>
        <row r="304">
          <cell r="Q304">
            <v>0</v>
          </cell>
        </row>
        <row r="305">
          <cell r="F305" t="str">
            <v>BA.1432</v>
          </cell>
          <cell r="Q305">
            <v>0</v>
          </cell>
        </row>
        <row r="306">
          <cell r="F306" t="str">
            <v>B3-13e/CÑ79/57C</v>
          </cell>
          <cell r="Q306">
            <v>0</v>
          </cell>
        </row>
        <row r="307">
          <cell r="F307" t="str">
            <v>HA.1121SR</v>
          </cell>
          <cell r="Q307">
            <v>0</v>
          </cell>
        </row>
        <row r="308">
          <cell r="F308" t="str">
            <v>KA.1110</v>
          </cell>
          <cell r="Q308">
            <v>0</v>
          </cell>
        </row>
        <row r="309">
          <cell r="Q309">
            <v>0</v>
          </cell>
        </row>
        <row r="310">
          <cell r="Q310">
            <v>0</v>
          </cell>
        </row>
        <row r="311">
          <cell r="F311" t="str">
            <v>HA.1223</v>
          </cell>
          <cell r="Q311">
            <v>0</v>
          </cell>
        </row>
        <row r="312">
          <cell r="Q312">
            <v>0</v>
          </cell>
        </row>
        <row r="313">
          <cell r="Q313">
            <v>0</v>
          </cell>
        </row>
        <row r="314">
          <cell r="Q314">
            <v>0</v>
          </cell>
        </row>
        <row r="315">
          <cell r="F315" t="str">
            <v>KA.1110</v>
          </cell>
          <cell r="Q315">
            <v>0</v>
          </cell>
        </row>
        <row r="316">
          <cell r="Q316">
            <v>0</v>
          </cell>
        </row>
        <row r="317">
          <cell r="Q317">
            <v>0</v>
          </cell>
        </row>
        <row r="318">
          <cell r="Q318">
            <v>0</v>
          </cell>
        </row>
        <row r="319">
          <cell r="F319" t="str">
            <v>HA.2313</v>
          </cell>
          <cell r="Q319">
            <v>0</v>
          </cell>
        </row>
        <row r="320">
          <cell r="F320" t="str">
            <v>KA.2120</v>
          </cell>
          <cell r="Q320">
            <v>0</v>
          </cell>
        </row>
        <row r="321">
          <cell r="F321" t="str">
            <v>HA.2313</v>
          </cell>
          <cell r="Q321">
            <v>0</v>
          </cell>
        </row>
        <row r="322">
          <cell r="F322" t="str">
            <v>KA.2120</v>
          </cell>
          <cell r="Q322">
            <v>0</v>
          </cell>
        </row>
        <row r="323">
          <cell r="F323" t="str">
            <v>HA.2113</v>
          </cell>
          <cell r="Q323">
            <v>0</v>
          </cell>
        </row>
        <row r="324">
          <cell r="Q324">
            <v>0</v>
          </cell>
        </row>
        <row r="325">
          <cell r="Q325">
            <v>0</v>
          </cell>
        </row>
        <row r="326">
          <cell r="F326" t="str">
            <v>KA.2310</v>
          </cell>
          <cell r="Q326">
            <v>0</v>
          </cell>
        </row>
        <row r="327">
          <cell r="Q327">
            <v>0</v>
          </cell>
        </row>
        <row r="328">
          <cell r="Q328">
            <v>0</v>
          </cell>
        </row>
        <row r="329">
          <cell r="F329" t="str">
            <v>HA.3213</v>
          </cell>
          <cell r="Q329">
            <v>0</v>
          </cell>
        </row>
        <row r="330">
          <cell r="F330" t="str">
            <v>KA.2310</v>
          </cell>
          <cell r="Q330">
            <v>0</v>
          </cell>
        </row>
        <row r="331">
          <cell r="F331" t="str">
            <v>HA.3113</v>
          </cell>
          <cell r="Q331">
            <v>0</v>
          </cell>
        </row>
        <row r="332">
          <cell r="Q332">
            <v>0</v>
          </cell>
        </row>
        <row r="333">
          <cell r="Q333">
            <v>0</v>
          </cell>
        </row>
        <row r="334">
          <cell r="Q334">
            <v>0</v>
          </cell>
        </row>
        <row r="335">
          <cell r="F335" t="str">
            <v>KA.2210</v>
          </cell>
          <cell r="Q335">
            <v>0</v>
          </cell>
        </row>
        <row r="336">
          <cell r="Q336">
            <v>0</v>
          </cell>
        </row>
        <row r="337">
          <cell r="Q337">
            <v>0</v>
          </cell>
        </row>
        <row r="338">
          <cell r="Q338">
            <v>0</v>
          </cell>
        </row>
        <row r="339">
          <cell r="F339" t="str">
            <v>HA.1111</v>
          </cell>
          <cell r="Q339">
            <v>0</v>
          </cell>
        </row>
        <row r="340">
          <cell r="F340" t="str">
            <v>IA.1110</v>
          </cell>
          <cell r="Q340">
            <v>0</v>
          </cell>
        </row>
        <row r="341">
          <cell r="F341" t="str">
            <v>IA.1120</v>
          </cell>
          <cell r="Q341">
            <v>0</v>
          </cell>
        </row>
        <row r="342">
          <cell r="F342" t="str">
            <v>GG.2214</v>
          </cell>
          <cell r="Q342">
            <v>0</v>
          </cell>
        </row>
        <row r="343">
          <cell r="F343" t="str">
            <v>PA.1214</v>
          </cell>
          <cell r="Q343">
            <v>0</v>
          </cell>
        </row>
        <row r="344">
          <cell r="F344" t="str">
            <v>67/MK-BCN</v>
          </cell>
          <cell r="Q344">
            <v>0</v>
          </cell>
        </row>
        <row r="345">
          <cell r="F345" t="str">
            <v>04.9102/66.BCN</v>
          </cell>
          <cell r="Q345">
            <v>0</v>
          </cell>
        </row>
        <row r="346">
          <cell r="F346" t="str">
            <v>TT</v>
          </cell>
          <cell r="Q346">
            <v>0</v>
          </cell>
        </row>
        <row r="347">
          <cell r="F347" t="str">
            <v>TT</v>
          </cell>
          <cell r="Q347">
            <v>0</v>
          </cell>
        </row>
        <row r="348">
          <cell r="F348" t="str">
            <v>ZJ.2109</v>
          </cell>
          <cell r="Q348">
            <v>0</v>
          </cell>
        </row>
        <row r="349">
          <cell r="F349" t="str">
            <v>ZJ.2109</v>
          </cell>
          <cell r="Q349">
            <v>0</v>
          </cell>
        </row>
        <row r="350">
          <cell r="F350" t="str">
            <v>ZK.4160X3</v>
          </cell>
          <cell r="Q350">
            <v>0</v>
          </cell>
        </row>
        <row r="351">
          <cell r="F351" t="str">
            <v>ZK.4160X3</v>
          </cell>
          <cell r="Q351">
            <v>0</v>
          </cell>
        </row>
        <row r="352">
          <cell r="F352" t="str">
            <v>BB.1112</v>
          </cell>
          <cell r="Q352">
            <v>0</v>
          </cell>
        </row>
        <row r="353">
          <cell r="F353" t="str">
            <v>VC-03/100</v>
          </cell>
          <cell r="Q353">
            <v>0</v>
          </cell>
        </row>
        <row r="354">
          <cell r="F354" t="str">
            <v>BB.1112</v>
          </cell>
          <cell r="Q354">
            <v>0</v>
          </cell>
        </row>
        <row r="355">
          <cell r="F355" t="str">
            <v>UD.5122CC</v>
          </cell>
          <cell r="Q355">
            <v>0</v>
          </cell>
        </row>
        <row r="356">
          <cell r="Q356">
            <v>0</v>
          </cell>
        </row>
        <row r="357">
          <cell r="F357" t="str">
            <v>BA.1432</v>
          </cell>
          <cell r="Q357">
            <v>0</v>
          </cell>
        </row>
        <row r="358">
          <cell r="F358" t="str">
            <v>B3-13e/CÑ79/57C</v>
          </cell>
          <cell r="Q358">
            <v>0</v>
          </cell>
        </row>
        <row r="359">
          <cell r="F359" t="str">
            <v>HA.1121SR</v>
          </cell>
          <cell r="Q359">
            <v>0</v>
          </cell>
        </row>
        <row r="360">
          <cell r="F360" t="str">
            <v>KA.1110</v>
          </cell>
          <cell r="Q360">
            <v>0</v>
          </cell>
        </row>
        <row r="361">
          <cell r="Q361">
            <v>0</v>
          </cell>
        </row>
        <row r="362">
          <cell r="Q362">
            <v>0</v>
          </cell>
        </row>
        <row r="363">
          <cell r="F363" t="str">
            <v>HA.1223</v>
          </cell>
          <cell r="Q363">
            <v>0</v>
          </cell>
        </row>
        <row r="364">
          <cell r="Q364">
            <v>0</v>
          </cell>
        </row>
        <row r="365">
          <cell r="Q365">
            <v>0</v>
          </cell>
        </row>
        <row r="366">
          <cell r="F366" t="str">
            <v>KA.1110</v>
          </cell>
          <cell r="Q366">
            <v>0</v>
          </cell>
        </row>
        <row r="367">
          <cell r="Q367">
            <v>0</v>
          </cell>
        </row>
        <row r="368">
          <cell r="Q368">
            <v>0</v>
          </cell>
        </row>
        <row r="369">
          <cell r="F369" t="str">
            <v>HA.2313</v>
          </cell>
          <cell r="Q369">
            <v>0</v>
          </cell>
        </row>
        <row r="370">
          <cell r="F370" t="str">
            <v>KA.2120</v>
          </cell>
          <cell r="Q370">
            <v>0</v>
          </cell>
        </row>
        <row r="371">
          <cell r="F371" t="str">
            <v>HA.2313</v>
          </cell>
          <cell r="Q371">
            <v>0</v>
          </cell>
        </row>
        <row r="372">
          <cell r="F372" t="str">
            <v>KA.2120</v>
          </cell>
          <cell r="Q372">
            <v>0</v>
          </cell>
        </row>
        <row r="373">
          <cell r="F373" t="str">
            <v>HA.2113</v>
          </cell>
          <cell r="Q373">
            <v>0</v>
          </cell>
        </row>
        <row r="374">
          <cell r="Q374">
            <v>0</v>
          </cell>
        </row>
        <row r="375">
          <cell r="Q375">
            <v>0</v>
          </cell>
        </row>
        <row r="376">
          <cell r="F376" t="str">
            <v>KA.2310</v>
          </cell>
          <cell r="Q376">
            <v>0</v>
          </cell>
        </row>
        <row r="377">
          <cell r="Q377">
            <v>0</v>
          </cell>
        </row>
        <row r="378">
          <cell r="Q378">
            <v>0</v>
          </cell>
        </row>
        <row r="379">
          <cell r="F379" t="str">
            <v>HA.3213</v>
          </cell>
          <cell r="Q379">
            <v>0</v>
          </cell>
        </row>
        <row r="380">
          <cell r="F380" t="str">
            <v>KA.2310</v>
          </cell>
          <cell r="Q380">
            <v>0</v>
          </cell>
        </row>
        <row r="381">
          <cell r="F381" t="str">
            <v>HA.3113</v>
          </cell>
          <cell r="Q381">
            <v>0</v>
          </cell>
        </row>
        <row r="382">
          <cell r="Q382">
            <v>0</v>
          </cell>
        </row>
        <row r="383">
          <cell r="Q383">
            <v>0</v>
          </cell>
        </row>
        <row r="384">
          <cell r="Q384">
            <v>0</v>
          </cell>
        </row>
        <row r="385">
          <cell r="F385" t="str">
            <v>KA.2210</v>
          </cell>
          <cell r="Q385">
            <v>0</v>
          </cell>
        </row>
        <row r="386">
          <cell r="Q386">
            <v>0</v>
          </cell>
        </row>
        <row r="387">
          <cell r="Q387">
            <v>0</v>
          </cell>
        </row>
        <row r="388">
          <cell r="Q388">
            <v>0</v>
          </cell>
        </row>
        <row r="389">
          <cell r="F389" t="str">
            <v>HA.1111</v>
          </cell>
          <cell r="Q389">
            <v>0</v>
          </cell>
        </row>
        <row r="390">
          <cell r="F390" t="str">
            <v>IA.1110</v>
          </cell>
          <cell r="Q390">
            <v>0</v>
          </cell>
        </row>
        <row r="391">
          <cell r="F391" t="str">
            <v>IA.1120</v>
          </cell>
          <cell r="Q391">
            <v>0</v>
          </cell>
        </row>
        <row r="392">
          <cell r="F392" t="str">
            <v>GG.2214</v>
          </cell>
          <cell r="Q392">
            <v>0</v>
          </cell>
        </row>
        <row r="393">
          <cell r="F393" t="str">
            <v>PA.1214</v>
          </cell>
          <cell r="Q393">
            <v>0</v>
          </cell>
        </row>
        <row r="394">
          <cell r="F394" t="str">
            <v>67/MK-BCN</v>
          </cell>
          <cell r="Q394">
            <v>0</v>
          </cell>
        </row>
        <row r="395">
          <cell r="F395" t="str">
            <v>04.9102/66.BCN</v>
          </cell>
          <cell r="Q395">
            <v>0</v>
          </cell>
        </row>
        <row r="396">
          <cell r="F396" t="str">
            <v>TT</v>
          </cell>
          <cell r="Q396">
            <v>0</v>
          </cell>
        </row>
        <row r="397">
          <cell r="F397" t="str">
            <v>TT</v>
          </cell>
          <cell r="Q397">
            <v>0</v>
          </cell>
        </row>
        <row r="398">
          <cell r="F398" t="str">
            <v>ZJ.2109</v>
          </cell>
          <cell r="Q398">
            <v>0</v>
          </cell>
        </row>
        <row r="399">
          <cell r="F399" t="str">
            <v>ZK.4160X3</v>
          </cell>
          <cell r="Q399">
            <v>0</v>
          </cell>
        </row>
        <row r="400">
          <cell r="F400" t="str">
            <v>BB.1112</v>
          </cell>
          <cell r="Q400">
            <v>0</v>
          </cell>
        </row>
        <row r="401">
          <cell r="F401" t="str">
            <v>VC-03/100</v>
          </cell>
          <cell r="Q401">
            <v>0</v>
          </cell>
        </row>
        <row r="402">
          <cell r="F402" t="str">
            <v>BB.1112</v>
          </cell>
        </row>
        <row r="403">
          <cell r="F403" t="str">
            <v>UD.5122CC</v>
          </cell>
          <cell r="Q403">
            <v>0</v>
          </cell>
        </row>
        <row r="404">
          <cell r="Q404">
            <v>0</v>
          </cell>
        </row>
        <row r="405">
          <cell r="F405" t="str">
            <v>BA.1432</v>
          </cell>
          <cell r="Q405">
            <v>0</v>
          </cell>
        </row>
        <row r="406">
          <cell r="F406" t="str">
            <v>HA.1121SR</v>
          </cell>
          <cell r="Q406">
            <v>0</v>
          </cell>
        </row>
        <row r="407">
          <cell r="F407" t="str">
            <v>KA.1110</v>
          </cell>
          <cell r="Q407">
            <v>0</v>
          </cell>
        </row>
        <row r="408">
          <cell r="Q408">
            <v>0</v>
          </cell>
        </row>
        <row r="409">
          <cell r="Q409">
            <v>0</v>
          </cell>
        </row>
        <row r="410">
          <cell r="F410" t="str">
            <v>HA.1223</v>
          </cell>
          <cell r="Q410">
            <v>0</v>
          </cell>
        </row>
        <row r="411">
          <cell r="Q411">
            <v>0</v>
          </cell>
        </row>
        <row r="412">
          <cell r="Q412">
            <v>0</v>
          </cell>
        </row>
        <row r="413">
          <cell r="F413" t="str">
            <v>KA.1110</v>
          </cell>
          <cell r="Q413">
            <v>0</v>
          </cell>
        </row>
        <row r="414">
          <cell r="Q414">
            <v>0</v>
          </cell>
        </row>
        <row r="415">
          <cell r="Q415">
            <v>0</v>
          </cell>
        </row>
        <row r="416">
          <cell r="F416" t="str">
            <v>HA.2314</v>
          </cell>
          <cell r="Q416">
            <v>0</v>
          </cell>
        </row>
        <row r="417">
          <cell r="Q417">
            <v>0</v>
          </cell>
        </row>
        <row r="418">
          <cell r="Q418">
            <v>0</v>
          </cell>
        </row>
        <row r="419">
          <cell r="F419" t="str">
            <v>KA.2120</v>
          </cell>
          <cell r="Q419">
            <v>0</v>
          </cell>
        </row>
        <row r="420">
          <cell r="Q420">
            <v>0</v>
          </cell>
        </row>
        <row r="421">
          <cell r="Q421">
            <v>0</v>
          </cell>
        </row>
        <row r="422">
          <cell r="F422" t="str">
            <v>HA.2113</v>
          </cell>
          <cell r="Q422">
            <v>0</v>
          </cell>
        </row>
        <row r="423">
          <cell r="F423" t="str">
            <v>KA.2310</v>
          </cell>
          <cell r="Q423">
            <v>0</v>
          </cell>
        </row>
        <row r="424">
          <cell r="F424" t="str">
            <v>HA.3213</v>
          </cell>
          <cell r="Q424">
            <v>0</v>
          </cell>
        </row>
        <row r="425">
          <cell r="F425" t="str">
            <v>KA.2310</v>
          </cell>
          <cell r="Q425">
            <v>0</v>
          </cell>
        </row>
        <row r="426">
          <cell r="F426" t="str">
            <v>HA.3114</v>
          </cell>
          <cell r="Q426">
            <v>0</v>
          </cell>
        </row>
        <row r="427">
          <cell r="Q427">
            <v>0</v>
          </cell>
        </row>
        <row r="428">
          <cell r="Q428">
            <v>0</v>
          </cell>
        </row>
        <row r="429">
          <cell r="Q429">
            <v>0</v>
          </cell>
        </row>
        <row r="430">
          <cell r="F430" t="str">
            <v>KA.2210</v>
          </cell>
          <cell r="Q430">
            <v>0</v>
          </cell>
        </row>
        <row r="431">
          <cell r="Q431">
            <v>0</v>
          </cell>
        </row>
        <row r="432">
          <cell r="Q432">
            <v>0</v>
          </cell>
        </row>
        <row r="433">
          <cell r="Q433">
            <v>0</v>
          </cell>
        </row>
        <row r="434">
          <cell r="F434" t="str">
            <v>HA.1111</v>
          </cell>
          <cell r="Q434">
            <v>0</v>
          </cell>
        </row>
        <row r="435">
          <cell r="F435" t="str">
            <v>IA.1110</v>
          </cell>
          <cell r="Q435">
            <v>0</v>
          </cell>
        </row>
        <row r="436">
          <cell r="F436" t="str">
            <v>IA.1120</v>
          </cell>
          <cell r="Q436">
            <v>0</v>
          </cell>
        </row>
        <row r="437">
          <cell r="F437" t="str">
            <v>GG.2214</v>
          </cell>
          <cell r="Q437">
            <v>0</v>
          </cell>
        </row>
        <row r="438">
          <cell r="F438" t="str">
            <v>PA.1214</v>
          </cell>
          <cell r="Q438">
            <v>0</v>
          </cell>
        </row>
        <row r="439">
          <cell r="F439" t="str">
            <v>67/MK-BCN</v>
          </cell>
          <cell r="Q439">
            <v>0</v>
          </cell>
        </row>
        <row r="440">
          <cell r="F440" t="str">
            <v>66/QÑ-BCN</v>
          </cell>
          <cell r="Q440">
            <v>0</v>
          </cell>
        </row>
        <row r="441">
          <cell r="F441" t="str">
            <v>TT</v>
          </cell>
          <cell r="Q441">
            <v>0</v>
          </cell>
        </row>
        <row r="442">
          <cell r="F442" t="str">
            <v>TT</v>
          </cell>
          <cell r="Q442">
            <v>0</v>
          </cell>
        </row>
        <row r="443">
          <cell r="F443" t="str">
            <v>ZJ.2109</v>
          </cell>
          <cell r="Q443">
            <v>0</v>
          </cell>
        </row>
        <row r="444">
          <cell r="F444" t="str">
            <v>UD.5122CC</v>
          </cell>
          <cell r="Q444">
            <v>0</v>
          </cell>
        </row>
        <row r="445">
          <cell r="Q445">
            <v>0</v>
          </cell>
        </row>
        <row r="446">
          <cell r="F446" t="str">
            <v>BA.1412</v>
          </cell>
          <cell r="Q446">
            <v>0</v>
          </cell>
        </row>
        <row r="447">
          <cell r="F447" t="str">
            <v>HA.1111SR</v>
          </cell>
          <cell r="Q447">
            <v>0</v>
          </cell>
        </row>
        <row r="448">
          <cell r="F448" t="str">
            <v>HA.1111SR</v>
          </cell>
          <cell r="Q448">
            <v>0</v>
          </cell>
        </row>
        <row r="449">
          <cell r="F449" t="str">
            <v>HA.1213</v>
          </cell>
          <cell r="Q449">
            <v>0</v>
          </cell>
        </row>
        <row r="450">
          <cell r="F450" t="str">
            <v>KA.1220</v>
          </cell>
          <cell r="Q450">
            <v>0</v>
          </cell>
        </row>
        <row r="451">
          <cell r="F451" t="str">
            <v>KA.1220</v>
          </cell>
          <cell r="Q451">
            <v>0</v>
          </cell>
        </row>
        <row r="452">
          <cell r="F452" t="str">
            <v>IA.1110</v>
          </cell>
          <cell r="Q452">
            <v>0</v>
          </cell>
        </row>
        <row r="453">
          <cell r="F453" t="str">
            <v>IA.1120</v>
          </cell>
          <cell r="Q453">
            <v>0</v>
          </cell>
        </row>
        <row r="454">
          <cell r="F454" t="str">
            <v>BA.1432</v>
          </cell>
          <cell r="Q454">
            <v>0</v>
          </cell>
        </row>
        <row r="455">
          <cell r="F455" t="str">
            <v>HA.1111SR</v>
          </cell>
          <cell r="Q455">
            <v>0</v>
          </cell>
        </row>
        <row r="456">
          <cell r="F456" t="str">
            <v>HA.1213</v>
          </cell>
          <cell r="Q456">
            <v>0</v>
          </cell>
        </row>
        <row r="457">
          <cell r="F457" t="str">
            <v>KA.1220</v>
          </cell>
          <cell r="Q457">
            <v>0</v>
          </cell>
        </row>
        <row r="458">
          <cell r="Q458">
            <v>0</v>
          </cell>
        </row>
        <row r="459">
          <cell r="Q459">
            <v>0</v>
          </cell>
        </row>
        <row r="460">
          <cell r="Q460">
            <v>0</v>
          </cell>
        </row>
        <row r="461">
          <cell r="F461" t="str">
            <v>IA.1110</v>
          </cell>
          <cell r="Q461">
            <v>0</v>
          </cell>
        </row>
        <row r="462">
          <cell r="F462" t="str">
            <v>RA.1215</v>
          </cell>
          <cell r="Q462">
            <v>0</v>
          </cell>
        </row>
        <row r="463">
          <cell r="F463" t="str">
            <v>BB.1112</v>
          </cell>
          <cell r="Q463">
            <v>0</v>
          </cell>
        </row>
        <row r="464">
          <cell r="F464" t="str">
            <v>NA.1530</v>
          </cell>
          <cell r="Q464">
            <v>0</v>
          </cell>
        </row>
        <row r="465">
          <cell r="F465" t="str">
            <v>NA.1610SR</v>
          </cell>
          <cell r="Q465">
            <v>0</v>
          </cell>
        </row>
        <row r="466">
          <cell r="F466" t="str">
            <v>TT</v>
          </cell>
          <cell r="Q466">
            <v>0</v>
          </cell>
        </row>
        <row r="467">
          <cell r="F467" t="str">
            <v>NB.3110</v>
          </cell>
          <cell r="Q467">
            <v>0</v>
          </cell>
        </row>
        <row r="468">
          <cell r="F468" t="str">
            <v>UC.2230R</v>
          </cell>
          <cell r="Q468">
            <v>0</v>
          </cell>
        </row>
        <row r="469">
          <cell r="F469" t="str">
            <v>UC.2230</v>
          </cell>
          <cell r="Q469">
            <v>0</v>
          </cell>
        </row>
        <row r="470">
          <cell r="Q470">
            <v>0</v>
          </cell>
        </row>
        <row r="471">
          <cell r="F471" t="str">
            <v>BA.1433</v>
          </cell>
          <cell r="Q471">
            <v>0</v>
          </cell>
        </row>
        <row r="472">
          <cell r="F472" t="str">
            <v>HA.1111SR</v>
          </cell>
          <cell r="Q472">
            <v>0</v>
          </cell>
        </row>
        <row r="473">
          <cell r="F473" t="str">
            <v>HA.1213</v>
          </cell>
          <cell r="Q473">
            <v>0</v>
          </cell>
        </row>
        <row r="474">
          <cell r="F474" t="str">
            <v>KA.1220</v>
          </cell>
          <cell r="Q474">
            <v>0</v>
          </cell>
        </row>
        <row r="475">
          <cell r="Q475">
            <v>0</v>
          </cell>
        </row>
        <row r="476">
          <cell r="Q476">
            <v>0</v>
          </cell>
        </row>
        <row r="477">
          <cell r="F477" t="str">
            <v>IA.1110</v>
          </cell>
          <cell r="Q477">
            <v>0</v>
          </cell>
        </row>
        <row r="478">
          <cell r="F478" t="str">
            <v>IA.1120</v>
          </cell>
          <cell r="Q478">
            <v>0</v>
          </cell>
        </row>
        <row r="479">
          <cell r="F479" t="str">
            <v>67/BL-BCN</v>
          </cell>
          <cell r="Q479">
            <v>0</v>
          </cell>
        </row>
        <row r="480">
          <cell r="F480" t="str">
            <v>RA.1215</v>
          </cell>
          <cell r="Q480">
            <v>0</v>
          </cell>
        </row>
        <row r="481">
          <cell r="F481" t="str">
            <v>BB.1113</v>
          </cell>
          <cell r="Q481">
            <v>0</v>
          </cell>
        </row>
        <row r="482">
          <cell r="Q482">
            <v>0</v>
          </cell>
        </row>
        <row r="483">
          <cell r="F483" t="str">
            <v>BA.1412</v>
          </cell>
          <cell r="Q483">
            <v>0</v>
          </cell>
        </row>
        <row r="484">
          <cell r="Q484">
            <v>0</v>
          </cell>
        </row>
        <row r="485">
          <cell r="Q485">
            <v>0</v>
          </cell>
        </row>
        <row r="486">
          <cell r="Q486">
            <v>0</v>
          </cell>
        </row>
        <row r="487">
          <cell r="Q487">
            <v>0</v>
          </cell>
        </row>
        <row r="488">
          <cell r="F488" t="str">
            <v>HA.1111SR</v>
          </cell>
          <cell r="Q488">
            <v>0</v>
          </cell>
        </row>
        <row r="489">
          <cell r="Q489">
            <v>0</v>
          </cell>
        </row>
        <row r="490">
          <cell r="Q490">
            <v>0</v>
          </cell>
        </row>
        <row r="491">
          <cell r="Q491">
            <v>0</v>
          </cell>
        </row>
        <row r="492">
          <cell r="Q492">
            <v>0</v>
          </cell>
        </row>
        <row r="493">
          <cell r="F493" t="str">
            <v>HA.1111SR</v>
          </cell>
          <cell r="Q493">
            <v>0</v>
          </cell>
        </row>
        <row r="494">
          <cell r="Q494">
            <v>0</v>
          </cell>
        </row>
        <row r="495">
          <cell r="Q495">
            <v>0</v>
          </cell>
        </row>
        <row r="496">
          <cell r="F496" t="str">
            <v>HA.1213</v>
          </cell>
          <cell r="Q496">
            <v>0</v>
          </cell>
        </row>
        <row r="497">
          <cell r="F497" t="str">
            <v>HA.1213</v>
          </cell>
          <cell r="Q497">
            <v>0</v>
          </cell>
        </row>
        <row r="498">
          <cell r="Q498">
            <v>0</v>
          </cell>
        </row>
        <row r="499">
          <cell r="Q499">
            <v>0</v>
          </cell>
        </row>
        <row r="500">
          <cell r="F500" t="str">
            <v>KA.1220</v>
          </cell>
          <cell r="Q500">
            <v>0</v>
          </cell>
        </row>
        <row r="501">
          <cell r="Q501">
            <v>0</v>
          </cell>
        </row>
        <row r="502">
          <cell r="Q502">
            <v>0</v>
          </cell>
        </row>
        <row r="503">
          <cell r="Q503">
            <v>0</v>
          </cell>
        </row>
        <row r="504">
          <cell r="Q504">
            <v>0</v>
          </cell>
        </row>
        <row r="505">
          <cell r="F505" t="str">
            <v>KA.1220</v>
          </cell>
          <cell r="Q505">
            <v>0</v>
          </cell>
        </row>
        <row r="506">
          <cell r="Q506">
            <v>0</v>
          </cell>
        </row>
        <row r="507">
          <cell r="Q507">
            <v>0</v>
          </cell>
        </row>
        <row r="508">
          <cell r="Q508">
            <v>0</v>
          </cell>
        </row>
        <row r="509">
          <cell r="F509" t="str">
            <v>HA.3113</v>
          </cell>
          <cell r="Q509">
            <v>0</v>
          </cell>
        </row>
        <row r="510">
          <cell r="F510" t="str">
            <v>KA.2120</v>
          </cell>
          <cell r="Q510">
            <v>0</v>
          </cell>
        </row>
        <row r="511">
          <cell r="F511" t="str">
            <v>HA.3113</v>
          </cell>
          <cell r="Q511">
            <v>0</v>
          </cell>
        </row>
        <row r="512">
          <cell r="Q512">
            <v>0</v>
          </cell>
        </row>
        <row r="513">
          <cell r="Q513">
            <v>0</v>
          </cell>
        </row>
        <row r="514">
          <cell r="Q514">
            <v>0</v>
          </cell>
        </row>
        <row r="515">
          <cell r="Q515">
            <v>0</v>
          </cell>
        </row>
        <row r="516">
          <cell r="F516" t="str">
            <v>KA.2120</v>
          </cell>
          <cell r="Q516">
            <v>0</v>
          </cell>
        </row>
        <row r="517">
          <cell r="Q517">
            <v>0</v>
          </cell>
        </row>
        <row r="518">
          <cell r="Q518">
            <v>0</v>
          </cell>
        </row>
        <row r="519">
          <cell r="Q519">
            <v>0</v>
          </cell>
        </row>
        <row r="520">
          <cell r="F520">
            <v>0</v>
          </cell>
          <cell r="Q520">
            <v>0</v>
          </cell>
        </row>
        <row r="521">
          <cell r="F521" t="str">
            <v>IA.1130</v>
          </cell>
          <cell r="Q521">
            <v>0</v>
          </cell>
        </row>
        <row r="522">
          <cell r="F522" t="str">
            <v>IA.1130</v>
          </cell>
          <cell r="Q522">
            <v>0</v>
          </cell>
        </row>
        <row r="523">
          <cell r="F523" t="str">
            <v>RA.1215</v>
          </cell>
          <cell r="Q523">
            <v>0</v>
          </cell>
        </row>
        <row r="524">
          <cell r="F524" t="str">
            <v>GG.2114</v>
          </cell>
          <cell r="Q524">
            <v>0</v>
          </cell>
        </row>
        <row r="525">
          <cell r="F525" t="str">
            <v>PA.1214</v>
          </cell>
          <cell r="Q525">
            <v>0</v>
          </cell>
        </row>
        <row r="526">
          <cell r="F526" t="str">
            <v>UB.1110</v>
          </cell>
          <cell r="Q526">
            <v>0</v>
          </cell>
        </row>
        <row r="527">
          <cell r="F527" t="str">
            <v>UC.3110</v>
          </cell>
          <cell r="Q527">
            <v>0</v>
          </cell>
        </row>
        <row r="528">
          <cell r="F528" t="str">
            <v>BA.1512</v>
          </cell>
          <cell r="Q528">
            <v>0</v>
          </cell>
        </row>
        <row r="529">
          <cell r="F529" t="str">
            <v>ZJ.7275</v>
          </cell>
          <cell r="Q529">
            <v>0</v>
          </cell>
        </row>
        <row r="530">
          <cell r="F530" t="str">
            <v>BB.1112</v>
          </cell>
          <cell r="Q530">
            <v>0</v>
          </cell>
        </row>
        <row r="531">
          <cell r="F531" t="str">
            <v>NA.1530</v>
          </cell>
        </row>
        <row r="532">
          <cell r="F532" t="str">
            <v>NA.1610SR</v>
          </cell>
        </row>
        <row r="533">
          <cell r="F533" t="str">
            <v>TT</v>
          </cell>
        </row>
        <row r="534">
          <cell r="F534" t="str">
            <v>NB.3110</v>
          </cell>
        </row>
        <row r="535">
          <cell r="F535" t="str">
            <v>UC.2230R</v>
          </cell>
        </row>
        <row r="536">
          <cell r="F536" t="str">
            <v>UC.2230</v>
          </cell>
        </row>
        <row r="537">
          <cell r="Q537">
            <v>0</v>
          </cell>
        </row>
        <row r="538">
          <cell r="F538" t="str">
            <v>BD.1312</v>
          </cell>
          <cell r="Q538">
            <v>6.97</v>
          </cell>
        </row>
        <row r="539">
          <cell r="F539" t="str">
            <v>BB.1212</v>
          </cell>
          <cell r="Q539">
            <v>400</v>
          </cell>
        </row>
        <row r="540">
          <cell r="F540" t="str">
            <v>TT</v>
          </cell>
          <cell r="Q540">
            <v>520</v>
          </cell>
        </row>
        <row r="541">
          <cell r="F541" t="str">
            <v>BK.5112</v>
          </cell>
          <cell r="Q541">
            <v>40.229999999999997</v>
          </cell>
        </row>
        <row r="542">
          <cell r="F542" t="str">
            <v>B13-4/CÑ79/12</v>
          </cell>
          <cell r="Q542">
            <v>295</v>
          </cell>
        </row>
        <row r="543">
          <cell r="F543" t="str">
            <v>B3-13e/CÑ79/12</v>
          </cell>
          <cell r="Q543">
            <v>0.2</v>
          </cell>
        </row>
        <row r="544">
          <cell r="F544" t="str">
            <v>ZJ.7272</v>
          </cell>
          <cell r="Q544">
            <v>0.55000000000000004</v>
          </cell>
        </row>
        <row r="545">
          <cell r="F545" t="str">
            <v>VB.4111</v>
          </cell>
          <cell r="Q545">
            <v>0</v>
          </cell>
        </row>
        <row r="546">
          <cell r="F546" t="str">
            <v>TT</v>
          </cell>
          <cell r="Q546">
            <v>0</v>
          </cell>
        </row>
        <row r="547">
          <cell r="Q547">
            <v>0</v>
          </cell>
        </row>
        <row r="548">
          <cell r="Q548">
            <v>0</v>
          </cell>
        </row>
        <row r="549">
          <cell r="F549" t="str">
            <v>BA.1442</v>
          </cell>
          <cell r="Q549">
            <v>15.310156250000002</v>
          </cell>
        </row>
        <row r="550">
          <cell r="F550" t="str">
            <v>HA.1111SR</v>
          </cell>
          <cell r="Q550">
            <v>0.33750000000000002</v>
          </cell>
        </row>
        <row r="551">
          <cell r="F551" t="str">
            <v>HA.1213</v>
          </cell>
          <cell r="Q551">
            <v>1.2675000000000001</v>
          </cell>
        </row>
        <row r="552">
          <cell r="F552" t="str">
            <v>KA.1220</v>
          </cell>
          <cell r="Q552">
            <v>4.8000000000000008E-2</v>
          </cell>
        </row>
        <row r="553">
          <cell r="Q553">
            <v>9.0000000000000011E-3</v>
          </cell>
        </row>
        <row r="554">
          <cell r="Q554">
            <v>3.9000000000000007E-2</v>
          </cell>
        </row>
        <row r="555">
          <cell r="F555" t="str">
            <v>HA.2313</v>
          </cell>
          <cell r="Q555">
            <v>0.98549999999999982</v>
          </cell>
        </row>
        <row r="556">
          <cell r="F556" t="str">
            <v>KA.2120</v>
          </cell>
          <cell r="Q556">
            <v>0.13139999999999999</v>
          </cell>
        </row>
        <row r="557">
          <cell r="F557" t="str">
            <v>IA.2311</v>
          </cell>
          <cell r="Q557">
            <v>1.566E-2</v>
          </cell>
        </row>
        <row r="558">
          <cell r="F558" t="str">
            <v>IA.2321</v>
          </cell>
          <cell r="Q558">
            <v>0.19496999999999998</v>
          </cell>
        </row>
        <row r="559">
          <cell r="F559" t="str">
            <v>PA.1214</v>
          </cell>
          <cell r="Q559">
            <v>10.35</v>
          </cell>
        </row>
        <row r="560">
          <cell r="Q560">
            <v>10.08</v>
          </cell>
        </row>
        <row r="561">
          <cell r="Q561">
            <v>0.27</v>
          </cell>
        </row>
        <row r="562">
          <cell r="F562" t="str">
            <v>UB.1110</v>
          </cell>
          <cell r="Q562">
            <v>0</v>
          </cell>
        </row>
        <row r="563">
          <cell r="F563" t="str">
            <v>UC.3110</v>
          </cell>
          <cell r="Q563">
            <v>0</v>
          </cell>
        </row>
        <row r="564">
          <cell r="F564" t="str">
            <v>BB.1111</v>
          </cell>
          <cell r="Q564">
            <v>0</v>
          </cell>
        </row>
        <row r="565">
          <cell r="F565" t="str">
            <v>NA.1530</v>
          </cell>
          <cell r="Q565">
            <v>0.33868999999999999</v>
          </cell>
        </row>
        <row r="566">
          <cell r="F566" t="str">
            <v>NB.3110</v>
          </cell>
          <cell r="Q566">
            <v>0</v>
          </cell>
        </row>
        <row r="567">
          <cell r="F567" t="str">
            <v>TT</v>
          </cell>
          <cell r="Q567">
            <v>0</v>
          </cell>
        </row>
        <row r="568">
          <cell r="F568" t="str">
            <v>TT</v>
          </cell>
          <cell r="Q568">
            <v>0</v>
          </cell>
        </row>
        <row r="569">
          <cell r="F569" t="str">
            <v>TT</v>
          </cell>
          <cell r="Q569">
            <v>0</v>
          </cell>
        </row>
        <row r="570">
          <cell r="Q570">
            <v>0</v>
          </cell>
        </row>
        <row r="571">
          <cell r="F571" t="str">
            <v>BA.1312</v>
          </cell>
          <cell r="Q571">
            <v>0</v>
          </cell>
        </row>
        <row r="572">
          <cell r="Q572">
            <v>14.665875000000003</v>
          </cell>
        </row>
        <row r="573">
          <cell r="Q573">
            <v>193.24265625000001</v>
          </cell>
        </row>
        <row r="574">
          <cell r="Q574">
            <v>24.345562500000003</v>
          </cell>
        </row>
        <row r="575">
          <cell r="Q575">
            <v>21.208000000000002</v>
          </cell>
        </row>
        <row r="576">
          <cell r="F576" t="str">
            <v>HA.1111SR</v>
          </cell>
          <cell r="Q576">
            <v>0</v>
          </cell>
        </row>
        <row r="577">
          <cell r="Q577">
            <v>0.28799999999999998</v>
          </cell>
        </row>
        <row r="578">
          <cell r="Q578">
            <v>3.2160000000000002</v>
          </cell>
        </row>
        <row r="579">
          <cell r="Q579">
            <v>0.504</v>
          </cell>
        </row>
        <row r="580">
          <cell r="F580" t="str">
            <v>HA.1213</v>
          </cell>
          <cell r="Q580">
            <v>0</v>
          </cell>
        </row>
        <row r="581">
          <cell r="Q581">
            <v>0.6</v>
          </cell>
        </row>
        <row r="582">
          <cell r="Q582">
            <v>6.0299999999999994</v>
          </cell>
        </row>
        <row r="583">
          <cell r="Q583">
            <v>1.08</v>
          </cell>
        </row>
        <row r="584">
          <cell r="F584" t="str">
            <v>KA.1220</v>
          </cell>
          <cell r="Q584">
            <v>0</v>
          </cell>
        </row>
        <row r="585">
          <cell r="Q585">
            <v>9.5999999999999992E-3</v>
          </cell>
        </row>
        <row r="586">
          <cell r="Q586">
            <v>0.13400000000000001</v>
          </cell>
        </row>
        <row r="587">
          <cell r="Q587">
            <v>1.5599999999999996E-2</v>
          </cell>
        </row>
        <row r="588">
          <cell r="F588" t="str">
            <v>KA.1220</v>
          </cell>
          <cell r="Q588">
            <v>0</v>
          </cell>
        </row>
        <row r="589">
          <cell r="Q589">
            <v>2.4E-2</v>
          </cell>
        </row>
        <row r="590">
          <cell r="Q590">
            <v>0.3216</v>
          </cell>
        </row>
        <row r="591">
          <cell r="Q591">
            <v>3.9599999999999996E-2</v>
          </cell>
        </row>
        <row r="592">
          <cell r="F592" t="str">
            <v>HA.3113</v>
          </cell>
          <cell r="Q592">
            <v>8.636000000000001</v>
          </cell>
        </row>
        <row r="593">
          <cell r="F593" t="str">
            <v>KA.2510</v>
          </cell>
          <cell r="Q593">
            <v>0</v>
          </cell>
        </row>
        <row r="594">
          <cell r="F594" t="str">
            <v>IA.2311</v>
          </cell>
          <cell r="Q594">
            <v>0.13038999999999998</v>
          </cell>
        </row>
        <row r="595">
          <cell r="F595" t="str">
            <v>IA.2321</v>
          </cell>
          <cell r="Q595">
            <v>0.55161000000000004</v>
          </cell>
        </row>
        <row r="596">
          <cell r="F596" t="str">
            <v>GG.2114</v>
          </cell>
          <cell r="Q596">
            <v>15.113</v>
          </cell>
        </row>
        <row r="597">
          <cell r="F597" t="str">
            <v>PA.1214</v>
          </cell>
          <cell r="Q597">
            <v>323.84999999999997</v>
          </cell>
        </row>
        <row r="598">
          <cell r="F598" t="str">
            <v>UB.1110</v>
          </cell>
          <cell r="Q598">
            <v>323.84999999999997</v>
          </cell>
        </row>
        <row r="599">
          <cell r="F599" t="str">
            <v>UC.3110</v>
          </cell>
          <cell r="Q599">
            <v>323.84999999999997</v>
          </cell>
        </row>
        <row r="600">
          <cell r="F600" t="str">
            <v>BB.1111</v>
          </cell>
          <cell r="Q600">
            <v>0</v>
          </cell>
        </row>
        <row r="601">
          <cell r="F601" t="str">
            <v>NA.1530</v>
          </cell>
          <cell r="Q601">
            <v>5.4208800000000004</v>
          </cell>
        </row>
        <row r="602">
          <cell r="F602" t="str">
            <v>NB.3110</v>
          </cell>
          <cell r="Q602">
            <v>0</v>
          </cell>
        </row>
        <row r="603">
          <cell r="F603" t="str">
            <v>UC.2230</v>
          </cell>
          <cell r="Q603">
            <v>0</v>
          </cell>
        </row>
        <row r="604">
          <cell r="F604" t="str">
            <v>UC.2230</v>
          </cell>
          <cell r="Q604">
            <v>0</v>
          </cell>
        </row>
        <row r="605">
          <cell r="Q605">
            <v>0</v>
          </cell>
        </row>
        <row r="606">
          <cell r="F606" t="str">
            <v>.2230_x0002_TT_x0008__x0007_NB.3110_x0007_UC.2230_x0007_UC.22	HA.1121SR	HA.1121SR_x0007_HA.1223_x0007_KA.1220</v>
          </cell>
          <cell r="Q606">
            <v>0</v>
          </cell>
        </row>
        <row r="607">
          <cell r="F607" t="str">
            <v>BA.1442</v>
          </cell>
          <cell r="Q607">
            <v>29.647479166666667</v>
          </cell>
        </row>
        <row r="608">
          <cell r="F608" t="str">
            <v>HA.1121SR</v>
          </cell>
          <cell r="Q608">
            <v>0.79900000000000004</v>
          </cell>
        </row>
        <row r="609">
          <cell r="F609" t="str">
            <v>HA.1223</v>
          </cell>
          <cell r="Q609">
            <v>4.05</v>
          </cell>
        </row>
        <row r="610">
          <cell r="F610" t="str">
            <v>KA.1220</v>
          </cell>
          <cell r="Q610">
            <v>0</v>
          </cell>
        </row>
        <row r="611">
          <cell r="Q611">
            <v>1.2800000000000002E-2</v>
          </cell>
        </row>
        <row r="612">
          <cell r="Q612">
            <v>7.1999999999999995E-2</v>
          </cell>
        </row>
        <row r="613">
          <cell r="F613" t="str">
            <v>HA.2333</v>
          </cell>
          <cell r="Q613">
            <v>2.2931999999999997</v>
          </cell>
        </row>
        <row r="614">
          <cell r="F614" t="str">
            <v>KA.2120</v>
          </cell>
          <cell r="Q614">
            <v>0.13103999999999999</v>
          </cell>
        </row>
        <row r="615">
          <cell r="F615" t="str">
            <v>IA.1110</v>
          </cell>
          <cell r="Q615">
            <v>4.2340000000000003E-2</v>
          </cell>
        </row>
        <row r="616">
          <cell r="F616" t="str">
            <v>IA.1120</v>
          </cell>
          <cell r="Q616">
            <v>0.37439999999999996</v>
          </cell>
        </row>
        <row r="617">
          <cell r="F617" t="str">
            <v>TT</v>
          </cell>
          <cell r="Q617">
            <v>54.4</v>
          </cell>
        </row>
        <row r="618">
          <cell r="F618" t="str">
            <v>RA.1215</v>
          </cell>
          <cell r="Q618">
            <v>1.9599999999999997</v>
          </cell>
        </row>
        <row r="619">
          <cell r="F619" t="str">
            <v>BB.1112</v>
          </cell>
          <cell r="Q619">
            <v>0</v>
          </cell>
        </row>
        <row r="620">
          <cell r="Q620">
            <v>0</v>
          </cell>
        </row>
        <row r="621">
          <cell r="F621" t="str">
            <v>BA.1442</v>
          </cell>
          <cell r="Q621">
            <v>39.472041666666669</v>
          </cell>
        </row>
        <row r="622">
          <cell r="F622" t="str">
            <v>HA.1121SR</v>
          </cell>
          <cell r="Q622">
            <v>0.71250000000000002</v>
          </cell>
        </row>
        <row r="623">
          <cell r="F623" t="str">
            <v>HA.1223</v>
          </cell>
          <cell r="Q623">
            <v>3.7949999999999995</v>
          </cell>
        </row>
        <row r="624">
          <cell r="F624" t="str">
            <v>KA.1220</v>
          </cell>
          <cell r="Q624">
            <v>0</v>
          </cell>
        </row>
        <row r="625">
          <cell r="Q625">
            <v>8.199999999999999E-3</v>
          </cell>
        </row>
        <row r="626">
          <cell r="Q626">
            <v>4.6799999999999994E-2</v>
          </cell>
        </row>
        <row r="627">
          <cell r="F627" t="str">
            <v>HA.2333</v>
          </cell>
          <cell r="Q627">
            <v>1.4405999999999999</v>
          </cell>
        </row>
        <row r="628">
          <cell r="F628" t="str">
            <v>KA.2120</v>
          </cell>
          <cell r="Q628">
            <v>8.231999999999999E-2</v>
          </cell>
        </row>
        <row r="629">
          <cell r="F629" t="str">
            <v>IA.1110</v>
          </cell>
          <cell r="Q629">
            <v>2.3280000000000002E-2</v>
          </cell>
        </row>
        <row r="630">
          <cell r="F630" t="str">
            <v>IA.1120</v>
          </cell>
          <cell r="Q630">
            <v>0.29837000000000002</v>
          </cell>
        </row>
        <row r="631">
          <cell r="F631" t="str">
            <v>TT</v>
          </cell>
          <cell r="Q631">
            <v>38.159999999999997</v>
          </cell>
        </row>
        <row r="632">
          <cell r="F632" t="str">
            <v>RA.1215</v>
          </cell>
          <cell r="Q632">
            <v>0.97999999999999987</v>
          </cell>
        </row>
        <row r="633">
          <cell r="F633" t="str">
            <v>BB.1112</v>
          </cell>
          <cell r="Q633">
            <v>0</v>
          </cell>
        </row>
        <row r="634">
          <cell r="Q634">
            <v>0</v>
          </cell>
        </row>
        <row r="635">
          <cell r="F635" t="str">
            <v>BA.1442</v>
          </cell>
          <cell r="Q635">
            <v>94.153645833333343</v>
          </cell>
        </row>
        <row r="636">
          <cell r="F636" t="str">
            <v>HA.1111SR</v>
          </cell>
          <cell r="Q636">
            <v>7.6799999999999988</v>
          </cell>
        </row>
        <row r="637">
          <cell r="F637" t="str">
            <v>HA.1213</v>
          </cell>
          <cell r="Q637">
            <v>23.519999999999996</v>
          </cell>
        </row>
        <row r="638">
          <cell r="F638" t="str">
            <v>KA.1220</v>
          </cell>
          <cell r="Q638">
            <v>0</v>
          </cell>
        </row>
        <row r="639">
          <cell r="Q639">
            <v>0.192</v>
          </cell>
        </row>
        <row r="640">
          <cell r="Q640">
            <v>0.67199999999999993</v>
          </cell>
        </row>
        <row r="641">
          <cell r="F641" t="str">
            <v>HA.2333</v>
          </cell>
          <cell r="Q641">
            <v>6.4008000000000003</v>
          </cell>
        </row>
        <row r="642">
          <cell r="F642" t="str">
            <v>KA.2120</v>
          </cell>
          <cell r="Q642">
            <v>0.42671999999999999</v>
          </cell>
        </row>
        <row r="643">
          <cell r="F643" t="str">
            <v>IA.1130</v>
          </cell>
          <cell r="Q643">
            <v>0.378</v>
          </cell>
        </row>
        <row r="644">
          <cell r="F644" t="str">
            <v>IA.1130</v>
          </cell>
          <cell r="Q644">
            <v>3.5802</v>
          </cell>
        </row>
        <row r="645">
          <cell r="F645" t="str">
            <v>TT</v>
          </cell>
          <cell r="Q645">
            <v>816</v>
          </cell>
        </row>
        <row r="646">
          <cell r="F646" t="str">
            <v>RA.1215</v>
          </cell>
          <cell r="Q646">
            <v>21.599999999999998</v>
          </cell>
        </row>
        <row r="647">
          <cell r="F647" t="str">
            <v>BB.1112</v>
          </cell>
          <cell r="Q647">
            <v>475.89062500000011</v>
          </cell>
        </row>
        <row r="648">
          <cell r="Q648">
            <v>0</v>
          </cell>
        </row>
        <row r="649">
          <cell r="F649" t="str">
            <v>67/QÑ-BCN</v>
          </cell>
          <cell r="Q649">
            <v>0</v>
          </cell>
        </row>
        <row r="650">
          <cell r="Q650">
            <v>4.1360799999999998</v>
          </cell>
        </row>
        <row r="651">
          <cell r="Q651">
            <v>2.0072E-2</v>
          </cell>
        </row>
        <row r="652">
          <cell r="Q652">
            <v>2.2048000000000002E-2</v>
          </cell>
        </row>
        <row r="653">
          <cell r="Q653">
            <v>5.3508000000000007E-2</v>
          </cell>
        </row>
        <row r="654">
          <cell r="F654" t="str">
            <v>67/QÑ-BCN</v>
          </cell>
          <cell r="Q654">
            <v>0</v>
          </cell>
        </row>
        <row r="655">
          <cell r="Q655">
            <v>5.1116000000000001</v>
          </cell>
        </row>
        <row r="656">
          <cell r="Q656">
            <v>2.0072E-2</v>
          </cell>
        </row>
        <row r="657">
          <cell r="Q657">
            <v>2.2048000000000002E-2</v>
          </cell>
        </row>
        <row r="658">
          <cell r="Q658">
            <v>7.3892000000000013E-2</v>
          </cell>
        </row>
        <row r="659">
          <cell r="F659" t="str">
            <v>67/QÑ-BCN</v>
          </cell>
          <cell r="Q659">
            <v>0</v>
          </cell>
        </row>
        <row r="660">
          <cell r="Q660">
            <v>0</v>
          </cell>
        </row>
        <row r="661">
          <cell r="Q661">
            <v>0</v>
          </cell>
        </row>
        <row r="662">
          <cell r="Q662">
            <v>0</v>
          </cell>
        </row>
        <row r="663">
          <cell r="Q663">
            <v>0</v>
          </cell>
        </row>
        <row r="664">
          <cell r="F664" t="str">
            <v>66/QÑ-BCN</v>
          </cell>
          <cell r="Q664">
            <v>0</v>
          </cell>
        </row>
        <row r="665">
          <cell r="Q665">
            <v>0</v>
          </cell>
        </row>
        <row r="666">
          <cell r="F666" t="str">
            <v>BA.1442</v>
          </cell>
          <cell r="Q666">
            <v>0</v>
          </cell>
        </row>
        <row r="667">
          <cell r="F667" t="str">
            <v>HA.1111SR</v>
          </cell>
          <cell r="Q667">
            <v>0</v>
          </cell>
        </row>
        <row r="668">
          <cell r="F668" t="str">
            <v>HA.1213</v>
          </cell>
          <cell r="Q668">
            <v>0</v>
          </cell>
        </row>
        <row r="669">
          <cell r="F669" t="str">
            <v>KA.1220</v>
          </cell>
          <cell r="Q669">
            <v>0</v>
          </cell>
        </row>
        <row r="670">
          <cell r="Q670">
            <v>0</v>
          </cell>
        </row>
        <row r="671">
          <cell r="Q671">
            <v>0</v>
          </cell>
        </row>
        <row r="672">
          <cell r="F672" t="str">
            <v>HA.2333</v>
          </cell>
          <cell r="Q672">
            <v>0</v>
          </cell>
        </row>
        <row r="673">
          <cell r="F673" t="str">
            <v>KA.2120</v>
          </cell>
          <cell r="Q673">
            <v>0</v>
          </cell>
        </row>
        <row r="674">
          <cell r="F674" t="str">
            <v>IA.1110</v>
          </cell>
          <cell r="Q674">
            <v>0</v>
          </cell>
        </row>
        <row r="675">
          <cell r="F675" t="str">
            <v>IA.1120</v>
          </cell>
          <cell r="Q675">
            <v>0</v>
          </cell>
        </row>
        <row r="676">
          <cell r="F676" t="str">
            <v>TT</v>
          </cell>
          <cell r="Q676">
            <v>0</v>
          </cell>
        </row>
        <row r="677">
          <cell r="F677" t="str">
            <v>RA.1215</v>
          </cell>
          <cell r="Q677">
            <v>0</v>
          </cell>
        </row>
        <row r="678">
          <cell r="Q678">
            <v>0</v>
          </cell>
        </row>
        <row r="679">
          <cell r="F679" t="str">
            <v>BA.1442</v>
          </cell>
          <cell r="Q679">
            <v>11.171448750000003</v>
          </cell>
        </row>
        <row r="680">
          <cell r="F680" t="str">
            <v>HA.1111SR</v>
          </cell>
          <cell r="Q680">
            <v>0.33265500000000009</v>
          </cell>
        </row>
        <row r="681">
          <cell r="F681" t="str">
            <v>HA.1213</v>
          </cell>
          <cell r="Q681">
            <v>1.12582</v>
          </cell>
        </row>
        <row r="682">
          <cell r="F682" t="str">
            <v>KA.1220</v>
          </cell>
          <cell r="Q682">
            <v>0</v>
          </cell>
        </row>
        <row r="683">
          <cell r="Q683">
            <v>5.3200000000000001E-3</v>
          </cell>
        </row>
        <row r="684">
          <cell r="Q684">
            <v>1.968E-2</v>
          </cell>
        </row>
        <row r="685">
          <cell r="F685" t="str">
            <v>HA.2333</v>
          </cell>
          <cell r="Q685">
            <v>0.40739999999999998</v>
          </cell>
        </row>
        <row r="686">
          <cell r="F686" t="str">
            <v>KA.2120</v>
          </cell>
          <cell r="Q686">
            <v>3.2980000000000002E-2</v>
          </cell>
        </row>
        <row r="687">
          <cell r="F687" t="str">
            <v>IA.1110</v>
          </cell>
          <cell r="Q687">
            <v>0.12494</v>
          </cell>
        </row>
        <row r="688">
          <cell r="F688" t="str">
            <v>TT</v>
          </cell>
          <cell r="Q688">
            <v>11.16</v>
          </cell>
        </row>
        <row r="689">
          <cell r="F689" t="str">
            <v>RA.1215</v>
          </cell>
          <cell r="Q689">
            <v>0.42</v>
          </cell>
        </row>
        <row r="690">
          <cell r="F690" t="str">
            <v>BB.1111</v>
          </cell>
          <cell r="Q690">
            <v>0</v>
          </cell>
        </row>
        <row r="691">
          <cell r="F691" t="str">
            <v>67/QÑ-BCN</v>
          </cell>
          <cell r="Q691">
            <v>0</v>
          </cell>
        </row>
        <row r="692">
          <cell r="Q692">
            <v>0.20044999999999999</v>
          </cell>
        </row>
        <row r="693">
          <cell r="Q693">
            <v>0.28488000000000002</v>
          </cell>
        </row>
        <row r="694">
          <cell r="Q694">
            <v>2.7264000000000004E-3</v>
          </cell>
        </row>
        <row r="695">
          <cell r="Q695">
            <v>2.9780000000000002E-3</v>
          </cell>
        </row>
        <row r="696">
          <cell r="Q696">
            <v>1.5407999999999999E-3</v>
          </cell>
        </row>
        <row r="697">
          <cell r="Q697">
            <v>6.2111999999999992E-3</v>
          </cell>
        </row>
        <row r="698">
          <cell r="Q698">
            <v>1.2672E-3</v>
          </cell>
        </row>
        <row r="699">
          <cell r="F699" t="str">
            <v>66/QÑ-BCN</v>
          </cell>
          <cell r="Q699">
            <v>0</v>
          </cell>
        </row>
        <row r="700">
          <cell r="Q700">
            <v>0</v>
          </cell>
        </row>
        <row r="701">
          <cell r="F701" t="str">
            <v>BA.1442</v>
          </cell>
          <cell r="Q701">
            <v>0</v>
          </cell>
        </row>
        <row r="702">
          <cell r="F702" t="str">
            <v>HA.1111SR</v>
          </cell>
          <cell r="Q702">
            <v>0</v>
          </cell>
        </row>
        <row r="703">
          <cell r="F703" t="str">
            <v>HA.1213</v>
          </cell>
          <cell r="Q703">
            <v>0</v>
          </cell>
        </row>
        <row r="704">
          <cell r="F704" t="str">
            <v>KA.1220</v>
          </cell>
          <cell r="Q704">
            <v>0</v>
          </cell>
        </row>
        <row r="705">
          <cell r="Q705">
            <v>0</v>
          </cell>
        </row>
        <row r="706">
          <cell r="Q706">
            <v>0</v>
          </cell>
        </row>
        <row r="707">
          <cell r="F707" t="str">
            <v>HA.2333</v>
          </cell>
          <cell r="Q707">
            <v>0</v>
          </cell>
        </row>
        <row r="708">
          <cell r="F708" t="str">
            <v>KA.2120</v>
          </cell>
          <cell r="Q708">
            <v>0</v>
          </cell>
        </row>
        <row r="709">
          <cell r="F709" t="str">
            <v>IA.1130</v>
          </cell>
          <cell r="Q709">
            <v>0</v>
          </cell>
        </row>
        <row r="710">
          <cell r="F710" t="str">
            <v>IA.1130</v>
          </cell>
          <cell r="Q710">
            <v>0</v>
          </cell>
        </row>
        <row r="711">
          <cell r="F711" t="str">
            <v>TT</v>
          </cell>
          <cell r="Q711">
            <v>0</v>
          </cell>
        </row>
        <row r="712">
          <cell r="F712" t="str">
            <v>RA.1215</v>
          </cell>
          <cell r="Q712">
            <v>0</v>
          </cell>
        </row>
        <row r="713">
          <cell r="F713" t="str">
            <v>BB.1111</v>
          </cell>
          <cell r="Q713">
            <v>0</v>
          </cell>
        </row>
        <row r="714">
          <cell r="Q714">
            <v>0</v>
          </cell>
        </row>
        <row r="715">
          <cell r="F715" t="str">
            <v>BA.1442</v>
          </cell>
          <cell r="Q715">
            <v>509.57698353333342</v>
          </cell>
        </row>
        <row r="716">
          <cell r="F716" t="str">
            <v>HA.1121SR</v>
          </cell>
          <cell r="Q716">
            <v>4.3680000000000012</v>
          </cell>
        </row>
        <row r="717">
          <cell r="F717" t="str">
            <v>HA.1223</v>
          </cell>
          <cell r="Q717">
            <v>32</v>
          </cell>
        </row>
        <row r="718">
          <cell r="F718" t="str">
            <v>KA.1220</v>
          </cell>
          <cell r="Q718">
            <v>0</v>
          </cell>
        </row>
        <row r="719">
          <cell r="Q719">
            <v>3.7600000000000001E-2</v>
          </cell>
        </row>
        <row r="720">
          <cell r="Q720">
            <v>0.28800000000000003</v>
          </cell>
        </row>
        <row r="721">
          <cell r="F721" t="str">
            <v>HA.2333</v>
          </cell>
          <cell r="Q721">
            <v>21.330000000000002</v>
          </cell>
        </row>
        <row r="722">
          <cell r="F722" t="str">
            <v>KA.2120</v>
          </cell>
          <cell r="Q722">
            <v>0.56879999999999997</v>
          </cell>
        </row>
        <row r="723">
          <cell r="F723" t="str">
            <v>IA.1130</v>
          </cell>
          <cell r="Q723">
            <v>0.48704000000000003</v>
          </cell>
        </row>
        <row r="724">
          <cell r="F724" t="str">
            <v>IA.1130</v>
          </cell>
          <cell r="Q724">
            <v>2.2308400000000002</v>
          </cell>
        </row>
        <row r="725">
          <cell r="F725" t="str">
            <v>IA.1130</v>
          </cell>
          <cell r="Q725">
            <v>0.99199999999999999</v>
          </cell>
        </row>
        <row r="726">
          <cell r="F726" t="str">
            <v>TT</v>
          </cell>
          <cell r="Q726">
            <v>723.2</v>
          </cell>
        </row>
        <row r="727">
          <cell r="F727" t="str">
            <v>RA.1215</v>
          </cell>
          <cell r="Q727">
            <v>9</v>
          </cell>
        </row>
        <row r="728">
          <cell r="F728" t="str">
            <v>BB.1112</v>
          </cell>
          <cell r="Q728">
            <v>509.57698353333342</v>
          </cell>
        </row>
        <row r="729">
          <cell r="F729" t="str">
            <v>CA.2213</v>
          </cell>
          <cell r="Q729">
            <v>64</v>
          </cell>
        </row>
        <row r="730">
          <cell r="F730" t="str">
            <v>BB.1111</v>
          </cell>
          <cell r="Q730">
            <v>17.472000000000005</v>
          </cell>
        </row>
        <row r="731">
          <cell r="Q731">
            <v>0</v>
          </cell>
        </row>
        <row r="732">
          <cell r="F732" t="str">
            <v>BA.1442</v>
          </cell>
          <cell r="Q732">
            <v>146.88400243333336</v>
          </cell>
        </row>
        <row r="733">
          <cell r="F733" t="str">
            <v>HA.1121SR</v>
          </cell>
          <cell r="Q733">
            <v>1.5540000000000003</v>
          </cell>
        </row>
        <row r="734">
          <cell r="F734" t="str">
            <v>HA.1223</v>
          </cell>
          <cell r="Q734">
            <v>11.200000000000001</v>
          </cell>
        </row>
        <row r="735">
          <cell r="F735" t="str">
            <v>KA.1220</v>
          </cell>
          <cell r="Q735">
            <v>0</v>
          </cell>
        </row>
        <row r="736">
          <cell r="Q736">
            <v>1.5800000000000002E-2</v>
          </cell>
        </row>
        <row r="737">
          <cell r="Q737">
            <v>0.12</v>
          </cell>
        </row>
        <row r="738">
          <cell r="F738" t="str">
            <v>HA.2333</v>
          </cell>
          <cell r="Q738">
            <v>8.4150000000000009</v>
          </cell>
        </row>
        <row r="739">
          <cell r="F739" t="str">
            <v>KA.2120</v>
          </cell>
          <cell r="Q739">
            <v>0.22440000000000002</v>
          </cell>
        </row>
        <row r="740">
          <cell r="F740" t="str">
            <v>IA.1110</v>
          </cell>
          <cell r="Q740">
            <v>0.19059999999999999</v>
          </cell>
        </row>
        <row r="741">
          <cell r="F741" t="str">
            <v>IA.1120</v>
          </cell>
          <cell r="Q741">
            <v>0.78483999999999998</v>
          </cell>
        </row>
        <row r="742">
          <cell r="F742" t="str">
            <v>IA.1130</v>
          </cell>
          <cell r="Q742">
            <v>0.41599999999999998</v>
          </cell>
        </row>
        <row r="743">
          <cell r="F743" t="str">
            <v>TT</v>
          </cell>
          <cell r="Q743">
            <v>361.6</v>
          </cell>
        </row>
        <row r="744">
          <cell r="F744" t="str">
            <v>RA.1215</v>
          </cell>
          <cell r="Q744">
            <v>4.5</v>
          </cell>
        </row>
        <row r="745">
          <cell r="F745" t="str">
            <v>BB.1111</v>
          </cell>
          <cell r="Q745">
            <v>146.88400243333336</v>
          </cell>
        </row>
        <row r="746">
          <cell r="F746" t="str">
            <v>CA.2213</v>
          </cell>
          <cell r="Q746">
            <v>22.400000000000002</v>
          </cell>
        </row>
        <row r="747">
          <cell r="F747" t="str">
            <v>BB.1111</v>
          </cell>
          <cell r="Q747">
            <v>6.2160000000000011</v>
          </cell>
        </row>
        <row r="748">
          <cell r="Q748">
            <v>0</v>
          </cell>
        </row>
        <row r="749">
          <cell r="F749" t="str">
            <v>67/QÑ-BCN</v>
          </cell>
          <cell r="Q749">
            <v>0</v>
          </cell>
        </row>
        <row r="750">
          <cell r="Q750">
            <v>2.564E-2</v>
          </cell>
        </row>
        <row r="751">
          <cell r="Q751">
            <v>0.56279999999999997</v>
          </cell>
        </row>
        <row r="752">
          <cell r="Q752">
            <v>2.6257300000000003</v>
          </cell>
        </row>
        <row r="753">
          <cell r="Q753">
            <v>5.5036700000000005</v>
          </cell>
        </row>
        <row r="754">
          <cell r="Q754">
            <v>2.1024599999999998</v>
          </cell>
        </row>
        <row r="755">
          <cell r="Q755">
            <v>0.180169</v>
          </cell>
        </row>
        <row r="756">
          <cell r="Q756">
            <v>7.4496000000000007E-2</v>
          </cell>
        </row>
        <row r="757">
          <cell r="Q757">
            <v>9.3799999999999994E-2</v>
          </cell>
        </row>
        <row r="758">
          <cell r="F758" t="str">
            <v>66/QÑ-BCN</v>
          </cell>
          <cell r="Q758">
            <v>0</v>
          </cell>
        </row>
        <row r="759">
          <cell r="Q759">
            <v>0</v>
          </cell>
        </row>
        <row r="760">
          <cell r="F760" t="str">
            <v>BA.1442</v>
          </cell>
          <cell r="Q760">
            <v>33.207687499999999</v>
          </cell>
        </row>
        <row r="761">
          <cell r="F761" t="str">
            <v>HA.1111SR</v>
          </cell>
          <cell r="Q761">
            <v>0.67500000000000004</v>
          </cell>
        </row>
        <row r="762">
          <cell r="F762" t="str">
            <v>HA.1213</v>
          </cell>
          <cell r="Q762">
            <v>2.0280000000000005</v>
          </cell>
        </row>
        <row r="763">
          <cell r="F763" t="str">
            <v>KA.1220</v>
          </cell>
          <cell r="Q763">
            <v>0</v>
          </cell>
        </row>
        <row r="764">
          <cell r="Q764">
            <v>1.8000000000000002E-2</v>
          </cell>
        </row>
        <row r="765">
          <cell r="Q765">
            <v>6.2399999999999997E-2</v>
          </cell>
        </row>
        <row r="766">
          <cell r="F766" t="str">
            <v>HA.2333</v>
          </cell>
          <cell r="Q766">
            <v>1.7549999999999999</v>
          </cell>
        </row>
        <row r="767">
          <cell r="F767" t="str">
            <v>KA.2120</v>
          </cell>
          <cell r="Q767">
            <v>0.14039999999999997</v>
          </cell>
        </row>
        <row r="768">
          <cell r="F768" t="str">
            <v>IA.1110</v>
          </cell>
          <cell r="Q768">
            <v>4.4580000000000002E-2</v>
          </cell>
        </row>
        <row r="769">
          <cell r="F769" t="str">
            <v>IA.1120</v>
          </cell>
          <cell r="Q769">
            <v>0.29879999999999995</v>
          </cell>
        </row>
        <row r="770">
          <cell r="F770" t="str">
            <v>TT</v>
          </cell>
          <cell r="Q770">
            <v>44.64</v>
          </cell>
        </row>
        <row r="771">
          <cell r="F771" t="str">
            <v>RA.1215</v>
          </cell>
          <cell r="Q771">
            <v>1.5</v>
          </cell>
        </row>
        <row r="772">
          <cell r="F772" t="str">
            <v>BB.1111</v>
          </cell>
          <cell r="Q772">
            <v>33.207687499999999</v>
          </cell>
        </row>
        <row r="773">
          <cell r="F773" t="str">
            <v>ZJ.7272</v>
          </cell>
          <cell r="Q773">
            <v>0.06</v>
          </cell>
        </row>
        <row r="774">
          <cell r="Q774">
            <v>0</v>
          </cell>
        </row>
        <row r="775">
          <cell r="F775" t="str">
            <v>BA.1442</v>
          </cell>
          <cell r="Q775">
            <v>8.7437812499999996</v>
          </cell>
        </row>
        <row r="776">
          <cell r="F776" t="str">
            <v>HA.1111SR</v>
          </cell>
          <cell r="Q776">
            <v>0.16200000000000003</v>
          </cell>
        </row>
        <row r="777">
          <cell r="F777" t="str">
            <v>HA.1213</v>
          </cell>
          <cell r="Q777">
            <v>0.76800000000000013</v>
          </cell>
        </row>
        <row r="778">
          <cell r="F778" t="str">
            <v>KA.1220</v>
          </cell>
          <cell r="Q778">
            <v>0</v>
          </cell>
        </row>
        <row r="779">
          <cell r="Q779">
            <v>3.6000000000000003E-3</v>
          </cell>
        </row>
        <row r="780">
          <cell r="Q780">
            <v>1.9199999999999998E-2</v>
          </cell>
        </row>
        <row r="781">
          <cell r="F781" t="str">
            <v>HA.2333</v>
          </cell>
          <cell r="Q781">
            <v>0.35392500000000005</v>
          </cell>
        </row>
        <row r="782">
          <cell r="F782" t="str">
            <v>KA.2120</v>
          </cell>
          <cell r="Q782">
            <v>2.5739999999999999E-2</v>
          </cell>
        </row>
        <row r="783">
          <cell r="F783" t="str">
            <v>IA.1110</v>
          </cell>
          <cell r="Q783">
            <v>6.6100000000000004E-3</v>
          </cell>
        </row>
        <row r="784">
          <cell r="F784" t="str">
            <v>IA.1120</v>
          </cell>
          <cell r="Q784">
            <v>9.0660000000000004E-2</v>
          </cell>
        </row>
        <row r="785">
          <cell r="F785" t="str">
            <v>TT</v>
          </cell>
          <cell r="Q785">
            <v>8.9600000000000009</v>
          </cell>
        </row>
        <row r="786">
          <cell r="F786" t="str">
            <v>RA.1215</v>
          </cell>
          <cell r="Q786">
            <v>0.30250000000000005</v>
          </cell>
        </row>
        <row r="787">
          <cell r="F787" t="str">
            <v>BB.1111</v>
          </cell>
          <cell r="Q787">
            <v>8.7437812499999996</v>
          </cell>
        </row>
        <row r="788">
          <cell r="Q788">
            <v>0</v>
          </cell>
        </row>
        <row r="789">
          <cell r="F789" t="str">
            <v>67/QÑ-BCN</v>
          </cell>
          <cell r="Q789">
            <v>0</v>
          </cell>
        </row>
        <row r="790">
          <cell r="Q790">
            <v>0.13841999999999999</v>
          </cell>
        </row>
        <row r="791">
          <cell r="Q791">
            <v>1.4760000000000001E-3</v>
          </cell>
        </row>
        <row r="792">
          <cell r="Q792">
            <v>4.5440000000000004E-4</v>
          </cell>
        </row>
        <row r="793">
          <cell r="Q793">
            <v>3.5632000000000003E-3</v>
          </cell>
        </row>
        <row r="794">
          <cell r="Q794">
            <v>1.1496E-3</v>
          </cell>
        </row>
        <row r="795">
          <cell r="Q795">
            <v>2.7456000000000001E-2</v>
          </cell>
        </row>
        <row r="796">
          <cell r="F796" t="str">
            <v>66/QÑ-BCN</v>
          </cell>
          <cell r="Q796">
            <v>0</v>
          </cell>
        </row>
        <row r="797">
          <cell r="Q797">
            <v>0</v>
          </cell>
        </row>
        <row r="798">
          <cell r="Q798">
            <v>0</v>
          </cell>
        </row>
        <row r="799">
          <cell r="Q799">
            <v>0</v>
          </cell>
        </row>
        <row r="800">
          <cell r="F800" t="str">
            <v>BA.1442</v>
          </cell>
          <cell r="Q800">
            <v>11.605999999999998</v>
          </cell>
        </row>
        <row r="801">
          <cell r="F801" t="str">
            <v>HA.1111SR</v>
          </cell>
          <cell r="Q801">
            <v>0.12149999999999998</v>
          </cell>
        </row>
        <row r="802">
          <cell r="F802" t="str">
            <v>HA.1213</v>
          </cell>
          <cell r="Q802">
            <v>0.29399999999999998</v>
          </cell>
        </row>
        <row r="803">
          <cell r="F803" t="str">
            <v>KA.1220</v>
          </cell>
          <cell r="Q803">
            <v>0</v>
          </cell>
        </row>
        <row r="804">
          <cell r="Q804">
            <v>5.4000000000000003E-3</v>
          </cell>
        </row>
        <row r="805">
          <cell r="Q805">
            <v>1.6799999999999995E-2</v>
          </cell>
        </row>
        <row r="806">
          <cell r="F806" t="str">
            <v>HA.2313</v>
          </cell>
          <cell r="Q806">
            <v>0.13200000000000003</v>
          </cell>
        </row>
        <row r="807">
          <cell r="F807" t="str">
            <v>KA.2120</v>
          </cell>
          <cell r="Q807">
            <v>2.64E-2</v>
          </cell>
        </row>
        <row r="808">
          <cell r="F808" t="str">
            <v>B3-13e/CÑ79/57C</v>
          </cell>
          <cell r="Q808">
            <v>0.36499999999999999</v>
          </cell>
        </row>
        <row r="809">
          <cell r="Q809">
            <v>0</v>
          </cell>
        </row>
        <row r="810">
          <cell r="F810" t="str">
            <v>BA.1442</v>
          </cell>
          <cell r="Q810">
            <v>38.789333333333332</v>
          </cell>
        </row>
        <row r="811">
          <cell r="F811" t="str">
            <v>HA.1111SR</v>
          </cell>
          <cell r="Q811">
            <v>0.4840000000000001</v>
          </cell>
        </row>
        <row r="812">
          <cell r="F812" t="str">
            <v>HA.1213</v>
          </cell>
          <cell r="Q812">
            <v>1.2960000000000003</v>
          </cell>
        </row>
        <row r="813">
          <cell r="F813" t="str">
            <v>KA.1220</v>
          </cell>
          <cell r="Q813">
            <v>0</v>
          </cell>
        </row>
        <row r="814">
          <cell r="Q814">
            <v>1.7600000000000001E-2</v>
          </cell>
        </row>
        <row r="815">
          <cell r="Q815">
            <v>5.7600000000000005E-2</v>
          </cell>
        </row>
        <row r="816">
          <cell r="F816" t="str">
            <v>HA.2313</v>
          </cell>
          <cell r="Q816">
            <v>0.48000000000000009</v>
          </cell>
        </row>
        <row r="817">
          <cell r="F817" t="str">
            <v>KA.2120</v>
          </cell>
          <cell r="Q817">
            <v>9.6000000000000016E-2</v>
          </cell>
        </row>
        <row r="818">
          <cell r="F818" t="str">
            <v>B3-13e/CÑ79/57C</v>
          </cell>
          <cell r="Q818">
            <v>1.452</v>
          </cell>
        </row>
        <row r="819">
          <cell r="Q819">
            <v>0</v>
          </cell>
        </row>
        <row r="820">
          <cell r="F820" t="str">
            <v>BA.1442</v>
          </cell>
          <cell r="Q820">
            <v>5.9406666666666679</v>
          </cell>
        </row>
        <row r="821">
          <cell r="F821" t="str">
            <v>HA.1111SR</v>
          </cell>
          <cell r="Q821">
            <v>8.450000000000002E-2</v>
          </cell>
        </row>
        <row r="822">
          <cell r="F822" t="str">
            <v>HA.1213</v>
          </cell>
          <cell r="Q822">
            <v>0.27225000000000005</v>
          </cell>
        </row>
        <row r="823">
          <cell r="F823" t="str">
            <v>KA.1220</v>
          </cell>
          <cell r="Q823">
            <v>0</v>
          </cell>
        </row>
        <row r="824">
          <cell r="Q824">
            <v>2.5999999999999999E-3</v>
          </cell>
        </row>
        <row r="825">
          <cell r="Q825">
            <v>9.9000000000000008E-3</v>
          </cell>
        </row>
        <row r="826">
          <cell r="F826" t="str">
            <v>HA.2313</v>
          </cell>
          <cell r="Q826">
            <v>6.0000000000000012E-2</v>
          </cell>
        </row>
        <row r="827">
          <cell r="F827" t="str">
            <v>KA.2120</v>
          </cell>
          <cell r="Q827">
            <v>1.2000000000000002E-2</v>
          </cell>
        </row>
        <row r="828">
          <cell r="F828" t="str">
            <v>B3-13e/CÑ79/57C</v>
          </cell>
          <cell r="Q828">
            <v>0.254</v>
          </cell>
        </row>
        <row r="829">
          <cell r="Q829">
            <v>0</v>
          </cell>
        </row>
        <row r="830">
          <cell r="F830" t="str">
            <v>BA.1442</v>
          </cell>
          <cell r="Q830">
            <v>19.394666666666666</v>
          </cell>
        </row>
        <row r="831">
          <cell r="F831" t="str">
            <v>HA.1111SR</v>
          </cell>
          <cell r="Q831">
            <v>0.24200000000000005</v>
          </cell>
        </row>
        <row r="832">
          <cell r="F832" t="str">
            <v>HA.1213</v>
          </cell>
          <cell r="Q832">
            <v>0.64800000000000013</v>
          </cell>
        </row>
        <row r="833">
          <cell r="F833" t="str">
            <v>KA.1220</v>
          </cell>
          <cell r="Q833">
            <v>0</v>
          </cell>
        </row>
        <row r="834">
          <cell r="Q834">
            <v>8.8000000000000005E-3</v>
          </cell>
        </row>
        <row r="835">
          <cell r="Q835">
            <v>2.8800000000000003E-2</v>
          </cell>
        </row>
        <row r="836">
          <cell r="F836" t="str">
            <v>HA.2313</v>
          </cell>
          <cell r="Q836">
            <v>0.36</v>
          </cell>
        </row>
        <row r="837">
          <cell r="F837" t="str">
            <v>KA.2120</v>
          </cell>
          <cell r="Q837">
            <v>0.06</v>
          </cell>
        </row>
        <row r="838">
          <cell r="F838" t="str">
            <v>B3-13e/CÑ79/57C</v>
          </cell>
          <cell r="Q838">
            <v>0.72599999999999998</v>
          </cell>
        </row>
        <row r="839">
          <cell r="Q839">
            <v>0</v>
          </cell>
        </row>
        <row r="840">
          <cell r="F840" t="str">
            <v>BA.1442</v>
          </cell>
          <cell r="Q840">
            <v>17.822000000000003</v>
          </cell>
        </row>
        <row r="841">
          <cell r="F841" t="str">
            <v>HA.1111SR</v>
          </cell>
          <cell r="Q841">
            <v>0.25350000000000006</v>
          </cell>
        </row>
        <row r="842">
          <cell r="F842" t="str">
            <v>HA.1213</v>
          </cell>
          <cell r="Q842">
            <v>0.81675000000000009</v>
          </cell>
        </row>
        <row r="843">
          <cell r="F843" t="str">
            <v>KA.1220</v>
          </cell>
          <cell r="Q843">
            <v>0</v>
          </cell>
        </row>
        <row r="844">
          <cell r="Q844">
            <v>7.7999999999999996E-3</v>
          </cell>
        </row>
        <row r="845">
          <cell r="Q845">
            <v>2.9700000000000004E-2</v>
          </cell>
        </row>
        <row r="846">
          <cell r="F846" t="str">
            <v>HA.2313</v>
          </cell>
          <cell r="Q846">
            <v>0.27</v>
          </cell>
        </row>
        <row r="847">
          <cell r="F847" t="str">
            <v>KA.2120</v>
          </cell>
          <cell r="Q847">
            <v>4.4999999999999998E-2</v>
          </cell>
        </row>
        <row r="848">
          <cell r="F848" t="str">
            <v>B3-13e/CÑ79/57C</v>
          </cell>
          <cell r="Q848">
            <v>0.76200000000000001</v>
          </cell>
        </row>
        <row r="849">
          <cell r="Q849">
            <v>0</v>
          </cell>
        </row>
        <row r="850">
          <cell r="F850" t="str">
            <v>BA.1442</v>
          </cell>
          <cell r="Q850">
            <v>23.762666666666671</v>
          </cell>
        </row>
        <row r="851">
          <cell r="F851" t="str">
            <v>HA.1111SR</v>
          </cell>
          <cell r="Q851">
            <v>0.33800000000000008</v>
          </cell>
        </row>
        <row r="852">
          <cell r="F852" t="str">
            <v>HA.1213</v>
          </cell>
          <cell r="Q852">
            <v>1.0890000000000002</v>
          </cell>
        </row>
        <row r="853">
          <cell r="F853" t="str">
            <v>KA.1220</v>
          </cell>
          <cell r="Q853">
            <v>0</v>
          </cell>
        </row>
        <row r="854">
          <cell r="Q854">
            <v>1.04E-2</v>
          </cell>
        </row>
        <row r="855">
          <cell r="Q855">
            <v>3.9600000000000003E-2</v>
          </cell>
        </row>
        <row r="856">
          <cell r="F856" t="str">
            <v>HA.2313</v>
          </cell>
          <cell r="Q856">
            <v>0.44999999999999996</v>
          </cell>
        </row>
        <row r="857">
          <cell r="F857" t="str">
            <v>KA.2120</v>
          </cell>
          <cell r="Q857">
            <v>6.6000000000000003E-2</v>
          </cell>
        </row>
        <row r="858">
          <cell r="F858" t="str">
            <v>B3-13e/CÑ79/57C</v>
          </cell>
          <cell r="Q858">
            <v>1.014</v>
          </cell>
        </row>
        <row r="859">
          <cell r="Q859">
            <v>0</v>
          </cell>
        </row>
        <row r="860">
          <cell r="F860" t="str">
            <v>BA.1442</v>
          </cell>
          <cell r="Q860">
            <v>32.573333333333338</v>
          </cell>
        </row>
        <row r="861">
          <cell r="F861" t="str">
            <v>HA.1111SR</v>
          </cell>
          <cell r="Q861">
            <v>0.4875000000000001</v>
          </cell>
        </row>
        <row r="862">
          <cell r="F862" t="str">
            <v>HA.1213</v>
          </cell>
          <cell r="Q862">
            <v>1.6087500000000001</v>
          </cell>
        </row>
        <row r="863">
          <cell r="F863" t="str">
            <v>KA.1220</v>
          </cell>
          <cell r="Q863">
            <v>0</v>
          </cell>
        </row>
        <row r="864">
          <cell r="Q864">
            <v>1.3999999999999999E-2</v>
          </cell>
        </row>
        <row r="865">
          <cell r="Q865">
            <v>5.4000000000000013E-2</v>
          </cell>
        </row>
        <row r="866">
          <cell r="F866" t="str">
            <v>HA.2313</v>
          </cell>
          <cell r="Q866">
            <v>0.46875</v>
          </cell>
        </row>
        <row r="867">
          <cell r="F867" t="str">
            <v>KA.2120</v>
          </cell>
          <cell r="Q867">
            <v>7.4999999999999997E-2</v>
          </cell>
        </row>
        <row r="868">
          <cell r="F868" t="str">
            <v>B3-13e/CÑ79/57C</v>
          </cell>
          <cell r="Q868">
            <v>1.464</v>
          </cell>
        </row>
        <row r="869">
          <cell r="Q869">
            <v>0</v>
          </cell>
        </row>
        <row r="870">
          <cell r="F870" t="str">
            <v>IA.1110</v>
          </cell>
          <cell r="Q870">
            <v>0.15073</v>
          </cell>
        </row>
        <row r="871">
          <cell r="F871" t="str">
            <v>IA.1120</v>
          </cell>
          <cell r="Q871">
            <v>0.70115000000000005</v>
          </cell>
        </row>
        <row r="872">
          <cell r="F872" t="str">
            <v>IA.1130</v>
          </cell>
          <cell r="Q872">
            <v>2.5649999999999999E-2</v>
          </cell>
        </row>
        <row r="873">
          <cell r="Q873">
            <v>0</v>
          </cell>
        </row>
        <row r="874">
          <cell r="F874" t="str">
            <v>HA.2313</v>
          </cell>
          <cell r="Q874">
            <v>0.17750812500000002</v>
          </cell>
        </row>
        <row r="875">
          <cell r="F875" t="str">
            <v>HA.2313</v>
          </cell>
          <cell r="Q875">
            <v>0</v>
          </cell>
        </row>
        <row r="876">
          <cell r="Q876">
            <v>0.11400000000000003</v>
          </cell>
        </row>
        <row r="877">
          <cell r="Q877">
            <v>0.30800000000000005</v>
          </cell>
        </row>
        <row r="878">
          <cell r="Q878">
            <v>0.94560000000000011</v>
          </cell>
        </row>
        <row r="879">
          <cell r="Q879">
            <v>1.1549999999999998</v>
          </cell>
        </row>
        <row r="880">
          <cell r="Q880">
            <v>1.155</v>
          </cell>
        </row>
        <row r="881">
          <cell r="F881" t="str">
            <v>HA.2313</v>
          </cell>
          <cell r="Q881">
            <v>0</v>
          </cell>
        </row>
        <row r="882">
          <cell r="Q882">
            <v>0.48599999999999999</v>
          </cell>
        </row>
        <row r="883">
          <cell r="Q883">
            <v>1.265625</v>
          </cell>
        </row>
        <row r="884">
          <cell r="F884" t="str">
            <v>KA.2120</v>
          </cell>
          <cell r="Q884">
            <v>0</v>
          </cell>
        </row>
        <row r="885">
          <cell r="Q885">
            <v>2.2800000000000001E-2</v>
          </cell>
        </row>
        <row r="886">
          <cell r="Q886">
            <v>6.1600000000000002E-2</v>
          </cell>
        </row>
        <row r="887">
          <cell r="Q887">
            <v>0.18912000000000001</v>
          </cell>
        </row>
        <row r="888">
          <cell r="Q888">
            <v>0.1925</v>
          </cell>
        </row>
        <row r="889">
          <cell r="Q889">
            <v>0.16940000000000002</v>
          </cell>
        </row>
        <row r="890">
          <cell r="Q890">
            <v>8.1000000000000003E-2</v>
          </cell>
        </row>
        <row r="891">
          <cell r="Q891">
            <v>0.20250000000000001</v>
          </cell>
        </row>
        <row r="892">
          <cell r="Q892">
            <v>0</v>
          </cell>
        </row>
        <row r="893">
          <cell r="F893" t="str">
            <v>IA.2211</v>
          </cell>
          <cell r="Q893">
            <v>0.22339999999999999</v>
          </cell>
        </row>
        <row r="894">
          <cell r="F894" t="str">
            <v>IA.2221</v>
          </cell>
          <cell r="Q894">
            <v>0.84001999999999999</v>
          </cell>
        </row>
        <row r="895">
          <cell r="F895" t="str">
            <v>ZJ.1170x2</v>
          </cell>
          <cell r="Q895">
            <v>9.1499999999999998E-2</v>
          </cell>
        </row>
        <row r="896">
          <cell r="Q896">
            <v>0</v>
          </cell>
        </row>
        <row r="897">
          <cell r="F897" t="str">
            <v>HA.3113</v>
          </cell>
          <cell r="Q897">
            <v>0</v>
          </cell>
        </row>
        <row r="898">
          <cell r="Q898">
            <v>0.55600000000000005</v>
          </cell>
        </row>
        <row r="899">
          <cell r="Q899">
            <v>0.222</v>
          </cell>
        </row>
        <row r="900">
          <cell r="Q900">
            <v>0.222</v>
          </cell>
        </row>
        <row r="901">
          <cell r="Q901">
            <v>0.378</v>
          </cell>
        </row>
        <row r="902">
          <cell r="Q902">
            <v>0.39</v>
          </cell>
        </row>
        <row r="903">
          <cell r="Q903">
            <v>0.72399999999999998</v>
          </cell>
        </row>
        <row r="904">
          <cell r="Q904">
            <v>1.2</v>
          </cell>
        </row>
        <row r="905">
          <cell r="Q905">
            <v>1.2</v>
          </cell>
        </row>
        <row r="906">
          <cell r="Q906">
            <v>0.13200000000000001</v>
          </cell>
        </row>
        <row r="907">
          <cell r="Q907">
            <v>0.67200000000000004</v>
          </cell>
        </row>
        <row r="908">
          <cell r="Q908">
            <v>0.27200000000000002</v>
          </cell>
        </row>
        <row r="909">
          <cell r="Q909">
            <v>0.65600000000000003</v>
          </cell>
        </row>
        <row r="910">
          <cell r="Q910">
            <v>0.189</v>
          </cell>
        </row>
        <row r="911">
          <cell r="F911" t="str">
            <v>KA.2120</v>
          </cell>
          <cell r="Q911">
            <v>0</v>
          </cell>
        </row>
        <row r="912">
          <cell r="Q912">
            <v>6.9599999999999995E-2</v>
          </cell>
        </row>
        <row r="913">
          <cell r="Q913">
            <v>3.1200000000000002E-2</v>
          </cell>
        </row>
        <row r="914">
          <cell r="Q914">
            <v>3.1200000000000002E-2</v>
          </cell>
        </row>
        <row r="915">
          <cell r="Q915">
            <v>5.5200000000000006E-2</v>
          </cell>
        </row>
        <row r="916">
          <cell r="Q916">
            <v>5.5200000000000006E-2</v>
          </cell>
        </row>
        <row r="917">
          <cell r="Q917">
            <v>9.3599999999999989E-2</v>
          </cell>
        </row>
        <row r="918">
          <cell r="Q918">
            <v>0.17280000000000001</v>
          </cell>
        </row>
        <row r="919">
          <cell r="Q919">
            <v>0.17280000000000001</v>
          </cell>
        </row>
        <row r="920">
          <cell r="Q920">
            <v>1.9199999999999998E-2</v>
          </cell>
        </row>
        <row r="921">
          <cell r="Q921">
            <v>9.6000000000000016E-2</v>
          </cell>
        </row>
        <row r="922">
          <cell r="Q922">
            <v>4.3200000000000009E-2</v>
          </cell>
        </row>
        <row r="923">
          <cell r="Q923">
            <v>0.1008</v>
          </cell>
        </row>
        <row r="924">
          <cell r="Q924">
            <v>3.2400000000000005E-2</v>
          </cell>
        </row>
        <row r="925">
          <cell r="Q925">
            <v>0</v>
          </cell>
        </row>
        <row r="926">
          <cell r="F926" t="str">
            <v>IA.2311</v>
          </cell>
          <cell r="Q926">
            <v>0.21381</v>
          </cell>
        </row>
        <row r="927">
          <cell r="F927" t="str">
            <v>IA.2321</v>
          </cell>
          <cell r="Q927">
            <v>0.72297999999999996</v>
          </cell>
        </row>
        <row r="928">
          <cell r="F928" t="str">
            <v>IA.2331</v>
          </cell>
          <cell r="Q928">
            <v>2.9100000000000001E-2</v>
          </cell>
        </row>
        <row r="929">
          <cell r="Q929">
            <v>0</v>
          </cell>
        </row>
        <row r="930">
          <cell r="F930" t="str">
            <v>HA.3113</v>
          </cell>
          <cell r="Q930">
            <v>0</v>
          </cell>
        </row>
        <row r="931">
          <cell r="Q931">
            <v>0.69599999999999995</v>
          </cell>
        </row>
        <row r="932">
          <cell r="Q932">
            <v>0.52800000000000002</v>
          </cell>
        </row>
        <row r="933">
          <cell r="Q933">
            <v>0.246</v>
          </cell>
        </row>
        <row r="934">
          <cell r="Q934">
            <v>0.39200000000000002</v>
          </cell>
        </row>
        <row r="935">
          <cell r="Q935">
            <v>0.26400000000000001</v>
          </cell>
        </row>
        <row r="936">
          <cell r="Q936">
            <v>0.249</v>
          </cell>
        </row>
        <row r="937">
          <cell r="Q937">
            <v>0.108</v>
          </cell>
        </row>
        <row r="938">
          <cell r="Q938">
            <v>0.52200000000000002</v>
          </cell>
        </row>
        <row r="939">
          <cell r="Q939">
            <v>0.70199999999999996</v>
          </cell>
        </row>
        <row r="940">
          <cell r="Q940">
            <v>0.39800000000000002</v>
          </cell>
        </row>
        <row r="941">
          <cell r="Q941">
            <v>0.20100000000000001</v>
          </cell>
        </row>
        <row r="942">
          <cell r="Q942">
            <v>0.11600000000000001</v>
          </cell>
        </row>
        <row r="943">
          <cell r="Q943">
            <v>0.156</v>
          </cell>
        </row>
        <row r="944">
          <cell r="F944" t="str">
            <v>KA.2210</v>
          </cell>
          <cell r="Q944">
            <v>0</v>
          </cell>
        </row>
        <row r="945">
          <cell r="Q945">
            <v>7.5600000000000001E-2</v>
          </cell>
        </row>
        <row r="946">
          <cell r="Q946">
            <v>5.16E-2</v>
          </cell>
        </row>
        <row r="947">
          <cell r="Q947">
            <v>2.4000000000000004E-2</v>
          </cell>
        </row>
        <row r="948">
          <cell r="Q948">
            <v>4.5000000000000012E-2</v>
          </cell>
        </row>
        <row r="949">
          <cell r="Q949">
            <v>2.7000000000000003E-2</v>
          </cell>
        </row>
        <row r="950">
          <cell r="Q950">
            <v>2.7000000000000003E-2</v>
          </cell>
        </row>
        <row r="951">
          <cell r="Q951">
            <v>1.6200000000000003E-2</v>
          </cell>
        </row>
        <row r="952">
          <cell r="Q952">
            <v>0</v>
          </cell>
        </row>
        <row r="953">
          <cell r="Q953">
            <v>0</v>
          </cell>
        </row>
        <row r="954">
          <cell r="Q954">
            <v>0</v>
          </cell>
        </row>
        <row r="955">
          <cell r="Q955">
            <v>0</v>
          </cell>
        </row>
        <row r="956">
          <cell r="Q956">
            <v>0</v>
          </cell>
        </row>
        <row r="957">
          <cell r="Q957">
            <v>0</v>
          </cell>
        </row>
        <row r="958">
          <cell r="Q958">
            <v>0</v>
          </cell>
        </row>
        <row r="959">
          <cell r="F959" t="str">
            <v>IA.2311</v>
          </cell>
          <cell r="Q959">
            <v>9.937E-2</v>
          </cell>
        </row>
        <row r="960">
          <cell r="F960" t="str">
            <v>IA.2321</v>
          </cell>
          <cell r="Q960">
            <v>0.42752000000000001</v>
          </cell>
        </row>
        <row r="961">
          <cell r="Q961">
            <v>0</v>
          </cell>
        </row>
        <row r="962">
          <cell r="F962" t="str">
            <v>HA.3213</v>
          </cell>
          <cell r="Q962">
            <v>3.3</v>
          </cell>
        </row>
        <row r="963">
          <cell r="F963" t="str">
            <v>KA.2310</v>
          </cell>
          <cell r="Q963">
            <v>0</v>
          </cell>
        </row>
        <row r="964">
          <cell r="Q964">
            <v>0.33279999999999998</v>
          </cell>
        </row>
        <row r="965">
          <cell r="Q965">
            <v>0.08</v>
          </cell>
        </row>
        <row r="966">
          <cell r="F966" t="str">
            <v>IA.2511</v>
          </cell>
          <cell r="Q966">
            <v>0.28689999999999999</v>
          </cell>
        </row>
        <row r="967">
          <cell r="Q967">
            <v>0</v>
          </cell>
        </row>
        <row r="968">
          <cell r="F968" t="str">
            <v>HA.3113</v>
          </cell>
          <cell r="Q968">
            <v>0</v>
          </cell>
        </row>
        <row r="969">
          <cell r="Q969">
            <v>1.206</v>
          </cell>
        </row>
        <row r="970">
          <cell r="Q970">
            <v>1.206</v>
          </cell>
        </row>
        <row r="971">
          <cell r="Q971">
            <v>1.5680000000000001</v>
          </cell>
        </row>
        <row r="972">
          <cell r="Q972">
            <v>1.206</v>
          </cell>
        </row>
        <row r="973">
          <cell r="Q973">
            <v>0.76700000000000002</v>
          </cell>
        </row>
        <row r="974">
          <cell r="Q974">
            <v>2.2709999999999999</v>
          </cell>
        </row>
        <row r="975">
          <cell r="Q975">
            <v>0.19</v>
          </cell>
        </row>
        <row r="976">
          <cell r="Q976">
            <v>1.1779999999999999</v>
          </cell>
        </row>
        <row r="977">
          <cell r="Q977">
            <v>1.1779999999999999</v>
          </cell>
        </row>
        <row r="978">
          <cell r="Q978">
            <v>0.92800000000000005</v>
          </cell>
        </row>
        <row r="979">
          <cell r="F979" t="str">
            <v>KA.2210</v>
          </cell>
          <cell r="Q979">
            <v>0</v>
          </cell>
        </row>
        <row r="980">
          <cell r="Q980">
            <v>0.12960000000000002</v>
          </cell>
        </row>
        <row r="981">
          <cell r="Q981">
            <v>0.12960000000000002</v>
          </cell>
        </row>
        <row r="982">
          <cell r="Q982">
            <v>0.16848000000000002</v>
          </cell>
        </row>
        <row r="983">
          <cell r="Q983">
            <v>5.4000000000000006E-2</v>
          </cell>
        </row>
        <row r="984">
          <cell r="Q984">
            <v>8.6999999999999994E-2</v>
          </cell>
        </row>
        <row r="985">
          <cell r="Q985">
            <v>0.26100000000000001</v>
          </cell>
        </row>
        <row r="986">
          <cell r="Q986">
            <v>2.3399999999999997E-2</v>
          </cell>
        </row>
        <row r="987">
          <cell r="Q987">
            <v>0.1404</v>
          </cell>
        </row>
        <row r="988">
          <cell r="Q988">
            <v>0.1404</v>
          </cell>
        </row>
        <row r="989">
          <cell r="Q989">
            <v>0.11699999999999999</v>
          </cell>
        </row>
        <row r="990">
          <cell r="Q990">
            <v>0</v>
          </cell>
        </row>
        <row r="991">
          <cell r="F991" t="str">
            <v>IA.2311</v>
          </cell>
          <cell r="Q991">
            <v>0.20530000000000001</v>
          </cell>
        </row>
        <row r="992">
          <cell r="F992" t="str">
            <v>IA.2321</v>
          </cell>
          <cell r="Q992">
            <v>1.11334</v>
          </cell>
        </row>
        <row r="993">
          <cell r="F993" t="str">
            <v>IA.2331</v>
          </cell>
          <cell r="Q993">
            <v>2.4170000000000001E-2</v>
          </cell>
        </row>
        <row r="994">
          <cell r="Q994">
            <v>0</v>
          </cell>
        </row>
        <row r="995">
          <cell r="F995" t="str">
            <v>HA.3213</v>
          </cell>
          <cell r="Q995">
            <v>34.130000000000003</v>
          </cell>
        </row>
        <row r="996">
          <cell r="F996" t="str">
            <v>KA.2310</v>
          </cell>
          <cell r="Q996">
            <v>0</v>
          </cell>
        </row>
        <row r="997">
          <cell r="Q997">
            <v>2.5251999999999999</v>
          </cell>
        </row>
        <row r="998">
          <cell r="Q998">
            <v>0.33</v>
          </cell>
        </row>
        <row r="999">
          <cell r="F999" t="str">
            <v>IA.2531</v>
          </cell>
          <cell r="Q999">
            <v>2.37643</v>
          </cell>
        </row>
        <row r="1000">
          <cell r="Q1000">
            <v>0</v>
          </cell>
        </row>
        <row r="1001">
          <cell r="F1001" t="str">
            <v>BA.1412</v>
          </cell>
          <cell r="Q1001">
            <v>0</v>
          </cell>
        </row>
        <row r="1002">
          <cell r="F1002" t="str">
            <v>BA.1412</v>
          </cell>
          <cell r="Q1002">
            <v>36.587238716666668</v>
          </cell>
        </row>
        <row r="1003">
          <cell r="Q1003">
            <v>1.0506666666666669</v>
          </cell>
        </row>
        <row r="1004">
          <cell r="F1004" t="str">
            <v>HA.1111SR</v>
          </cell>
          <cell r="Q1004">
            <v>0</v>
          </cell>
        </row>
        <row r="1005">
          <cell r="Q1005">
            <v>0.33800000000000008</v>
          </cell>
        </row>
        <row r="1006">
          <cell r="F1006">
            <v>0</v>
          </cell>
          <cell r="Q1006">
            <v>7.1500000000000008E-2</v>
          </cell>
        </row>
        <row r="1007">
          <cell r="F1007" t="str">
            <v>KA.1110</v>
          </cell>
          <cell r="Q1007">
            <v>0</v>
          </cell>
        </row>
        <row r="1008">
          <cell r="Q1008">
            <v>5.1999999999999998E-3</v>
          </cell>
        </row>
        <row r="1009">
          <cell r="Q1009">
            <v>2.4000000000000007E-3</v>
          </cell>
        </row>
        <row r="1010">
          <cell r="F1010" t="str">
            <v>HA.3313</v>
          </cell>
          <cell r="Q1010">
            <v>0</v>
          </cell>
        </row>
        <row r="1011">
          <cell r="Q1011">
            <v>1.1519999999999999</v>
          </cell>
        </row>
        <row r="1012">
          <cell r="Q1012">
            <v>0.22000000000000003</v>
          </cell>
        </row>
        <row r="1013">
          <cell r="F1013" t="str">
            <v>KA.1110</v>
          </cell>
          <cell r="Q1013">
            <v>0</v>
          </cell>
        </row>
        <row r="1014">
          <cell r="Q1014">
            <v>1.9199999999999998E-2</v>
          </cell>
        </row>
        <row r="1015">
          <cell r="Q1015">
            <v>8.4000000000000012E-3</v>
          </cell>
        </row>
        <row r="1016">
          <cell r="F1016" t="str">
            <v>IA.2511</v>
          </cell>
          <cell r="Q1016">
            <v>4.5050000000000007E-2</v>
          </cell>
        </row>
        <row r="1017">
          <cell r="F1017" t="str">
            <v>HG.4113</v>
          </cell>
          <cell r="Q1017">
            <v>0</v>
          </cell>
        </row>
        <row r="1018">
          <cell r="Q1018">
            <v>0.2772</v>
          </cell>
        </row>
        <row r="1019">
          <cell r="Q1019">
            <v>4.8999999999999995E-2</v>
          </cell>
        </row>
        <row r="1020">
          <cell r="Q1020">
            <v>6.0840000000000005E-2</v>
          </cell>
        </row>
        <row r="1021">
          <cell r="F1021" t="str">
            <v>KP.2310</v>
          </cell>
          <cell r="Q1021">
            <v>0</v>
          </cell>
        </row>
        <row r="1022">
          <cell r="Q1022">
            <v>2.4720000000000002E-2</v>
          </cell>
        </row>
        <row r="1023">
          <cell r="Q1023">
            <v>2.7999999999999995E-3</v>
          </cell>
        </row>
        <row r="1024">
          <cell r="Q1024">
            <v>3.1200000000000004E-3</v>
          </cell>
        </row>
        <row r="1025">
          <cell r="F1025" t="str">
            <v>IA.3511</v>
          </cell>
          <cell r="Q1025">
            <v>2.6269999999999998E-2</v>
          </cell>
        </row>
        <row r="1026">
          <cell r="F1026" t="str">
            <v>09-09</v>
          </cell>
          <cell r="Q1026">
            <v>196</v>
          </cell>
        </row>
        <row r="1027">
          <cell r="F1027" t="str">
            <v>HA.3113</v>
          </cell>
          <cell r="Q1027">
            <v>0.45</v>
          </cell>
        </row>
        <row r="1028">
          <cell r="F1028" t="str">
            <v>KA.2210</v>
          </cell>
          <cell r="Q1028">
            <v>0</v>
          </cell>
        </row>
        <row r="1029">
          <cell r="F1029" t="str">
            <v>IA.2311</v>
          </cell>
          <cell r="Q1029">
            <v>1.9609999999999999E-2</v>
          </cell>
        </row>
        <row r="1030">
          <cell r="F1030" t="str">
            <v>GG.2214</v>
          </cell>
          <cell r="Q1030">
            <v>0</v>
          </cell>
        </row>
        <row r="1031">
          <cell r="Q1031">
            <v>3.4980000000000011</v>
          </cell>
        </row>
        <row r="1032">
          <cell r="Q1032">
            <v>0.13299999999999998</v>
          </cell>
        </row>
        <row r="1033">
          <cell r="F1033" t="str">
            <v>PA.1214</v>
          </cell>
          <cell r="Q1033">
            <v>0</v>
          </cell>
        </row>
        <row r="1034">
          <cell r="F1034" t="str">
            <v>RB.2125</v>
          </cell>
          <cell r="Q1034">
            <v>3.1200000000000006</v>
          </cell>
        </row>
        <row r="1035">
          <cell r="F1035" t="str">
            <v>TT</v>
          </cell>
          <cell r="Q1035">
            <v>1</v>
          </cell>
        </row>
        <row r="1036">
          <cell r="Q1036">
            <v>0</v>
          </cell>
        </row>
        <row r="1037">
          <cell r="F1037" t="str">
            <v>ZI.2110</v>
          </cell>
          <cell r="Q1037">
            <v>1</v>
          </cell>
        </row>
        <row r="1038">
          <cell r="F1038" t="str">
            <v>ZI.1110</v>
          </cell>
          <cell r="Q1038">
            <v>1</v>
          </cell>
        </row>
        <row r="1039">
          <cell r="F1039" t="str">
            <v>ZI.3110</v>
          </cell>
          <cell r="Q1039">
            <v>1</v>
          </cell>
        </row>
        <row r="1040">
          <cell r="F1040" t="str">
            <v>ZI.6140</v>
          </cell>
          <cell r="Q1040">
            <v>1</v>
          </cell>
        </row>
        <row r="1041">
          <cell r="F1041" t="str">
            <v>ZI.6110</v>
          </cell>
          <cell r="Q1041">
            <v>1</v>
          </cell>
        </row>
        <row r="1042">
          <cell r="F1042" t="str">
            <v>ZI.8110</v>
          </cell>
          <cell r="Q1042">
            <v>1</v>
          </cell>
        </row>
        <row r="1043">
          <cell r="F1043" t="str">
            <v>TT</v>
          </cell>
          <cell r="Q1043">
            <v>1</v>
          </cell>
        </row>
        <row r="1044">
          <cell r="F1044" t="str">
            <v>ZJ.7220</v>
          </cell>
          <cell r="Q1044">
            <v>7.1999999999999995E-2</v>
          </cell>
        </row>
        <row r="1045">
          <cell r="F1045" t="str">
            <v>ZM.1210</v>
          </cell>
          <cell r="Q1045">
            <v>8</v>
          </cell>
        </row>
        <row r="1046">
          <cell r="F1046" t="str">
            <v>ZM.2110</v>
          </cell>
          <cell r="Q1046">
            <v>2</v>
          </cell>
        </row>
        <row r="1047">
          <cell r="F1047" t="str">
            <v>TT</v>
          </cell>
          <cell r="Q1047">
            <v>0</v>
          </cell>
        </row>
        <row r="1048">
          <cell r="F1048" t="str">
            <v>ZJ.7272</v>
          </cell>
          <cell r="Q1048">
            <v>0.15</v>
          </cell>
        </row>
        <row r="1049">
          <cell r="F1049" t="str">
            <v>ZM.1272</v>
          </cell>
          <cell r="Q1049">
            <v>3</v>
          </cell>
        </row>
        <row r="1050">
          <cell r="F1050" t="str">
            <v>ZM.1160</v>
          </cell>
          <cell r="Q1050">
            <v>2</v>
          </cell>
        </row>
        <row r="1051">
          <cell r="F1051" t="str">
            <v>ZI.5120</v>
          </cell>
          <cell r="Q1051">
            <v>1</v>
          </cell>
        </row>
        <row r="1052">
          <cell r="F1052" t="str">
            <v>ZJ.7275</v>
          </cell>
          <cell r="Q1052">
            <v>0.44</v>
          </cell>
        </row>
        <row r="1053">
          <cell r="F1053" t="str">
            <v>ZM.1275</v>
          </cell>
          <cell r="Q1053">
            <v>16</v>
          </cell>
        </row>
        <row r="1054">
          <cell r="F1054" t="str">
            <v>ZM.2240</v>
          </cell>
          <cell r="Q1054">
            <v>16</v>
          </cell>
        </row>
        <row r="1055">
          <cell r="F1055" t="str">
            <v>ZM.1160</v>
          </cell>
          <cell r="Q1055">
            <v>16</v>
          </cell>
        </row>
        <row r="1056">
          <cell r="F1056" t="str">
            <v>TT</v>
          </cell>
          <cell r="Q1056">
            <v>1</v>
          </cell>
        </row>
        <row r="1057">
          <cell r="Q1057">
            <v>0</v>
          </cell>
        </row>
        <row r="1058">
          <cell r="F1058" t="str">
            <v>NB.2120</v>
          </cell>
          <cell r="Q1058">
            <v>0</v>
          </cell>
        </row>
        <row r="1059">
          <cell r="Q1059">
            <v>16</v>
          </cell>
        </row>
        <row r="1060">
          <cell r="Q1060">
            <v>8</v>
          </cell>
        </row>
        <row r="1061">
          <cell r="F1061" t="str">
            <v>NB.2120</v>
          </cell>
          <cell r="Q1061">
            <v>0</v>
          </cell>
        </row>
        <row r="1062">
          <cell r="Q1062">
            <v>19.200000000000003</v>
          </cell>
        </row>
        <row r="1063">
          <cell r="Q1063">
            <v>4.8000000000000007</v>
          </cell>
        </row>
        <row r="1064">
          <cell r="Q1064">
            <v>0.8</v>
          </cell>
        </row>
        <row r="1065">
          <cell r="F1065" t="str">
            <v>NB.2120</v>
          </cell>
          <cell r="Q1065">
            <v>1.4</v>
          </cell>
        </row>
        <row r="1066">
          <cell r="Q1066">
            <v>0</v>
          </cell>
        </row>
        <row r="1067">
          <cell r="F1067" t="str">
            <v>BA.1442</v>
          </cell>
          <cell r="Q1067">
            <v>12.881999999999998</v>
          </cell>
        </row>
        <row r="1068">
          <cell r="F1068" t="str">
            <v>HA.1111</v>
          </cell>
          <cell r="Q1068">
            <v>0</v>
          </cell>
        </row>
        <row r="1069">
          <cell r="Q1069">
            <v>17.809999999999999</v>
          </cell>
        </row>
        <row r="1070">
          <cell r="Q1070">
            <v>11.66</v>
          </cell>
        </row>
        <row r="1071">
          <cell r="Q1071">
            <v>-6</v>
          </cell>
        </row>
        <row r="1072">
          <cell r="F1072" t="str">
            <v>HA.3213</v>
          </cell>
          <cell r="Q1072">
            <v>8.8200000000000014E-2</v>
          </cell>
        </row>
        <row r="1073">
          <cell r="F1073" t="str">
            <v>KP.2310</v>
          </cell>
          <cell r="Q1073">
            <v>1.26E-2</v>
          </cell>
        </row>
        <row r="1074">
          <cell r="F1074" t="str">
            <v>GI.1114</v>
          </cell>
          <cell r="Q1074">
            <v>0.126</v>
          </cell>
        </row>
        <row r="1075">
          <cell r="F1075" t="str">
            <v>GI.2114</v>
          </cell>
          <cell r="Q1075">
            <v>0</v>
          </cell>
        </row>
        <row r="1076">
          <cell r="Q1076">
            <v>7.7</v>
          </cell>
        </row>
        <row r="1077">
          <cell r="Q1077">
            <v>4.62</v>
          </cell>
        </row>
        <row r="1078">
          <cell r="Q1078">
            <v>7.7700000000000014</v>
          </cell>
        </row>
        <row r="1079">
          <cell r="Q1079">
            <v>5.7399999999999993</v>
          </cell>
        </row>
        <row r="1080">
          <cell r="Q1080">
            <v>28.56</v>
          </cell>
        </row>
        <row r="1081">
          <cell r="Q1081">
            <v>1.5400000000000003</v>
          </cell>
        </row>
        <row r="1082">
          <cell r="Q1082">
            <v>5.8100000000000014</v>
          </cell>
        </row>
        <row r="1083">
          <cell r="Q1083">
            <v>6.8600000000000012</v>
          </cell>
        </row>
        <row r="1084">
          <cell r="Q1084">
            <v>-10.040000000000001</v>
          </cell>
        </row>
        <row r="1085">
          <cell r="F1085" t="str">
            <v>GG.2214</v>
          </cell>
          <cell r="Q1085">
            <v>0</v>
          </cell>
        </row>
        <row r="1086">
          <cell r="Q1086">
            <v>5.2219999999999995</v>
          </cell>
        </row>
        <row r="1087">
          <cell r="Q1087">
            <v>4.6619999999999999</v>
          </cell>
        </row>
        <row r="1088">
          <cell r="Q1088">
            <v>2.6640000000000001</v>
          </cell>
        </row>
        <row r="1089">
          <cell r="F1089" t="str">
            <v>GG.2114</v>
          </cell>
          <cell r="Q1089">
            <v>0.35000000000000003</v>
          </cell>
        </row>
        <row r="1090">
          <cell r="F1090" t="str">
            <v>PA.1214</v>
          </cell>
          <cell r="Q1090">
            <v>0</v>
          </cell>
        </row>
        <row r="1091">
          <cell r="F1091" t="str">
            <v>PA.3114</v>
          </cell>
          <cell r="Q1091">
            <v>0</v>
          </cell>
        </row>
        <row r="1092">
          <cell r="Q1092">
            <v>56.7</v>
          </cell>
        </row>
        <row r="1093">
          <cell r="Q1093">
            <v>90.3</v>
          </cell>
        </row>
        <row r="1094">
          <cell r="Q1094">
            <v>38.880000000000003</v>
          </cell>
        </row>
        <row r="1095">
          <cell r="Q1095">
            <v>150.69999999999999</v>
          </cell>
        </row>
        <row r="1096">
          <cell r="Q1096">
            <v>137.34000000000003</v>
          </cell>
        </row>
        <row r="1097">
          <cell r="Q1097">
            <v>18</v>
          </cell>
        </row>
        <row r="1098">
          <cell r="Q1098">
            <v>19.779999999999998</v>
          </cell>
        </row>
        <row r="1099">
          <cell r="Q1099">
            <v>52.219999999999992</v>
          </cell>
        </row>
        <row r="1100">
          <cell r="Q1100">
            <v>6</v>
          </cell>
        </row>
        <row r="1101">
          <cell r="Q1101">
            <v>21.1</v>
          </cell>
        </row>
        <row r="1102">
          <cell r="F1102" t="str">
            <v>PA.4214</v>
          </cell>
          <cell r="Q1102">
            <v>120</v>
          </cell>
        </row>
        <row r="1103">
          <cell r="F1103" t="str">
            <v>QB.4110SR</v>
          </cell>
          <cell r="Q1103">
            <v>0</v>
          </cell>
        </row>
        <row r="1104">
          <cell r="Q1104">
            <v>12.299999999999999</v>
          </cell>
        </row>
        <row r="1105">
          <cell r="Q1105">
            <v>19.5</v>
          </cell>
        </row>
        <row r="1106">
          <cell r="Q1106">
            <v>-1.0499999999999998</v>
          </cell>
        </row>
        <row r="1107">
          <cell r="Q1107">
            <v>-1.2000000000000002</v>
          </cell>
        </row>
        <row r="1108">
          <cell r="F1108" t="str">
            <v>QB.1210</v>
          </cell>
          <cell r="Q1108">
            <v>3.57</v>
          </cell>
        </row>
        <row r="1109">
          <cell r="F1109" t="str">
            <v>RB.2125</v>
          </cell>
          <cell r="Q1109">
            <v>0</v>
          </cell>
        </row>
        <row r="1110">
          <cell r="Q1110">
            <v>109.47999999999999</v>
          </cell>
        </row>
        <row r="1111">
          <cell r="Q1111">
            <v>112.14000000000001</v>
          </cell>
        </row>
        <row r="1112">
          <cell r="Q1112">
            <v>123.2</v>
          </cell>
        </row>
        <row r="1113">
          <cell r="Q1113">
            <v>18</v>
          </cell>
        </row>
        <row r="1114">
          <cell r="Q1114">
            <v>19.779999999999998</v>
          </cell>
        </row>
        <row r="1115">
          <cell r="F1115" t="str">
            <v>UD.3220SR1</v>
          </cell>
          <cell r="Q1115">
            <v>0</v>
          </cell>
        </row>
        <row r="1116">
          <cell r="F1116" t="str">
            <v>UC.4210SR</v>
          </cell>
          <cell r="Q1116">
            <v>0</v>
          </cell>
        </row>
        <row r="1117">
          <cell r="F1117" t="str">
            <v>SA.4110</v>
          </cell>
          <cell r="Q1117">
            <v>0</v>
          </cell>
        </row>
        <row r="1118">
          <cell r="F1118" t="str">
            <v>SA.7111</v>
          </cell>
          <cell r="Q1118">
            <v>0</v>
          </cell>
        </row>
        <row r="1119">
          <cell r="Q1119">
            <v>0</v>
          </cell>
        </row>
        <row r="1120">
          <cell r="Q1120">
            <v>98.439999999999984</v>
          </cell>
        </row>
        <row r="1121">
          <cell r="Q1121">
            <v>58.960000000000008</v>
          </cell>
        </row>
        <row r="1122">
          <cell r="Q1122">
            <v>10.36</v>
          </cell>
        </row>
        <row r="1123">
          <cell r="Q1123">
            <v>8.14</v>
          </cell>
        </row>
        <row r="1124">
          <cell r="Q1124">
            <v>18.130000000000003</v>
          </cell>
        </row>
        <row r="1125">
          <cell r="Q1125">
            <v>-50</v>
          </cell>
        </row>
        <row r="1126">
          <cell r="F1126" t="str">
            <v>SA.7111</v>
          </cell>
          <cell r="Q1126">
            <v>4.18</v>
          </cell>
        </row>
        <row r="1127">
          <cell r="F1127" t="str">
            <v>SA.4110</v>
          </cell>
          <cell r="Q1127">
            <v>45</v>
          </cell>
        </row>
        <row r="1128">
          <cell r="F1128" t="str">
            <v>RC.1110</v>
          </cell>
          <cell r="Q1128">
            <v>0</v>
          </cell>
        </row>
        <row r="1129">
          <cell r="Q1129">
            <v>14.4</v>
          </cell>
        </row>
        <row r="1130">
          <cell r="Q1130">
            <v>13.86</v>
          </cell>
        </row>
        <row r="1131">
          <cell r="Q1131">
            <v>0</v>
          </cell>
        </row>
        <row r="1132">
          <cell r="Q1132">
            <v>0</v>
          </cell>
        </row>
        <row r="1133">
          <cell r="F1133" t="str">
            <v>67/MK-BCN</v>
          </cell>
          <cell r="Q1133">
            <v>0</v>
          </cell>
        </row>
        <row r="1134">
          <cell r="Q1134">
            <v>0</v>
          </cell>
        </row>
        <row r="1135">
          <cell r="Q1135">
            <v>0</v>
          </cell>
        </row>
        <row r="1136">
          <cell r="Q1136">
            <v>0</v>
          </cell>
        </row>
        <row r="1137">
          <cell r="Q1137">
            <v>0</v>
          </cell>
        </row>
        <row r="1138">
          <cell r="F1138" t="str">
            <v>ZM.2120</v>
          </cell>
          <cell r="Q1138">
            <v>0</v>
          </cell>
        </row>
        <row r="1139">
          <cell r="F1139" t="str">
            <v>04.9302/66.BCN</v>
          </cell>
          <cell r="Q1139">
            <v>0</v>
          </cell>
        </row>
        <row r="1140">
          <cell r="Q1140">
            <v>0</v>
          </cell>
        </row>
        <row r="1141">
          <cell r="F1141" t="str">
            <v>67/MK-BCN</v>
          </cell>
          <cell r="Q1141">
            <v>0</v>
          </cell>
        </row>
        <row r="1142">
          <cell r="Q1142">
            <v>0</v>
          </cell>
        </row>
        <row r="1143">
          <cell r="Q1143">
            <v>0</v>
          </cell>
        </row>
        <row r="1144">
          <cell r="Q1144">
            <v>0</v>
          </cell>
        </row>
        <row r="1145">
          <cell r="Q1145">
            <v>0</v>
          </cell>
        </row>
        <row r="1146">
          <cell r="F1146" t="str">
            <v>04.9302/66.BCN</v>
          </cell>
          <cell r="Q1146" t="e">
            <v>#REF!</v>
          </cell>
        </row>
        <row r="1147">
          <cell r="Q1147">
            <v>0</v>
          </cell>
        </row>
        <row r="1148">
          <cell r="F1148" t="str">
            <v>67/MK-BCN</v>
          </cell>
          <cell r="Q1148">
            <v>0</v>
          </cell>
        </row>
        <row r="1149">
          <cell r="Q1149">
            <v>0</v>
          </cell>
        </row>
        <row r="1150">
          <cell r="Q1150">
            <v>0</v>
          </cell>
        </row>
        <row r="1151">
          <cell r="Q1151">
            <v>0</v>
          </cell>
        </row>
        <row r="1152">
          <cell r="Q1152">
            <v>0</v>
          </cell>
        </row>
        <row r="1153">
          <cell r="F1153" t="str">
            <v>04.9302/66.BCN</v>
          </cell>
          <cell r="Q1153" t="e">
            <v>#REF!</v>
          </cell>
        </row>
        <row r="1154">
          <cell r="Q1154">
            <v>0</v>
          </cell>
        </row>
        <row r="1155">
          <cell r="F1155" t="str">
            <v>67/MK-BCN</v>
          </cell>
          <cell r="Q1155">
            <v>0</v>
          </cell>
        </row>
        <row r="1156">
          <cell r="Q1156">
            <v>0</v>
          </cell>
        </row>
        <row r="1157">
          <cell r="Q1157">
            <v>0</v>
          </cell>
        </row>
        <row r="1158">
          <cell r="Q1158">
            <v>0</v>
          </cell>
        </row>
        <row r="1159">
          <cell r="Q1159">
            <v>0</v>
          </cell>
        </row>
        <row r="1160">
          <cell r="Q1160">
            <v>0</v>
          </cell>
        </row>
        <row r="1161">
          <cell r="F1161" t="str">
            <v>04.9302/66.BCN</v>
          </cell>
          <cell r="Q1161" t="e">
            <v>#REF!</v>
          </cell>
        </row>
        <row r="1162">
          <cell r="Q1162">
            <v>0</v>
          </cell>
        </row>
        <row r="1163">
          <cell r="F1163" t="str">
            <v>67/MK-BCN</v>
          </cell>
          <cell r="Q1163">
            <v>0</v>
          </cell>
        </row>
        <row r="1164">
          <cell r="Q1164">
            <v>0</v>
          </cell>
        </row>
        <row r="1165">
          <cell r="Q1165">
            <v>0</v>
          </cell>
        </row>
        <row r="1166">
          <cell r="Q1166">
            <v>0</v>
          </cell>
        </row>
        <row r="1167">
          <cell r="Q1167">
            <v>0</v>
          </cell>
        </row>
        <row r="1168">
          <cell r="F1168" t="str">
            <v>04.9302/66.BCN</v>
          </cell>
          <cell r="Q1168">
            <v>0</v>
          </cell>
        </row>
        <row r="1169">
          <cell r="Q1169">
            <v>0</v>
          </cell>
        </row>
        <row r="1170">
          <cell r="F1170" t="str">
            <v>67/MK-BCN</v>
          </cell>
          <cell r="Q1170">
            <v>0</v>
          </cell>
        </row>
        <row r="1171">
          <cell r="Q1171">
            <v>0</v>
          </cell>
        </row>
        <row r="1172">
          <cell r="Q1172">
            <v>0</v>
          </cell>
        </row>
        <row r="1173">
          <cell r="Q1173">
            <v>0</v>
          </cell>
        </row>
        <row r="1174">
          <cell r="Q1174">
            <v>0</v>
          </cell>
        </row>
        <row r="1175">
          <cell r="F1175" t="str">
            <v>04.9302/66.BCN</v>
          </cell>
          <cell r="Q1175">
            <v>0</v>
          </cell>
        </row>
        <row r="1176">
          <cell r="Q1176">
            <v>0</v>
          </cell>
        </row>
        <row r="1177">
          <cell r="F1177" t="str">
            <v>67/MK-BCN</v>
          </cell>
          <cell r="Q1177">
            <v>0.603186</v>
          </cell>
        </row>
        <row r="1178">
          <cell r="Q1178">
            <v>0.58979999999999999</v>
          </cell>
        </row>
        <row r="1179">
          <cell r="Q1179">
            <v>2.3159999999999999E-3</v>
          </cell>
        </row>
        <row r="1180">
          <cell r="Q1180">
            <v>2.5440000000000003E-3</v>
          </cell>
        </row>
        <row r="1181">
          <cell r="Q1181">
            <v>8.5260000000000006E-3</v>
          </cell>
        </row>
        <row r="1182">
          <cell r="F1182" t="str">
            <v>04.9302/66.BCN</v>
          </cell>
          <cell r="Q1182">
            <v>0.58979999999999999</v>
          </cell>
        </row>
        <row r="1183">
          <cell r="Q1183">
            <v>0</v>
          </cell>
        </row>
        <row r="1184">
          <cell r="F1184" t="str">
            <v>67/MK-BCN</v>
          </cell>
          <cell r="Q1184">
            <v>0</v>
          </cell>
        </row>
        <row r="1185">
          <cell r="Q1185">
            <v>0</v>
          </cell>
        </row>
        <row r="1186">
          <cell r="Q1186">
            <v>0</v>
          </cell>
        </row>
        <row r="1187">
          <cell r="Q1187">
            <v>0</v>
          </cell>
        </row>
        <row r="1188">
          <cell r="Q1188">
            <v>0</v>
          </cell>
        </row>
        <row r="1189">
          <cell r="Q1189">
            <v>0</v>
          </cell>
        </row>
        <row r="1190">
          <cell r="F1190" t="str">
            <v>04.9302/66.BCN</v>
          </cell>
          <cell r="Q1190">
            <v>0</v>
          </cell>
        </row>
        <row r="1191">
          <cell r="Q1191">
            <v>0</v>
          </cell>
        </row>
        <row r="1192">
          <cell r="F1192" t="str">
            <v>67/MK-BCN</v>
          </cell>
          <cell r="Q1192">
            <v>0.50470740000000003</v>
          </cell>
        </row>
        <row r="1193">
          <cell r="Q1193">
            <v>0.20044999999999999</v>
          </cell>
        </row>
        <row r="1194">
          <cell r="Q1194">
            <v>0.28747999999999996</v>
          </cell>
        </row>
        <row r="1195">
          <cell r="Q1195">
            <v>9.0880000000000008E-4</v>
          </cell>
        </row>
        <row r="1196">
          <cell r="Q1196">
            <v>6.8494000000000003E-3</v>
          </cell>
        </row>
        <row r="1197">
          <cell r="Q1197">
            <v>1.5407999999999999E-3</v>
          </cell>
        </row>
        <row r="1198">
          <cell r="Q1198">
            <v>6.2111999999999992E-3</v>
          </cell>
        </row>
        <row r="1199">
          <cell r="Q1199">
            <v>1.2672E-3</v>
          </cell>
        </row>
        <row r="1200">
          <cell r="F1200" t="str">
            <v>04.9302/66.BCN</v>
          </cell>
          <cell r="Q1200">
            <v>0.48792999999999997</v>
          </cell>
        </row>
        <row r="1201">
          <cell r="Q1201">
            <v>0</v>
          </cell>
        </row>
        <row r="1202">
          <cell r="F1202" t="str">
            <v>67/MK-BCN</v>
          </cell>
          <cell r="Q1202">
            <v>0</v>
          </cell>
        </row>
        <row r="1203">
          <cell r="Q1203">
            <v>0</v>
          </cell>
        </row>
        <row r="1204">
          <cell r="Q1204">
            <v>0</v>
          </cell>
        </row>
        <row r="1205">
          <cell r="F1205" t="str">
            <v>66/QÑ-BCN</v>
          </cell>
          <cell r="Q1205">
            <v>0</v>
          </cell>
        </row>
        <row r="1206">
          <cell r="Q1206">
            <v>0</v>
          </cell>
        </row>
        <row r="1207">
          <cell r="F1207" t="str">
            <v>67/MK-BCN</v>
          </cell>
          <cell r="Q1207">
            <v>4.1116419999999998</v>
          </cell>
        </row>
        <row r="1208">
          <cell r="Q1208">
            <v>0</v>
          </cell>
        </row>
        <row r="1209">
          <cell r="Q1209">
            <v>0.16818</v>
          </cell>
        </row>
        <row r="1210">
          <cell r="Q1210">
            <v>0.78770999999999991</v>
          </cell>
        </row>
        <row r="1211">
          <cell r="Q1211">
            <v>0</v>
          </cell>
        </row>
        <row r="1212">
          <cell r="Q1212">
            <v>3.0228200000000007</v>
          </cell>
        </row>
        <row r="1213">
          <cell r="Q1213">
            <v>0</v>
          </cell>
        </row>
        <row r="1214">
          <cell r="Q1214">
            <v>0</v>
          </cell>
        </row>
        <row r="1215">
          <cell r="Q1215">
            <v>7.3891999999999999E-2</v>
          </cell>
        </row>
        <row r="1216">
          <cell r="Q1216">
            <v>0</v>
          </cell>
        </row>
        <row r="1217">
          <cell r="Q1217">
            <v>0</v>
          </cell>
        </row>
        <row r="1218">
          <cell r="Q1218">
            <v>0</v>
          </cell>
        </row>
        <row r="1219">
          <cell r="Q1219">
            <v>3.1040000000000002E-2</v>
          </cell>
        </row>
        <row r="1220">
          <cell r="Q1220">
            <v>2.8000000000000004E-2</v>
          </cell>
        </row>
        <row r="1221">
          <cell r="Q1221">
            <v>0</v>
          </cell>
        </row>
        <row r="1222">
          <cell r="Q1222">
            <v>0.78770999999999991</v>
          </cell>
        </row>
        <row r="1223">
          <cell r="F1223" t="str">
            <v>04.9202/66.BCN</v>
          </cell>
          <cell r="Q1223">
            <v>3.3239320000000001</v>
          </cell>
        </row>
        <row r="1224">
          <cell r="Q1224">
            <v>0</v>
          </cell>
        </row>
        <row r="1225">
          <cell r="F1225" t="str">
            <v>04.9203/66.BCN</v>
          </cell>
          <cell r="Q1225">
            <v>0</v>
          </cell>
        </row>
        <row r="1226">
          <cell r="F1226" t="str">
            <v>TT</v>
          </cell>
          <cell r="Q1226">
            <v>0</v>
          </cell>
        </row>
        <row r="1227">
          <cell r="F1227" t="str">
            <v>TT</v>
          </cell>
          <cell r="Q1227">
            <v>0</v>
          </cell>
        </row>
        <row r="1228">
          <cell r="F1228" t="str">
            <v>67/MK-BCN</v>
          </cell>
          <cell r="Q1228">
            <v>0</v>
          </cell>
        </row>
        <row r="1229">
          <cell r="Q1229">
            <v>0</v>
          </cell>
        </row>
        <row r="1230">
          <cell r="Q1230">
            <v>0</v>
          </cell>
        </row>
        <row r="1231">
          <cell r="Q1231">
            <v>0</v>
          </cell>
        </row>
        <row r="1232">
          <cell r="Q1232">
            <v>0</v>
          </cell>
        </row>
        <row r="1233">
          <cell r="F1233" t="str">
            <v>04.9102/66.BCN</v>
          </cell>
          <cell r="Q1233">
            <v>0</v>
          </cell>
        </row>
        <row r="1234">
          <cell r="Q1234">
            <v>0</v>
          </cell>
        </row>
        <row r="1235">
          <cell r="F1235" t="str">
            <v>04.9203/66.BCN</v>
          </cell>
          <cell r="Q1235">
            <v>0</v>
          </cell>
        </row>
        <row r="1236">
          <cell r="F1236" t="str">
            <v>TT</v>
          </cell>
          <cell r="Q1236">
            <v>0</v>
          </cell>
        </row>
        <row r="1237">
          <cell r="F1237" t="str">
            <v>TT</v>
          </cell>
          <cell r="Q1237">
            <v>0</v>
          </cell>
        </row>
        <row r="1238">
          <cell r="F1238" t="str">
            <v>67/MK-BCN</v>
          </cell>
          <cell r="Q1238">
            <v>0</v>
          </cell>
        </row>
        <row r="1239">
          <cell r="Q1239">
            <v>0</v>
          </cell>
        </row>
        <row r="1240">
          <cell r="F1240" t="str">
            <v>HA.2313</v>
          </cell>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F1251" t="str">
            <v>04.9102/66.BCN</v>
          </cell>
          <cell r="Q1251">
            <v>0</v>
          </cell>
        </row>
        <row r="1252">
          <cell r="Q1252">
            <v>0</v>
          </cell>
        </row>
        <row r="1253">
          <cell r="F1253" t="str">
            <v>67/MK-BCN</v>
          </cell>
          <cell r="Q1253">
            <v>0</v>
          </cell>
        </row>
        <row r="1254">
          <cell r="Q1254">
            <v>0</v>
          </cell>
        </row>
        <row r="1255">
          <cell r="Q1255">
            <v>0</v>
          </cell>
        </row>
        <row r="1256">
          <cell r="Q1256">
            <v>0</v>
          </cell>
        </row>
        <row r="1257">
          <cell r="Q1257">
            <v>0</v>
          </cell>
        </row>
        <row r="1258">
          <cell r="F1258" t="str">
            <v>04.9302/66.BCN</v>
          </cell>
          <cell r="Q1258">
            <v>0</v>
          </cell>
        </row>
        <row r="1259">
          <cell r="Q1259">
            <v>0</v>
          </cell>
        </row>
        <row r="1260">
          <cell r="F1260" t="str">
            <v>67/MK-BCN</v>
          </cell>
          <cell r="Q1260">
            <v>0</v>
          </cell>
        </row>
        <row r="1261">
          <cell r="Q1261">
            <v>0</v>
          </cell>
        </row>
        <row r="1262">
          <cell r="Q1262">
            <v>0</v>
          </cell>
        </row>
        <row r="1263">
          <cell r="Q1263">
            <v>0</v>
          </cell>
        </row>
        <row r="1264">
          <cell r="F1264" t="str">
            <v>04.9302/66.BCN</v>
          </cell>
          <cell r="Q1264">
            <v>0</v>
          </cell>
        </row>
        <row r="1265">
          <cell r="Q1265">
            <v>0</v>
          </cell>
        </row>
        <row r="1266">
          <cell r="F1266" t="str">
            <v>04.9302/66.BCN</v>
          </cell>
          <cell r="Q1266">
            <v>0</v>
          </cell>
        </row>
        <row r="1267">
          <cell r="Q1267">
            <v>0</v>
          </cell>
        </row>
        <row r="1268">
          <cell r="F1268" t="str">
            <v>67/MK-BCN</v>
          </cell>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F1283" t="str">
            <v>04.9302/66.BCN</v>
          </cell>
          <cell r="Q1283">
            <v>0</v>
          </cell>
        </row>
        <row r="1284">
          <cell r="Q1284">
            <v>0</v>
          </cell>
        </row>
        <row r="1285">
          <cell r="F1285" t="str">
            <v>67/MK-BCN</v>
          </cell>
          <cell r="Q1285">
            <v>0</v>
          </cell>
        </row>
        <row r="1286">
          <cell r="Q1286">
            <v>0</v>
          </cell>
        </row>
        <row r="1287">
          <cell r="Q1287">
            <v>0</v>
          </cell>
        </row>
        <row r="1288">
          <cell r="Q1288">
            <v>0</v>
          </cell>
        </row>
        <row r="1289">
          <cell r="Q1289">
            <v>0</v>
          </cell>
        </row>
        <row r="1290">
          <cell r="F1290" t="str">
            <v>04.9302/66.BCN</v>
          </cell>
          <cell r="Q1290">
            <v>0</v>
          </cell>
        </row>
        <row r="1291">
          <cell r="Q1291">
            <v>0</v>
          </cell>
        </row>
        <row r="1292">
          <cell r="F1292" t="str">
            <v>67/MK-BCN</v>
          </cell>
          <cell r="Q1292">
            <v>0</v>
          </cell>
        </row>
        <row r="1293">
          <cell r="Q1293">
            <v>0</v>
          </cell>
        </row>
        <row r="1294">
          <cell r="Q1294">
            <v>0</v>
          </cell>
        </row>
        <row r="1295">
          <cell r="Q1295">
            <v>0</v>
          </cell>
        </row>
        <row r="1296">
          <cell r="Q1296">
            <v>0</v>
          </cell>
        </row>
        <row r="1297">
          <cell r="Q1297">
            <v>0</v>
          </cell>
        </row>
        <row r="1298">
          <cell r="F1298" t="str">
            <v>04.9302/66.BCN</v>
          </cell>
          <cell r="Q1298">
            <v>0</v>
          </cell>
        </row>
        <row r="1299">
          <cell r="Q1299">
            <v>0</v>
          </cell>
        </row>
        <row r="1300">
          <cell r="F1300" t="str">
            <v>67/MK-BCN</v>
          </cell>
          <cell r="Q1300">
            <v>0</v>
          </cell>
        </row>
        <row r="1301">
          <cell r="Q1301">
            <v>0</v>
          </cell>
        </row>
        <row r="1302">
          <cell r="Q1302">
            <v>0</v>
          </cell>
        </row>
        <row r="1303">
          <cell r="Q1303">
            <v>0</v>
          </cell>
        </row>
        <row r="1304">
          <cell r="Q1304">
            <v>0</v>
          </cell>
        </row>
        <row r="1305">
          <cell r="F1305" t="str">
            <v>04.9302/66.BCN</v>
          </cell>
          <cell r="Q1305">
            <v>0</v>
          </cell>
        </row>
        <row r="1306">
          <cell r="Q1306">
            <v>0</v>
          </cell>
        </row>
        <row r="1307">
          <cell r="F1307" t="str">
            <v>67/MK-BCN</v>
          </cell>
          <cell r="Q1307">
            <v>0</v>
          </cell>
        </row>
        <row r="1308">
          <cell r="Q1308">
            <v>0</v>
          </cell>
        </row>
        <row r="1309">
          <cell r="Q1309">
            <v>0</v>
          </cell>
        </row>
        <row r="1310">
          <cell r="Q1310">
            <v>0</v>
          </cell>
        </row>
        <row r="1311">
          <cell r="Q1311">
            <v>0</v>
          </cell>
        </row>
        <row r="1312">
          <cell r="Q1312">
            <v>0</v>
          </cell>
        </row>
        <row r="1313">
          <cell r="F1313" t="str">
            <v>67/MK-BCN</v>
          </cell>
          <cell r="Q1313">
            <v>0</v>
          </cell>
        </row>
        <row r="1314">
          <cell r="Q1314">
            <v>0</v>
          </cell>
        </row>
        <row r="1315">
          <cell r="Q1315">
            <v>0</v>
          </cell>
        </row>
        <row r="1316">
          <cell r="Q1316">
            <v>0</v>
          </cell>
        </row>
        <row r="1317">
          <cell r="F1317" t="str">
            <v>04.9302/66.BCN</v>
          </cell>
          <cell r="Q1317">
            <v>0</v>
          </cell>
        </row>
        <row r="1318">
          <cell r="Q1318">
            <v>0</v>
          </cell>
        </row>
        <row r="1319">
          <cell r="F1319" t="str">
            <v>67/MK-BCN</v>
          </cell>
          <cell r="Q1319">
            <v>0</v>
          </cell>
        </row>
        <row r="1320">
          <cell r="Q1320">
            <v>0</v>
          </cell>
        </row>
        <row r="1321">
          <cell r="Q1321">
            <v>0</v>
          </cell>
        </row>
        <row r="1322">
          <cell r="Q1322">
            <v>0</v>
          </cell>
        </row>
        <row r="1323">
          <cell r="Q1323">
            <v>0</v>
          </cell>
        </row>
        <row r="1324">
          <cell r="F1324" t="str">
            <v>04.9302/66.BCN</v>
          </cell>
          <cell r="Q1324">
            <v>0</v>
          </cell>
        </row>
        <row r="1325">
          <cell r="Q1325">
            <v>0</v>
          </cell>
        </row>
        <row r="1326">
          <cell r="F1326" t="str">
            <v>04.9203.2/66.BCN</v>
          </cell>
          <cell r="Q1326">
            <v>1</v>
          </cell>
        </row>
        <row r="1327">
          <cell r="F1327" t="str">
            <v>05.5101/67.BCN</v>
          </cell>
          <cell r="Q1327">
            <v>1</v>
          </cell>
        </row>
        <row r="1328">
          <cell r="F1328" t="str">
            <v>TT</v>
          </cell>
          <cell r="Q1328">
            <v>0</v>
          </cell>
        </row>
        <row r="1329">
          <cell r="F1329" t="str">
            <v>TT</v>
          </cell>
          <cell r="Q1329">
            <v>1</v>
          </cell>
        </row>
        <row r="1330">
          <cell r="Q1330">
            <v>0</v>
          </cell>
        </row>
        <row r="1331">
          <cell r="F1331" t="str">
            <v>04.9203.2/66.BCN</v>
          </cell>
          <cell r="Q1331">
            <v>0</v>
          </cell>
        </row>
        <row r="1332">
          <cell r="F1332" t="str">
            <v>05.5101/67.BCN</v>
          </cell>
          <cell r="Q1332">
            <v>0</v>
          </cell>
        </row>
        <row r="1333">
          <cell r="F1333" t="str">
            <v>TT</v>
          </cell>
          <cell r="Q1333">
            <v>0</v>
          </cell>
        </row>
        <row r="1334">
          <cell r="F1334" t="str">
            <v>TT</v>
          </cell>
          <cell r="Q1334">
            <v>0</v>
          </cell>
        </row>
        <row r="1335">
          <cell r="F1335" t="str">
            <v>67/MK-BCN</v>
          </cell>
          <cell r="Q1335">
            <v>0</v>
          </cell>
        </row>
        <row r="1336">
          <cell r="Q1336">
            <v>0</v>
          </cell>
        </row>
        <row r="1337">
          <cell r="Q1337">
            <v>0</v>
          </cell>
        </row>
        <row r="1338">
          <cell r="Q1338">
            <v>0</v>
          </cell>
        </row>
        <row r="1339">
          <cell r="Q1339">
            <v>0</v>
          </cell>
        </row>
        <row r="1340">
          <cell r="Q1340">
            <v>0</v>
          </cell>
        </row>
        <row r="1341">
          <cell r="F1341" t="str">
            <v>04.9102/66.BCN</v>
          </cell>
          <cell r="Q1341">
            <v>0</v>
          </cell>
        </row>
        <row r="1342">
          <cell r="Q1342">
            <v>0</v>
          </cell>
        </row>
        <row r="1343">
          <cell r="F1343" t="str">
            <v>67/SON-BCN</v>
          </cell>
          <cell r="Q1343">
            <v>0</v>
          </cell>
        </row>
        <row r="1344">
          <cell r="Q1344">
            <v>0</v>
          </cell>
        </row>
        <row r="1345">
          <cell r="Q1345">
            <v>0</v>
          </cell>
        </row>
        <row r="1346">
          <cell r="Q1346">
            <v>0</v>
          </cell>
        </row>
        <row r="1347">
          <cell r="Q1347">
            <v>0</v>
          </cell>
        </row>
        <row r="1348">
          <cell r="F1348" t="str">
            <v>04.9302/66.BCN</v>
          </cell>
          <cell r="Q1348">
            <v>0</v>
          </cell>
        </row>
        <row r="1349">
          <cell r="Q1349">
            <v>0</v>
          </cell>
        </row>
        <row r="1350">
          <cell r="F1350" t="str">
            <v>ZI.8110</v>
          </cell>
          <cell r="Q1350">
            <v>0</v>
          </cell>
        </row>
        <row r="1351">
          <cell r="F1351" t="str">
            <v>TT</v>
          </cell>
          <cell r="Q1351">
            <v>0</v>
          </cell>
        </row>
        <row r="1352">
          <cell r="F1352" t="str">
            <v>TT</v>
          </cell>
          <cell r="Q1352">
            <v>0</v>
          </cell>
        </row>
        <row r="1353">
          <cell r="F1353" t="str">
            <v>ZJ.1130</v>
          </cell>
          <cell r="Q1353">
            <v>0</v>
          </cell>
        </row>
        <row r="1354">
          <cell r="F1354" t="str">
            <v>ZK.6150</v>
          </cell>
          <cell r="Q1354">
            <v>0</v>
          </cell>
        </row>
        <row r="1355">
          <cell r="F1355" t="str">
            <v>ZK.4150</v>
          </cell>
          <cell r="Q1355">
            <v>0</v>
          </cell>
        </row>
        <row r="1356">
          <cell r="F1356" t="str">
            <v>ZJ.7220</v>
          </cell>
          <cell r="Q1356">
            <v>0</v>
          </cell>
        </row>
        <row r="1357">
          <cell r="F1357" t="str">
            <v>ZM.1210</v>
          </cell>
          <cell r="Q1357">
            <v>0</v>
          </cell>
        </row>
        <row r="1358">
          <cell r="F1358" t="str">
            <v>ZM.2110</v>
          </cell>
          <cell r="Q1358">
            <v>0</v>
          </cell>
        </row>
        <row r="1359">
          <cell r="F1359" t="str">
            <v>ZJ.7240</v>
          </cell>
          <cell r="Q1359">
            <v>0</v>
          </cell>
        </row>
        <row r="1360">
          <cell r="F1360" t="str">
            <v>ZM.1240</v>
          </cell>
          <cell r="Q1360">
            <v>0</v>
          </cell>
        </row>
        <row r="1361">
          <cell r="F1361" t="str">
            <v>ZM.2140</v>
          </cell>
          <cell r="Q1361">
            <v>0</v>
          </cell>
        </row>
        <row r="1362">
          <cell r="F1362" t="str">
            <v>TT</v>
          </cell>
          <cell r="Q1362">
            <v>0</v>
          </cell>
        </row>
        <row r="1363">
          <cell r="F1363" t="str">
            <v>TT</v>
          </cell>
          <cell r="Q1363">
            <v>0</v>
          </cell>
        </row>
        <row r="1364">
          <cell r="F1364" t="str">
            <v>TT</v>
          </cell>
          <cell r="Q1364">
            <v>0</v>
          </cell>
        </row>
        <row r="1365">
          <cell r="F1365" t="str">
            <v>ZK.8120</v>
          </cell>
          <cell r="Q1365">
            <v>0</v>
          </cell>
        </row>
        <row r="1366">
          <cell r="F1366" t="str">
            <v>ZJ.7272</v>
          </cell>
          <cell r="Q1366">
            <v>0</v>
          </cell>
        </row>
        <row r="1367">
          <cell r="F1367" t="str">
            <v>ZM.1272</v>
          </cell>
          <cell r="Q1367">
            <v>0</v>
          </cell>
        </row>
        <row r="1368">
          <cell r="F1368" t="str">
            <v>ZM.1160</v>
          </cell>
          <cell r="Q1368">
            <v>0</v>
          </cell>
        </row>
        <row r="1369">
          <cell r="F1369" t="str">
            <v>ZI.5120</v>
          </cell>
          <cell r="Q1369">
            <v>0</v>
          </cell>
        </row>
        <row r="1370">
          <cell r="F1370" t="str">
            <v>ZJ.7275</v>
          </cell>
          <cell r="Q1370">
            <v>0</v>
          </cell>
        </row>
        <row r="1371">
          <cell r="F1371" t="str">
            <v>ZM.1275</v>
          </cell>
          <cell r="Q1371">
            <v>0</v>
          </cell>
        </row>
        <row r="1372">
          <cell r="F1372" t="str">
            <v>ZM.2240</v>
          </cell>
          <cell r="Q1372">
            <v>0</v>
          </cell>
        </row>
        <row r="1373">
          <cell r="F1373" t="str">
            <v>ZM.1160</v>
          </cell>
          <cell r="Q1373">
            <v>0</v>
          </cell>
        </row>
        <row r="1374">
          <cell r="F1374" t="str">
            <v>TT</v>
          </cell>
          <cell r="Q1374">
            <v>0</v>
          </cell>
        </row>
        <row r="1375">
          <cell r="Q1375">
            <v>0</v>
          </cell>
        </row>
        <row r="1376">
          <cell r="Q1376">
            <v>0</v>
          </cell>
        </row>
        <row r="1377">
          <cell r="Q1377">
            <v>0</v>
          </cell>
        </row>
        <row r="1378">
          <cell r="F1378" t="str">
            <v>BA.1442</v>
          </cell>
          <cell r="Q1378">
            <v>116.3210625</v>
          </cell>
        </row>
        <row r="1379">
          <cell r="F1379" t="str">
            <v>HA.1111SR</v>
          </cell>
          <cell r="Q1379">
            <v>1.46</v>
          </cell>
        </row>
        <row r="1380">
          <cell r="F1380" t="str">
            <v>HA.1213</v>
          </cell>
          <cell r="Q1380">
            <v>7.5599999999999987</v>
          </cell>
        </row>
        <row r="1381">
          <cell r="F1381" t="str">
            <v>KA.1220</v>
          </cell>
          <cell r="Q1381">
            <v>0.17359999999999998</v>
          </cell>
        </row>
        <row r="1382">
          <cell r="Q1382">
            <v>3.9199999999999999E-2</v>
          </cell>
        </row>
        <row r="1383">
          <cell r="Q1383">
            <v>0.13439999999999999</v>
          </cell>
        </row>
        <row r="1384">
          <cell r="F1384" t="str">
            <v>HA.2333</v>
          </cell>
          <cell r="Q1384">
            <v>2.16</v>
          </cell>
        </row>
        <row r="1385">
          <cell r="F1385" t="str">
            <v>KA.2120</v>
          </cell>
          <cell r="Q1385">
            <v>0.21840000000000001</v>
          </cell>
        </row>
        <row r="1386">
          <cell r="F1386" t="str">
            <v>B3-13e/CÑ79/57C</v>
          </cell>
          <cell r="Q1386">
            <v>0.1895</v>
          </cell>
        </row>
        <row r="1387">
          <cell r="F1387" t="str">
            <v>BB.1112</v>
          </cell>
          <cell r="Q1387">
            <v>116.3210625</v>
          </cell>
        </row>
        <row r="1388">
          <cell r="F1388" t="str">
            <v>IA.1110</v>
          </cell>
          <cell r="Q1388">
            <v>0.29691000000000001</v>
          </cell>
        </row>
        <row r="1389">
          <cell r="F1389" t="str">
            <v>IA.1120</v>
          </cell>
          <cell r="Q1389">
            <v>0.35523000000000005</v>
          </cell>
        </row>
        <row r="1390">
          <cell r="F1390" t="str">
            <v>IA.1130</v>
          </cell>
          <cell r="Q1390">
            <v>0</v>
          </cell>
        </row>
        <row r="1391">
          <cell r="Q1391">
            <v>0</v>
          </cell>
        </row>
        <row r="1392">
          <cell r="F1392" t="str">
            <v>BA.1442</v>
          </cell>
          <cell r="Q1392">
            <v>32.648062500000002</v>
          </cell>
        </row>
        <row r="1393">
          <cell r="F1393" t="str">
            <v>HA.1111SR</v>
          </cell>
          <cell r="Q1393">
            <v>0</v>
          </cell>
        </row>
        <row r="1394">
          <cell r="F1394" t="str">
            <v>HA.1213</v>
          </cell>
          <cell r="Q1394">
            <v>1.6800000000000002</v>
          </cell>
        </row>
        <row r="1395">
          <cell r="F1395" t="str">
            <v>KA.1220</v>
          </cell>
          <cell r="Q1395">
            <v>6.2E-2</v>
          </cell>
        </row>
        <row r="1396">
          <cell r="Q1396">
            <v>1.4400000000000001E-2</v>
          </cell>
        </row>
        <row r="1397">
          <cell r="Q1397">
            <v>4.7599999999999996E-2</v>
          </cell>
        </row>
        <row r="1398">
          <cell r="F1398" t="str">
            <v>HA.2333</v>
          </cell>
          <cell r="Q1398">
            <v>0.72000000000000008</v>
          </cell>
        </row>
        <row r="1399">
          <cell r="F1399" t="str">
            <v>KA.2120</v>
          </cell>
          <cell r="Q1399">
            <v>7.4399999999999994E-2</v>
          </cell>
        </row>
        <row r="1400">
          <cell r="F1400" t="str">
            <v>B3-13e/CÑ79/57C</v>
          </cell>
          <cell r="Q1400">
            <v>0</v>
          </cell>
        </row>
        <row r="1401">
          <cell r="F1401" t="str">
            <v>BB.1112</v>
          </cell>
          <cell r="Q1401">
            <v>32.648062500000002</v>
          </cell>
        </row>
        <row r="1402">
          <cell r="F1402" t="str">
            <v>IA.1110</v>
          </cell>
          <cell r="Q1402">
            <v>9.2760000000000009E-2</v>
          </cell>
        </row>
        <row r="1403">
          <cell r="F1403" t="str">
            <v>IA.1120</v>
          </cell>
          <cell r="Q1403">
            <v>0.11695</v>
          </cell>
        </row>
        <row r="1404">
          <cell r="F1404" t="str">
            <v>IA.1130</v>
          </cell>
          <cell r="Q1404">
            <v>0</v>
          </cell>
        </row>
        <row r="1405">
          <cell r="Q1405">
            <v>0</v>
          </cell>
        </row>
        <row r="1406">
          <cell r="F1406" t="str">
            <v>HA.2323</v>
          </cell>
          <cell r="Q1406">
            <v>0</v>
          </cell>
        </row>
        <row r="1407">
          <cell r="Q1407">
            <v>0</v>
          </cell>
        </row>
        <row r="1408">
          <cell r="Q1408">
            <v>0</v>
          </cell>
        </row>
        <row r="1409">
          <cell r="F1409" t="str">
            <v>KA.2120</v>
          </cell>
          <cell r="Q1409">
            <v>0.58240000000000003</v>
          </cell>
        </row>
        <row r="1410">
          <cell r="Q1410">
            <v>0.21840000000000001</v>
          </cell>
        </row>
        <row r="1411">
          <cell r="F1411" t="str">
            <v>SA.4110</v>
          </cell>
          <cell r="Q1411">
            <v>0.36399999999999999</v>
          </cell>
        </row>
        <row r="1412">
          <cell r="F1412" t="str">
            <v>IA.2211</v>
          </cell>
          <cell r="Q1412">
            <v>0.10627</v>
          </cell>
        </row>
        <row r="1413">
          <cell r="F1413" t="str">
            <v>IA.2221</v>
          </cell>
          <cell r="Q1413">
            <v>0.63244</v>
          </cell>
        </row>
        <row r="1414">
          <cell r="F1414" t="str">
            <v>IA.2231</v>
          </cell>
          <cell r="Q1414">
            <v>0</v>
          </cell>
        </row>
        <row r="1415">
          <cell r="Q1415">
            <v>0</v>
          </cell>
        </row>
        <row r="1416">
          <cell r="F1416" t="str">
            <v>HA.3113</v>
          </cell>
          <cell r="Q1416">
            <v>2.8600000000000003</v>
          </cell>
        </row>
        <row r="1417">
          <cell r="F1417" t="str">
            <v>KA.2210</v>
          </cell>
          <cell r="Q1417">
            <v>0.38400000000000006</v>
          </cell>
        </row>
        <row r="1418">
          <cell r="Q1418">
            <v>0.28800000000000003</v>
          </cell>
        </row>
        <row r="1419">
          <cell r="Q1419">
            <v>9.6000000000000016E-2</v>
          </cell>
        </row>
        <row r="1420">
          <cell r="F1420" t="str">
            <v>IA.2311</v>
          </cell>
          <cell r="Q1420">
            <v>5.9150000000000001E-2</v>
          </cell>
        </row>
        <row r="1421">
          <cell r="F1421" t="str">
            <v>IA.2321</v>
          </cell>
          <cell r="Q1421">
            <v>0.26962999999999998</v>
          </cell>
        </row>
        <row r="1422">
          <cell r="F1422" t="str">
            <v>IA.2331</v>
          </cell>
          <cell r="Q1422">
            <v>0</v>
          </cell>
        </row>
        <row r="1423">
          <cell r="Q1423">
            <v>0</v>
          </cell>
        </row>
        <row r="1424">
          <cell r="F1424" t="str">
            <v>HA.3113</v>
          </cell>
          <cell r="Q1424">
            <v>12.62</v>
          </cell>
        </row>
        <row r="1425">
          <cell r="F1425" t="str">
            <v>KA.2210</v>
          </cell>
          <cell r="Q1425">
            <v>1.6805999999999999</v>
          </cell>
        </row>
        <row r="1426">
          <cell r="Q1426">
            <v>0.32159999999999994</v>
          </cell>
        </row>
        <row r="1427">
          <cell r="Q1427">
            <v>0.16079999999999997</v>
          </cell>
        </row>
        <row r="1428">
          <cell r="Q1428">
            <v>0.1782</v>
          </cell>
        </row>
        <row r="1429">
          <cell r="Q1429">
            <v>0.45359999999999995</v>
          </cell>
        </row>
        <row r="1430">
          <cell r="Q1430">
            <v>0.52800000000000002</v>
          </cell>
        </row>
        <row r="1431">
          <cell r="Q1431">
            <v>3.8400000000000011E-2</v>
          </cell>
        </row>
        <row r="1432">
          <cell r="F1432" t="str">
            <v>IA.2311</v>
          </cell>
          <cell r="Q1432">
            <v>0.29281999999999997</v>
          </cell>
        </row>
        <row r="1433">
          <cell r="F1433" t="str">
            <v>IA.2321</v>
          </cell>
          <cell r="Q1433">
            <v>1.0415800000000002</v>
          </cell>
        </row>
        <row r="1434">
          <cell r="Q1434">
            <v>0</v>
          </cell>
        </row>
        <row r="1435">
          <cell r="F1435" t="str">
            <v>HA.3213</v>
          </cell>
          <cell r="Q1435">
            <v>17.14</v>
          </cell>
        </row>
        <row r="1436">
          <cell r="F1436" t="str">
            <v>KA.2310</v>
          </cell>
          <cell r="Q1436">
            <v>1.7135999999999998</v>
          </cell>
        </row>
        <row r="1437">
          <cell r="F1437" t="str">
            <v>IA.2511</v>
          </cell>
          <cell r="Q1437">
            <v>1.22519</v>
          </cell>
        </row>
        <row r="1438">
          <cell r="Q1438">
            <v>0</v>
          </cell>
        </row>
        <row r="1439">
          <cell r="F1439" t="str">
            <v>NB.2120</v>
          </cell>
          <cell r="Q1439">
            <v>9</v>
          </cell>
        </row>
        <row r="1440">
          <cell r="F1440" t="str">
            <v>TT</v>
          </cell>
          <cell r="Q1440">
            <v>9</v>
          </cell>
        </row>
        <row r="1441">
          <cell r="Q1441">
            <v>0</v>
          </cell>
        </row>
        <row r="1442">
          <cell r="F1442" t="str">
            <v>ZJ.7275</v>
          </cell>
          <cell r="Q1442">
            <v>0.02</v>
          </cell>
        </row>
        <row r="1443">
          <cell r="F1443" t="str">
            <v>ZM.1275</v>
          </cell>
          <cell r="Q1443">
            <v>0</v>
          </cell>
        </row>
        <row r="1444">
          <cell r="F1444" t="str">
            <v>ZM.2240</v>
          </cell>
          <cell r="Q1444">
            <v>4</v>
          </cell>
        </row>
        <row r="1445">
          <cell r="F1445" t="str">
            <v>ZM.1160</v>
          </cell>
          <cell r="Q1445">
            <v>4</v>
          </cell>
        </row>
        <row r="1446">
          <cell r="Q1446">
            <v>0</v>
          </cell>
        </row>
        <row r="1447">
          <cell r="F1447" t="str">
            <v>BA.1442</v>
          </cell>
          <cell r="Q1447">
            <v>24.685333333333336</v>
          </cell>
        </row>
        <row r="1448">
          <cell r="F1448" t="str">
            <v>HA.1111</v>
          </cell>
          <cell r="Q1448">
            <v>13.04</v>
          </cell>
        </row>
        <row r="1449">
          <cell r="Q1449">
            <v>1.6800000000000002</v>
          </cell>
        </row>
        <row r="1450">
          <cell r="Q1450">
            <v>16</v>
          </cell>
        </row>
        <row r="1451">
          <cell r="Q1451">
            <v>-4.6399999999999997</v>
          </cell>
        </row>
        <row r="1452">
          <cell r="F1452" t="str">
            <v>GI.2114</v>
          </cell>
          <cell r="Q1452">
            <v>15</v>
          </cell>
        </row>
        <row r="1453">
          <cell r="Q1453">
            <v>12.600000000000001</v>
          </cell>
        </row>
        <row r="1454">
          <cell r="Q1454">
            <v>4.2</v>
          </cell>
        </row>
        <row r="1455">
          <cell r="Q1455">
            <v>-1.8</v>
          </cell>
        </row>
        <row r="1456">
          <cell r="F1456" t="str">
            <v>GG.2214</v>
          </cell>
          <cell r="Q1456">
            <v>5.6000000000000005</v>
          </cell>
        </row>
        <row r="1457">
          <cell r="F1457" t="str">
            <v>GG.2214</v>
          </cell>
          <cell r="Q1457">
            <v>2.88</v>
          </cell>
        </row>
        <row r="1458">
          <cell r="F1458" t="str">
            <v>PA.1214</v>
          </cell>
          <cell r="Q1458">
            <v>30</v>
          </cell>
        </row>
        <row r="1459">
          <cell r="F1459" t="str">
            <v>PA.3114B</v>
          </cell>
          <cell r="Q1459">
            <v>383.20000000000005</v>
          </cell>
        </row>
        <row r="1460">
          <cell r="Q1460">
            <v>19.600000000000001</v>
          </cell>
        </row>
        <row r="1461">
          <cell r="Q1461">
            <v>108</v>
          </cell>
        </row>
        <row r="1462">
          <cell r="Q1462">
            <v>189</v>
          </cell>
        </row>
        <row r="1463">
          <cell r="Q1463">
            <v>66.599999999999994</v>
          </cell>
        </row>
        <row r="1464">
          <cell r="F1464" t="str">
            <v>PA.4214</v>
          </cell>
          <cell r="Q1464">
            <v>120</v>
          </cell>
        </row>
        <row r="1465">
          <cell r="F1465" t="str">
            <v>RB.2125</v>
          </cell>
          <cell r="Q1465">
            <v>189</v>
          </cell>
        </row>
        <row r="1466">
          <cell r="Q1466">
            <v>0</v>
          </cell>
        </row>
        <row r="1467">
          <cell r="Q1467">
            <v>0</v>
          </cell>
        </row>
        <row r="1468">
          <cell r="F1468" t="str">
            <v>UD.3220SR1</v>
          </cell>
          <cell r="Q1468">
            <v>96</v>
          </cell>
        </row>
        <row r="1469">
          <cell r="F1469" t="str">
            <v>UC.4210SR</v>
          </cell>
          <cell r="Q1469">
            <v>62.4</v>
          </cell>
        </row>
        <row r="1470">
          <cell r="F1470" t="str">
            <v>UB.1110</v>
          </cell>
          <cell r="Q1470">
            <v>150</v>
          </cell>
        </row>
        <row r="1471">
          <cell r="F1471" t="str">
            <v>UC.3110</v>
          </cell>
          <cell r="Q1471">
            <v>150</v>
          </cell>
        </row>
        <row r="1472">
          <cell r="F1472" t="str">
            <v>UB.1120</v>
          </cell>
          <cell r="Q1472">
            <v>383.20000000000005</v>
          </cell>
        </row>
        <row r="1473">
          <cell r="F1473" t="str">
            <v>UC.3120</v>
          </cell>
          <cell r="Q1473">
            <v>383.20000000000005</v>
          </cell>
        </row>
        <row r="1474">
          <cell r="F1474" t="str">
            <v>BB.1411</v>
          </cell>
          <cell r="Q1474">
            <v>80</v>
          </cell>
        </row>
        <row r="1475">
          <cell r="F1475" t="str">
            <v>SA.4110</v>
          </cell>
          <cell r="Q1475">
            <v>108</v>
          </cell>
        </row>
        <row r="1476">
          <cell r="F1476" t="str">
            <v>SA.4110</v>
          </cell>
          <cell r="Q1476">
            <v>52</v>
          </cell>
        </row>
        <row r="1477">
          <cell r="F1477" t="str">
            <v>SA.7111</v>
          </cell>
          <cell r="Q1477">
            <v>61.6</v>
          </cell>
        </row>
        <row r="1478">
          <cell r="Q1478">
            <v>108</v>
          </cell>
        </row>
        <row r="1479">
          <cell r="Q1479">
            <v>-46.4</v>
          </cell>
        </row>
        <row r="1480">
          <cell r="F1480" t="str">
            <v>QA.1310</v>
          </cell>
          <cell r="Q1480">
            <v>4.8000000000000007</v>
          </cell>
        </row>
        <row r="1481">
          <cell r="F1481" t="str">
            <v>BB.1112</v>
          </cell>
          <cell r="Q1481">
            <v>24.685333333333336</v>
          </cell>
        </row>
        <row r="1482">
          <cell r="F1482" t="str">
            <v>RC.1110</v>
          </cell>
          <cell r="Q1482">
            <v>10</v>
          </cell>
        </row>
        <row r="1483">
          <cell r="Q1483">
            <v>9.6800000000000015</v>
          </cell>
        </row>
        <row r="1484">
          <cell r="Q1484">
            <v>3.7949999999999995</v>
          </cell>
        </row>
        <row r="1485">
          <cell r="F1485" t="str">
            <v>ZI.5120</v>
          </cell>
          <cell r="Q1485">
            <v>4</v>
          </cell>
        </row>
        <row r="1486">
          <cell r="F1486" t="str">
            <v>TT</v>
          </cell>
          <cell r="Q1486">
            <v>2.7949999999999999</v>
          </cell>
        </row>
        <row r="1487">
          <cell r="F1487" t="str">
            <v>TT</v>
          </cell>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F1495" t="str">
            <v>BA.1442</v>
          </cell>
          <cell r="Q1495">
            <v>0</v>
          </cell>
        </row>
        <row r="1496">
          <cell r="F1496" t="str">
            <v>HA.1111SR</v>
          </cell>
          <cell r="Q1496">
            <v>0</v>
          </cell>
        </row>
        <row r="1497">
          <cell r="F1497" t="str">
            <v>HA.1213</v>
          </cell>
          <cell r="Q1497">
            <v>0</v>
          </cell>
        </row>
        <row r="1498">
          <cell r="F1498" t="str">
            <v>KA.1220</v>
          </cell>
          <cell r="Q1498">
            <v>0</v>
          </cell>
        </row>
        <row r="1499">
          <cell r="Q1499">
            <v>0</v>
          </cell>
        </row>
        <row r="1500">
          <cell r="Q1500">
            <v>0</v>
          </cell>
        </row>
        <row r="1501">
          <cell r="F1501" t="str">
            <v>HA.2333</v>
          </cell>
          <cell r="Q1501">
            <v>0</v>
          </cell>
        </row>
        <row r="1502">
          <cell r="F1502" t="str">
            <v>KA.2120</v>
          </cell>
          <cell r="Q1502">
            <v>0</v>
          </cell>
        </row>
        <row r="1503">
          <cell r="F1503" t="str">
            <v>B3-13e/CÑ79/57C</v>
          </cell>
          <cell r="Q1503">
            <v>0</v>
          </cell>
        </row>
        <row r="1504">
          <cell r="F1504" t="str">
            <v>BB.1112</v>
          </cell>
          <cell r="Q1504">
            <v>0</v>
          </cell>
        </row>
        <row r="1505">
          <cell r="F1505" t="str">
            <v>IA.1130</v>
          </cell>
          <cell r="Q1505">
            <v>0</v>
          </cell>
        </row>
        <row r="1506">
          <cell r="F1506" t="str">
            <v>IA.1130</v>
          </cell>
          <cell r="Q1506">
            <v>0</v>
          </cell>
        </row>
        <row r="1507">
          <cell r="F1507" t="str">
            <v>IA.1130</v>
          </cell>
          <cell r="Q1507">
            <v>0</v>
          </cell>
        </row>
        <row r="1508">
          <cell r="Q1508">
            <v>0</v>
          </cell>
        </row>
        <row r="1509">
          <cell r="F1509" t="str">
            <v>HA.2323</v>
          </cell>
          <cell r="Q1509">
            <v>0</v>
          </cell>
        </row>
        <row r="1510">
          <cell r="Q1510">
            <v>0</v>
          </cell>
        </row>
        <row r="1511">
          <cell r="Q1511">
            <v>0</v>
          </cell>
        </row>
        <row r="1512">
          <cell r="Q1512">
            <v>0</v>
          </cell>
        </row>
        <row r="1513">
          <cell r="Q1513">
            <v>0</v>
          </cell>
        </row>
        <row r="1514">
          <cell r="Q1514">
            <v>0</v>
          </cell>
        </row>
        <row r="1515">
          <cell r="Q1515">
            <v>0</v>
          </cell>
        </row>
        <row r="1516">
          <cell r="F1516" t="str">
            <v>KA.2120</v>
          </cell>
          <cell r="Q1516">
            <v>0</v>
          </cell>
        </row>
        <row r="1517">
          <cell r="Q1517">
            <v>0</v>
          </cell>
        </row>
        <row r="1518">
          <cell r="Q1518">
            <v>0</v>
          </cell>
        </row>
        <row r="1519">
          <cell r="Q1519">
            <v>0</v>
          </cell>
        </row>
        <row r="1520">
          <cell r="Q1520">
            <v>0</v>
          </cell>
        </row>
        <row r="1521">
          <cell r="Q1521">
            <v>0</v>
          </cell>
        </row>
        <row r="1522">
          <cell r="Q1522">
            <v>0</v>
          </cell>
        </row>
        <row r="1523">
          <cell r="F1523" t="str">
            <v>IA.2231</v>
          </cell>
          <cell r="Q1523">
            <v>0</v>
          </cell>
        </row>
        <row r="1524">
          <cell r="F1524" t="str">
            <v>IA.2231</v>
          </cell>
          <cell r="Q1524">
            <v>0</v>
          </cell>
        </row>
        <row r="1525">
          <cell r="F1525" t="str">
            <v>IA.2231</v>
          </cell>
          <cell r="Q1525">
            <v>0</v>
          </cell>
        </row>
        <row r="1526">
          <cell r="Q1526">
            <v>0</v>
          </cell>
        </row>
        <row r="1527">
          <cell r="F1527" t="str">
            <v>HA.3113</v>
          </cell>
          <cell r="Q1527">
            <v>0</v>
          </cell>
        </row>
        <row r="1528">
          <cell r="F1528" t="str">
            <v>KA.2210</v>
          </cell>
          <cell r="Q1528">
            <v>0</v>
          </cell>
        </row>
        <row r="1529">
          <cell r="Q1529">
            <v>0</v>
          </cell>
        </row>
        <row r="1530">
          <cell r="Q1530">
            <v>0</v>
          </cell>
        </row>
        <row r="1531">
          <cell r="Q1531">
            <v>0</v>
          </cell>
        </row>
        <row r="1532">
          <cell r="Q1532">
            <v>0</v>
          </cell>
        </row>
        <row r="1533">
          <cell r="Q1533">
            <v>0</v>
          </cell>
        </row>
        <row r="1534">
          <cell r="Q1534">
            <v>0</v>
          </cell>
        </row>
        <row r="1535">
          <cell r="F1535" t="str">
            <v>IA.2331</v>
          </cell>
          <cell r="Q1535">
            <v>0</v>
          </cell>
        </row>
        <row r="1536">
          <cell r="F1536" t="str">
            <v>IA.2331</v>
          </cell>
          <cell r="Q1536">
            <v>0</v>
          </cell>
        </row>
        <row r="1537">
          <cell r="F1537" t="str">
            <v>IA.2331</v>
          </cell>
          <cell r="Q1537">
            <v>0</v>
          </cell>
        </row>
        <row r="1538">
          <cell r="Q1538">
            <v>0</v>
          </cell>
        </row>
        <row r="1539">
          <cell r="F1539" t="str">
            <v>HA.3113</v>
          </cell>
          <cell r="Q1539">
            <v>0</v>
          </cell>
        </row>
        <row r="1540">
          <cell r="F1540" t="str">
            <v>KA.2210</v>
          </cell>
          <cell r="Q1540">
            <v>0</v>
          </cell>
        </row>
        <row r="1541">
          <cell r="Q1541">
            <v>0</v>
          </cell>
        </row>
        <row r="1542">
          <cell r="Q1542">
            <v>0</v>
          </cell>
        </row>
        <row r="1543">
          <cell r="Q1543">
            <v>0</v>
          </cell>
        </row>
        <row r="1544">
          <cell r="F1544" t="str">
            <v>IA.2331</v>
          </cell>
          <cell r="Q1544">
            <v>0</v>
          </cell>
        </row>
        <row r="1545">
          <cell r="F1545" t="str">
            <v>IA.2331</v>
          </cell>
          <cell r="Q1545">
            <v>0</v>
          </cell>
        </row>
        <row r="1546">
          <cell r="Q1546">
            <v>0</v>
          </cell>
        </row>
        <row r="1547">
          <cell r="F1547" t="str">
            <v>HA.3313</v>
          </cell>
          <cell r="Q1547">
            <v>0</v>
          </cell>
        </row>
        <row r="1548">
          <cell r="F1548" t="str">
            <v>KA.2320</v>
          </cell>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F1560" t="str">
            <v>IA.2411</v>
          </cell>
          <cell r="Q1560">
            <v>0</v>
          </cell>
        </row>
        <row r="1561">
          <cell r="F1561" t="str">
            <v>IA.2421</v>
          </cell>
          <cell r="Q1561">
            <v>0</v>
          </cell>
        </row>
        <row r="1562">
          <cell r="Q1562">
            <v>0</v>
          </cell>
        </row>
        <row r="1563">
          <cell r="Q1563">
            <v>0</v>
          </cell>
        </row>
        <row r="1564">
          <cell r="F1564" t="str">
            <v>HA.3113</v>
          </cell>
          <cell r="Q1564">
            <v>0</v>
          </cell>
        </row>
        <row r="1565">
          <cell r="Q1565">
            <v>0</v>
          </cell>
        </row>
        <row r="1566">
          <cell r="Q1566">
            <v>0</v>
          </cell>
        </row>
        <row r="1567">
          <cell r="Q1567">
            <v>0</v>
          </cell>
        </row>
        <row r="1568">
          <cell r="F1568" t="str">
            <v>KA.2210</v>
          </cell>
          <cell r="Q1568">
            <v>0</v>
          </cell>
        </row>
        <row r="1569">
          <cell r="Q1569">
            <v>0</v>
          </cell>
        </row>
        <row r="1570">
          <cell r="Q1570">
            <v>0</v>
          </cell>
        </row>
        <row r="1571">
          <cell r="Q1571">
            <v>0</v>
          </cell>
        </row>
        <row r="1572">
          <cell r="F1572" t="str">
            <v>IA.2331</v>
          </cell>
          <cell r="Q1572">
            <v>0</v>
          </cell>
        </row>
        <row r="1573">
          <cell r="F1573" t="str">
            <v>IA.2331</v>
          </cell>
          <cell r="Q1573">
            <v>0</v>
          </cell>
        </row>
        <row r="1574">
          <cell r="Q1574">
            <v>0</v>
          </cell>
        </row>
        <row r="1575">
          <cell r="F1575" t="str">
            <v>HA.3213</v>
          </cell>
          <cell r="Q1575">
            <v>0</v>
          </cell>
        </row>
        <row r="1576">
          <cell r="F1576" t="str">
            <v>KA.2310</v>
          </cell>
          <cell r="Q1576">
            <v>0</v>
          </cell>
        </row>
        <row r="1577">
          <cell r="F1577" t="str">
            <v>IA.2531</v>
          </cell>
          <cell r="Q1577">
            <v>0</v>
          </cell>
        </row>
        <row r="1578">
          <cell r="Q1578">
            <v>0</v>
          </cell>
        </row>
        <row r="1579">
          <cell r="F1579" t="str">
            <v>HA.3213</v>
          </cell>
          <cell r="Q1579">
            <v>0</v>
          </cell>
        </row>
        <row r="1580">
          <cell r="F1580" t="str">
            <v>KA.2310</v>
          </cell>
          <cell r="Q1580">
            <v>0</v>
          </cell>
        </row>
        <row r="1581">
          <cell r="F1581" t="str">
            <v>HA.2113</v>
          </cell>
          <cell r="Q1581">
            <v>0</v>
          </cell>
        </row>
        <row r="1582">
          <cell r="F1582" t="str">
            <v>KA.2510</v>
          </cell>
          <cell r="Q1582">
            <v>0</v>
          </cell>
        </row>
        <row r="1583">
          <cell r="F1583" t="str">
            <v>IA.2111</v>
          </cell>
          <cell r="Q1583">
            <v>0</v>
          </cell>
        </row>
        <row r="1584">
          <cell r="Q1584">
            <v>0</v>
          </cell>
        </row>
        <row r="1585">
          <cell r="F1585" t="str">
            <v>HG.4113</v>
          </cell>
          <cell r="Q1585">
            <v>0</v>
          </cell>
        </row>
        <row r="1586">
          <cell r="Q1586">
            <v>0</v>
          </cell>
        </row>
        <row r="1587">
          <cell r="Q1587">
            <v>0</v>
          </cell>
        </row>
        <row r="1588">
          <cell r="Q1588">
            <v>0</v>
          </cell>
        </row>
        <row r="1589">
          <cell r="Q1589">
            <v>0</v>
          </cell>
        </row>
        <row r="1590">
          <cell r="F1590" t="str">
            <v>KP.2310</v>
          </cell>
          <cell r="Q1590">
            <v>0</v>
          </cell>
        </row>
        <row r="1591">
          <cell r="Q1591">
            <v>0</v>
          </cell>
        </row>
        <row r="1592">
          <cell r="Q1592">
            <v>0</v>
          </cell>
        </row>
        <row r="1593">
          <cell r="Q1593">
            <v>0</v>
          </cell>
        </row>
        <row r="1594">
          <cell r="Q1594">
            <v>0</v>
          </cell>
        </row>
        <row r="1595">
          <cell r="F1595" t="str">
            <v>IB.2511</v>
          </cell>
          <cell r="Q1595">
            <v>0</v>
          </cell>
        </row>
        <row r="1596">
          <cell r="F1596" t="str">
            <v>LA.5110</v>
          </cell>
          <cell r="Q1596">
            <v>0</v>
          </cell>
        </row>
        <row r="1597">
          <cell r="Q1597">
            <v>0</v>
          </cell>
        </row>
        <row r="1598">
          <cell r="F1598" t="str">
            <v>BA.1442</v>
          </cell>
          <cell r="Q1598">
            <v>0</v>
          </cell>
        </row>
        <row r="1599">
          <cell r="F1599" t="str">
            <v>HA.1111SR</v>
          </cell>
          <cell r="Q1599">
            <v>0</v>
          </cell>
        </row>
        <row r="1600">
          <cell r="Q1600">
            <v>0</v>
          </cell>
        </row>
        <row r="1601">
          <cell r="Q1601">
            <v>0</v>
          </cell>
        </row>
        <row r="1602">
          <cell r="F1602" t="str">
            <v>KA.1110</v>
          </cell>
          <cell r="Q1602">
            <v>0</v>
          </cell>
        </row>
        <row r="1603">
          <cell r="Q1603">
            <v>0</v>
          </cell>
        </row>
        <row r="1604">
          <cell r="F1604" t="str">
            <v>BB.1112</v>
          </cell>
          <cell r="Q1604">
            <v>0</v>
          </cell>
        </row>
        <row r="1605">
          <cell r="F1605" t="str">
            <v>HA.3313</v>
          </cell>
          <cell r="Q1605">
            <v>0</v>
          </cell>
        </row>
        <row r="1606">
          <cell r="Q1606">
            <v>0</v>
          </cell>
        </row>
        <row r="1607">
          <cell r="Q1607">
            <v>0</v>
          </cell>
        </row>
        <row r="1608">
          <cell r="F1608" t="str">
            <v>KA.1110</v>
          </cell>
          <cell r="Q1608">
            <v>0</v>
          </cell>
        </row>
        <row r="1609">
          <cell r="Q1609">
            <v>0</v>
          </cell>
        </row>
        <row r="1610">
          <cell r="Q1610">
            <v>0</v>
          </cell>
        </row>
        <row r="1611">
          <cell r="F1611" t="str">
            <v>IA.2511</v>
          </cell>
          <cell r="Q1611">
            <v>0</v>
          </cell>
        </row>
        <row r="1612">
          <cell r="F1612" t="str">
            <v>HG.4113</v>
          </cell>
          <cell r="Q1612">
            <v>0</v>
          </cell>
        </row>
        <row r="1613">
          <cell r="Q1613">
            <v>0</v>
          </cell>
        </row>
        <row r="1614">
          <cell r="Q1614">
            <v>0</v>
          </cell>
        </row>
        <row r="1615">
          <cell r="Q1615">
            <v>0</v>
          </cell>
        </row>
        <row r="1616">
          <cell r="F1616" t="str">
            <v>KP.2310</v>
          </cell>
          <cell r="Q1616">
            <v>0</v>
          </cell>
        </row>
        <row r="1617">
          <cell r="Q1617">
            <v>0</v>
          </cell>
        </row>
        <row r="1618">
          <cell r="Q1618">
            <v>0</v>
          </cell>
        </row>
        <row r="1619">
          <cell r="Q1619">
            <v>0</v>
          </cell>
        </row>
        <row r="1620">
          <cell r="F1620" t="str">
            <v>IA.3511</v>
          </cell>
          <cell r="Q1620">
            <v>0</v>
          </cell>
        </row>
        <row r="1621">
          <cell r="F1621" t="str">
            <v>09-09</v>
          </cell>
          <cell r="Q1621">
            <v>0</v>
          </cell>
        </row>
        <row r="1622">
          <cell r="F1622" t="str">
            <v>HA.3113</v>
          </cell>
          <cell r="Q1622">
            <v>0</v>
          </cell>
        </row>
        <row r="1623">
          <cell r="F1623" t="str">
            <v>KA.2210</v>
          </cell>
          <cell r="Q1623">
            <v>0</v>
          </cell>
        </row>
        <row r="1624">
          <cell r="F1624" t="str">
            <v>IA.2311</v>
          </cell>
          <cell r="Q1624">
            <v>0</v>
          </cell>
        </row>
        <row r="1625">
          <cell r="F1625" t="str">
            <v>GG.2214</v>
          </cell>
          <cell r="Q1625">
            <v>0</v>
          </cell>
        </row>
        <row r="1626">
          <cell r="Q1626">
            <v>0</v>
          </cell>
        </row>
        <row r="1627">
          <cell r="Q1627">
            <v>0</v>
          </cell>
        </row>
        <row r="1628">
          <cell r="F1628" t="str">
            <v>PA.1214</v>
          </cell>
          <cell r="Q1628">
            <v>0</v>
          </cell>
        </row>
        <row r="1629">
          <cell r="F1629" t="str">
            <v>RB.2125</v>
          </cell>
          <cell r="Q1629">
            <v>0</v>
          </cell>
        </row>
        <row r="1630">
          <cell r="F1630" t="str">
            <v>TT</v>
          </cell>
          <cell r="Q1630">
            <v>0</v>
          </cell>
        </row>
        <row r="1631">
          <cell r="F1631" t="str">
            <v>ZJ.7272</v>
          </cell>
          <cell r="Q1631">
            <v>0</v>
          </cell>
        </row>
        <row r="1632">
          <cell r="F1632" t="str">
            <v>ZM.1272</v>
          </cell>
          <cell r="Q1632">
            <v>0</v>
          </cell>
        </row>
        <row r="1633">
          <cell r="F1633" t="str">
            <v>ZI.5120</v>
          </cell>
          <cell r="Q1633">
            <v>0</v>
          </cell>
        </row>
        <row r="1634">
          <cell r="F1634" t="str">
            <v>ZJ.7275</v>
          </cell>
          <cell r="Q1634">
            <v>0</v>
          </cell>
        </row>
        <row r="1635">
          <cell r="F1635" t="str">
            <v>ZM.2240</v>
          </cell>
          <cell r="Q1635">
            <v>0</v>
          </cell>
        </row>
        <row r="1636">
          <cell r="F1636" t="str">
            <v>BB.1112</v>
          </cell>
          <cell r="Q1636">
            <v>0</v>
          </cell>
        </row>
        <row r="1637">
          <cell r="Q1637">
            <v>0</v>
          </cell>
        </row>
        <row r="1638">
          <cell r="F1638" t="str">
            <v>ZI.2110</v>
          </cell>
          <cell r="Q1638">
            <v>0</v>
          </cell>
        </row>
        <row r="1639">
          <cell r="F1639" t="str">
            <v>ZI.1110</v>
          </cell>
          <cell r="Q1639">
            <v>0</v>
          </cell>
        </row>
        <row r="1640">
          <cell r="F1640" t="str">
            <v>ZI.3110</v>
          </cell>
          <cell r="Q1640">
            <v>0</v>
          </cell>
        </row>
        <row r="1641">
          <cell r="F1641" t="str">
            <v>ZI.6140</v>
          </cell>
          <cell r="Q1641">
            <v>0</v>
          </cell>
        </row>
        <row r="1642">
          <cell r="F1642" t="str">
            <v>ZI.6110</v>
          </cell>
          <cell r="Q1642">
            <v>0</v>
          </cell>
        </row>
        <row r="1643">
          <cell r="F1643" t="str">
            <v>ZI.8110</v>
          </cell>
          <cell r="Q1643">
            <v>0</v>
          </cell>
        </row>
        <row r="1644">
          <cell r="F1644" t="str">
            <v>TT</v>
          </cell>
          <cell r="Q1644">
            <v>0</v>
          </cell>
        </row>
        <row r="1645">
          <cell r="F1645" t="str">
            <v>ZJ.7220</v>
          </cell>
          <cell r="Q1645">
            <v>0</v>
          </cell>
        </row>
        <row r="1646">
          <cell r="F1646" t="str">
            <v>ZM.1210</v>
          </cell>
          <cell r="Q1646">
            <v>0</v>
          </cell>
        </row>
        <row r="1647">
          <cell r="F1647" t="str">
            <v>ZM.2110</v>
          </cell>
          <cell r="Q1647">
            <v>0</v>
          </cell>
        </row>
        <row r="1648">
          <cell r="F1648" t="str">
            <v>ZJ.7220</v>
          </cell>
          <cell r="Q1648">
            <v>0</v>
          </cell>
        </row>
        <row r="1649">
          <cell r="F1649" t="str">
            <v>ZM.1220</v>
          </cell>
          <cell r="Q1649">
            <v>0</v>
          </cell>
        </row>
        <row r="1650">
          <cell r="F1650" t="str">
            <v>ZM.2120</v>
          </cell>
          <cell r="Q1650">
            <v>0</v>
          </cell>
        </row>
        <row r="1651">
          <cell r="F1651" t="str">
            <v>ZJ.7240</v>
          </cell>
          <cell r="Q1651">
            <v>0</v>
          </cell>
        </row>
        <row r="1652">
          <cell r="F1652" t="str">
            <v>ZM.1240</v>
          </cell>
          <cell r="Q1652">
            <v>0</v>
          </cell>
        </row>
        <row r="1653">
          <cell r="F1653" t="str">
            <v>ZM.2140</v>
          </cell>
          <cell r="Q1653">
            <v>0</v>
          </cell>
        </row>
        <row r="1654">
          <cell r="F1654" t="str">
            <v>TT</v>
          </cell>
          <cell r="Q1654">
            <v>0</v>
          </cell>
        </row>
        <row r="1655">
          <cell r="F1655" t="str">
            <v>ZJ.7272</v>
          </cell>
          <cell r="Q1655">
            <v>0</v>
          </cell>
        </row>
        <row r="1656">
          <cell r="F1656" t="str">
            <v>ZM.1272</v>
          </cell>
          <cell r="Q1656">
            <v>0</v>
          </cell>
        </row>
        <row r="1657">
          <cell r="F1657" t="str">
            <v>ZM.1160</v>
          </cell>
          <cell r="Q1657">
            <v>0</v>
          </cell>
        </row>
        <row r="1658">
          <cell r="F1658" t="str">
            <v>ZI.5120</v>
          </cell>
          <cell r="Q1658">
            <v>0</v>
          </cell>
        </row>
        <row r="1659">
          <cell r="F1659" t="str">
            <v>ZJ.7275</v>
          </cell>
          <cell r="Q1659">
            <v>0</v>
          </cell>
        </row>
        <row r="1660">
          <cell r="F1660" t="str">
            <v>ZM.1275</v>
          </cell>
          <cell r="Q1660">
            <v>0</v>
          </cell>
        </row>
        <row r="1661">
          <cell r="F1661" t="str">
            <v>ZM.2240</v>
          </cell>
          <cell r="Q1661">
            <v>0</v>
          </cell>
        </row>
        <row r="1662">
          <cell r="F1662" t="str">
            <v>ZM.1160</v>
          </cell>
          <cell r="Q1662">
            <v>0</v>
          </cell>
        </row>
        <row r="1663">
          <cell r="F1663" t="str">
            <v>TT</v>
          </cell>
          <cell r="Q1663">
            <v>0</v>
          </cell>
        </row>
        <row r="1664">
          <cell r="Q1664">
            <v>0</v>
          </cell>
        </row>
        <row r="1665">
          <cell r="F1665" t="str">
            <v>NB.2120</v>
          </cell>
          <cell r="Q1665">
            <v>0</v>
          </cell>
        </row>
        <row r="1666">
          <cell r="Q1666">
            <v>0</v>
          </cell>
        </row>
        <row r="1667">
          <cell r="Q1667">
            <v>0</v>
          </cell>
        </row>
        <row r="1668">
          <cell r="F1668" t="str">
            <v>TT</v>
          </cell>
          <cell r="Q1668">
            <v>0</v>
          </cell>
        </row>
        <row r="1669">
          <cell r="F1669" t="str">
            <v>NB.2120</v>
          </cell>
          <cell r="Q1669">
            <v>0</v>
          </cell>
        </row>
        <row r="1670">
          <cell r="F1670" t="str">
            <v>TT</v>
          </cell>
          <cell r="Q1670">
            <v>0</v>
          </cell>
        </row>
        <row r="1671">
          <cell r="F1671" t="str">
            <v>NB.2120</v>
          </cell>
          <cell r="Q1671">
            <v>0</v>
          </cell>
        </row>
        <row r="1672">
          <cell r="F1672" t="str">
            <v>TT</v>
          </cell>
          <cell r="Q1672">
            <v>0</v>
          </cell>
        </row>
        <row r="1673">
          <cell r="F1673" t="str">
            <v>NB.2120</v>
          </cell>
          <cell r="Q1673">
            <v>0</v>
          </cell>
        </row>
        <row r="1674">
          <cell r="F1674" t="str">
            <v>TT</v>
          </cell>
          <cell r="Q1674">
            <v>0</v>
          </cell>
        </row>
        <row r="1675">
          <cell r="Q1675">
            <v>0</v>
          </cell>
        </row>
        <row r="1676">
          <cell r="F1676" t="str">
            <v>BA.1442</v>
          </cell>
          <cell r="Q1676">
            <v>0</v>
          </cell>
        </row>
        <row r="1677">
          <cell r="F1677" t="str">
            <v>HA.1111</v>
          </cell>
          <cell r="Q1677">
            <v>0</v>
          </cell>
        </row>
        <row r="1678">
          <cell r="Q1678">
            <v>0</v>
          </cell>
        </row>
        <row r="1679">
          <cell r="Q1679">
            <v>0</v>
          </cell>
        </row>
        <row r="1680">
          <cell r="Q1680">
            <v>0</v>
          </cell>
        </row>
        <row r="1681">
          <cell r="Q1681">
            <v>0</v>
          </cell>
        </row>
        <row r="1682">
          <cell r="Q1682">
            <v>0</v>
          </cell>
        </row>
        <row r="1683">
          <cell r="F1683" t="str">
            <v>HA.3213</v>
          </cell>
          <cell r="Q1683">
            <v>0</v>
          </cell>
        </row>
        <row r="1684">
          <cell r="F1684" t="str">
            <v>KP.2310</v>
          </cell>
          <cell r="Q1684">
            <v>0</v>
          </cell>
        </row>
        <row r="1685">
          <cell r="F1685" t="str">
            <v>GI.1114</v>
          </cell>
          <cell r="Q1685">
            <v>0</v>
          </cell>
        </row>
        <row r="1686">
          <cell r="F1686" t="str">
            <v>GI.2114</v>
          </cell>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F1695" t="str">
            <v>GG.2314</v>
          </cell>
          <cell r="Q1695">
            <v>0</v>
          </cell>
        </row>
        <row r="1696">
          <cell r="F1696" t="str">
            <v>GG.2214</v>
          </cell>
          <cell r="Q1696">
            <v>0</v>
          </cell>
        </row>
        <row r="1697">
          <cell r="Q1697">
            <v>0</v>
          </cell>
        </row>
        <row r="1698">
          <cell r="Q1698">
            <v>0</v>
          </cell>
        </row>
        <row r="1699">
          <cell r="F1699" t="str">
            <v>GG.2114</v>
          </cell>
          <cell r="Q1699">
            <v>0</v>
          </cell>
        </row>
        <row r="1700">
          <cell r="F1700" t="str">
            <v>PA.1214</v>
          </cell>
          <cell r="Q1700">
            <v>0</v>
          </cell>
        </row>
        <row r="1701">
          <cell r="F1701" t="str">
            <v>PA.3114B</v>
          </cell>
          <cell r="Q1701">
            <v>0</v>
          </cell>
        </row>
        <row r="1702">
          <cell r="Q1702">
            <v>0</v>
          </cell>
        </row>
        <row r="1703">
          <cell r="Q1703">
            <v>0</v>
          </cell>
        </row>
        <row r="1704">
          <cell r="Q1704">
            <v>0</v>
          </cell>
        </row>
        <row r="1705">
          <cell r="F1705" t="str">
            <v>UB.1110</v>
          </cell>
          <cell r="Q1705">
            <v>0</v>
          </cell>
        </row>
        <row r="1706">
          <cell r="Q1706">
            <v>0</v>
          </cell>
        </row>
        <row r="1707">
          <cell r="Q1707">
            <v>0</v>
          </cell>
        </row>
        <row r="1708">
          <cell r="Q1708">
            <v>0</v>
          </cell>
        </row>
        <row r="1709">
          <cell r="F1709" t="str">
            <v>PA.4214</v>
          </cell>
          <cell r="Q1709">
            <v>0</v>
          </cell>
        </row>
        <row r="1710">
          <cell r="F1710" t="str">
            <v>QB.4110SR</v>
          </cell>
          <cell r="Q1710">
            <v>0</v>
          </cell>
        </row>
        <row r="1711">
          <cell r="Q1711">
            <v>0</v>
          </cell>
        </row>
        <row r="1712">
          <cell r="Q1712">
            <v>0</v>
          </cell>
        </row>
        <row r="1713">
          <cell r="Q1713">
            <v>0</v>
          </cell>
        </row>
        <row r="1714">
          <cell r="Q1714">
            <v>0</v>
          </cell>
        </row>
        <row r="1715">
          <cell r="F1715" t="str">
            <v>QB.1210</v>
          </cell>
          <cell r="Q1715">
            <v>0</v>
          </cell>
        </row>
        <row r="1716">
          <cell r="F1716" t="str">
            <v>RB.2125</v>
          </cell>
          <cell r="Q1716">
            <v>0</v>
          </cell>
        </row>
        <row r="1717">
          <cell r="Q1717">
            <v>0</v>
          </cell>
        </row>
        <row r="1718">
          <cell r="Q1718">
            <v>0</v>
          </cell>
        </row>
        <row r="1719">
          <cell r="F1719" t="str">
            <v>UD.3220SR1</v>
          </cell>
        </row>
        <row r="1720">
          <cell r="F1720" t="str">
            <v>UC.4210SR</v>
          </cell>
          <cell r="Q1720">
            <v>0</v>
          </cell>
        </row>
        <row r="1721">
          <cell r="F1721" t="str">
            <v>UB.1110</v>
          </cell>
          <cell r="Q1721">
            <v>0</v>
          </cell>
        </row>
        <row r="1722">
          <cell r="F1722" t="str">
            <v>UC.3110</v>
          </cell>
          <cell r="Q1722">
            <v>0</v>
          </cell>
        </row>
        <row r="1723">
          <cell r="F1723" t="str">
            <v>BB.1411</v>
          </cell>
          <cell r="Q1723">
            <v>0</v>
          </cell>
        </row>
        <row r="1724">
          <cell r="F1724" t="str">
            <v>SA.4110</v>
          </cell>
          <cell r="Q1724">
            <v>0</v>
          </cell>
        </row>
        <row r="1725">
          <cell r="F1725" t="str">
            <v>SA.7111</v>
          </cell>
          <cell r="Q1725">
            <v>0</v>
          </cell>
        </row>
        <row r="1726">
          <cell r="Q1726">
            <v>0</v>
          </cell>
        </row>
        <row r="1727">
          <cell r="Q1727">
            <v>0</v>
          </cell>
        </row>
        <row r="1728">
          <cell r="Q1728">
            <v>0</v>
          </cell>
        </row>
        <row r="1729">
          <cell r="Q1729">
            <v>0</v>
          </cell>
        </row>
        <row r="1730">
          <cell r="F1730" t="str">
            <v>SA.7111</v>
          </cell>
          <cell r="Q1730">
            <v>0</v>
          </cell>
        </row>
        <row r="1731">
          <cell r="F1731" t="str">
            <v>QA.1310</v>
          </cell>
          <cell r="Q1731">
            <v>0</v>
          </cell>
        </row>
        <row r="1732">
          <cell r="F1732" t="str">
            <v>BB.1112</v>
          </cell>
          <cell r="Q1732">
            <v>0</v>
          </cell>
        </row>
        <row r="1733">
          <cell r="F1733" t="str">
            <v>RC.1110</v>
          </cell>
          <cell r="Q1733">
            <v>0</v>
          </cell>
        </row>
        <row r="1734">
          <cell r="Q1734">
            <v>0</v>
          </cell>
        </row>
        <row r="1735">
          <cell r="Q1735">
            <v>0</v>
          </cell>
        </row>
        <row r="1736">
          <cell r="F1736" t="str">
            <v>ZI.5120</v>
          </cell>
          <cell r="Q1736">
            <v>0</v>
          </cell>
        </row>
        <row r="1737">
          <cell r="F1737" t="str">
            <v>TT</v>
          </cell>
          <cell r="Q1737">
            <v>0</v>
          </cell>
        </row>
        <row r="1738">
          <cell r="F1738" t="str">
            <v>TT</v>
          </cell>
          <cell r="Q1738">
            <v>0</v>
          </cell>
        </row>
        <row r="1739">
          <cell r="Q1739">
            <v>0</v>
          </cell>
        </row>
        <row r="1740">
          <cell r="Q1740">
            <v>0</v>
          </cell>
        </row>
        <row r="1741">
          <cell r="Q1741">
            <v>0</v>
          </cell>
        </row>
        <row r="1742">
          <cell r="Q1742">
            <v>0</v>
          </cell>
        </row>
        <row r="1743">
          <cell r="Q1743">
            <v>0</v>
          </cell>
        </row>
        <row r="1744">
          <cell r="Q1744">
            <v>0</v>
          </cell>
        </row>
        <row r="1745">
          <cell r="Q1745">
            <v>0</v>
          </cell>
        </row>
        <row r="1746">
          <cell r="F1746" t="str">
            <v>BA.1442</v>
          </cell>
          <cell r="Q1746">
            <v>0</v>
          </cell>
        </row>
        <row r="1747">
          <cell r="F1747" t="str">
            <v>HA.1111SR</v>
          </cell>
          <cell r="Q1747">
            <v>0</v>
          </cell>
        </row>
        <row r="1748">
          <cell r="F1748" t="str">
            <v>HA.1213</v>
          </cell>
          <cell r="Q1748">
            <v>0</v>
          </cell>
        </row>
        <row r="1749">
          <cell r="F1749" t="str">
            <v>KA.1220</v>
          </cell>
          <cell r="Q1749">
            <v>0</v>
          </cell>
        </row>
        <row r="1750">
          <cell r="Q1750">
            <v>0</v>
          </cell>
        </row>
        <row r="1751">
          <cell r="Q1751">
            <v>0</v>
          </cell>
        </row>
        <row r="1752">
          <cell r="F1752" t="str">
            <v>HA.2313</v>
          </cell>
          <cell r="Q1752">
            <v>0</v>
          </cell>
        </row>
        <row r="1753">
          <cell r="F1753" t="str">
            <v>KA.2120</v>
          </cell>
          <cell r="Q1753">
            <v>0</v>
          </cell>
        </row>
        <row r="1754">
          <cell r="F1754" t="str">
            <v>B3-13e/CÑ79/57C</v>
          </cell>
          <cell r="Q1754">
            <v>0</v>
          </cell>
        </row>
        <row r="1755">
          <cell r="F1755" t="str">
            <v>BB.1112</v>
          </cell>
          <cell r="Q1755">
            <v>0</v>
          </cell>
        </row>
        <row r="1756">
          <cell r="Q1756">
            <v>0</v>
          </cell>
        </row>
        <row r="1757">
          <cell r="F1757" t="str">
            <v>BA.1442</v>
          </cell>
          <cell r="Q1757">
            <v>0</v>
          </cell>
        </row>
        <row r="1758">
          <cell r="F1758" t="str">
            <v>HA.1111SR</v>
          </cell>
          <cell r="Q1758">
            <v>0</v>
          </cell>
        </row>
        <row r="1759">
          <cell r="F1759" t="str">
            <v>HA.1213</v>
          </cell>
          <cell r="Q1759">
            <v>0</v>
          </cell>
        </row>
        <row r="1760">
          <cell r="F1760" t="str">
            <v>KA.1220</v>
          </cell>
          <cell r="Q1760">
            <v>0</v>
          </cell>
        </row>
        <row r="1761">
          <cell r="Q1761">
            <v>0</v>
          </cell>
        </row>
        <row r="1762">
          <cell r="Q1762">
            <v>0</v>
          </cell>
        </row>
        <row r="1763">
          <cell r="F1763" t="str">
            <v>HA.2313</v>
          </cell>
          <cell r="Q1763">
            <v>0</v>
          </cell>
        </row>
        <row r="1764">
          <cell r="F1764" t="str">
            <v>KA.2120</v>
          </cell>
          <cell r="Q1764">
            <v>0</v>
          </cell>
        </row>
        <row r="1765">
          <cell r="F1765" t="str">
            <v>B3-13e/CÑ79/57C</v>
          </cell>
          <cell r="Q1765">
            <v>0</v>
          </cell>
        </row>
        <row r="1766">
          <cell r="F1766" t="str">
            <v>BB.1112</v>
          </cell>
          <cell r="Q1766">
            <v>0</v>
          </cell>
        </row>
        <row r="1767">
          <cell r="Q1767">
            <v>0</v>
          </cell>
        </row>
        <row r="1768">
          <cell r="F1768" t="str">
            <v>BA.1442</v>
          </cell>
          <cell r="Q1768">
            <v>0</v>
          </cell>
        </row>
        <row r="1769">
          <cell r="F1769" t="str">
            <v>HA.1111SR</v>
          </cell>
          <cell r="Q1769">
            <v>0</v>
          </cell>
        </row>
        <row r="1770">
          <cell r="F1770" t="str">
            <v>HA.1213</v>
          </cell>
          <cell r="Q1770">
            <v>0</v>
          </cell>
        </row>
        <row r="1771">
          <cell r="F1771" t="str">
            <v>KA.1220</v>
          </cell>
          <cell r="Q1771">
            <v>0</v>
          </cell>
        </row>
        <row r="1772">
          <cell r="Q1772">
            <v>0</v>
          </cell>
        </row>
        <row r="1773">
          <cell r="Q1773">
            <v>0</v>
          </cell>
        </row>
        <row r="1774">
          <cell r="F1774" t="str">
            <v>HA.2313</v>
          </cell>
          <cell r="Q1774">
            <v>0</v>
          </cell>
        </row>
        <row r="1775">
          <cell r="F1775" t="str">
            <v>KA.2120</v>
          </cell>
          <cell r="Q1775">
            <v>0</v>
          </cell>
        </row>
        <row r="1776">
          <cell r="F1776" t="str">
            <v>B3-13e/CÑ79/57C</v>
          </cell>
          <cell r="Q1776">
            <v>0</v>
          </cell>
        </row>
        <row r="1777">
          <cell r="F1777" t="str">
            <v>BB.1112</v>
          </cell>
          <cell r="Q1777">
            <v>0</v>
          </cell>
        </row>
        <row r="1778">
          <cell r="Q1778">
            <v>0</v>
          </cell>
        </row>
        <row r="1779">
          <cell r="F1779" t="str">
            <v>BA.1442</v>
          </cell>
          <cell r="Q1779">
            <v>0</v>
          </cell>
        </row>
        <row r="1780">
          <cell r="F1780" t="str">
            <v>HA.1111SR</v>
          </cell>
          <cell r="Q1780">
            <v>0</v>
          </cell>
        </row>
        <row r="1781">
          <cell r="F1781" t="str">
            <v>HA.1213</v>
          </cell>
          <cell r="Q1781">
            <v>0</v>
          </cell>
        </row>
        <row r="1782">
          <cell r="F1782" t="str">
            <v>KA.1220</v>
          </cell>
          <cell r="Q1782">
            <v>0</v>
          </cell>
        </row>
        <row r="1783">
          <cell r="Q1783">
            <v>0</v>
          </cell>
        </row>
        <row r="1784">
          <cell r="Q1784">
            <v>0</v>
          </cell>
        </row>
        <row r="1785">
          <cell r="F1785" t="str">
            <v>HA.2313</v>
          </cell>
          <cell r="Q1785">
            <v>0</v>
          </cell>
        </row>
        <row r="1786">
          <cell r="F1786" t="str">
            <v>KA.2120</v>
          </cell>
          <cell r="Q1786">
            <v>0</v>
          </cell>
        </row>
        <row r="1787">
          <cell r="F1787" t="str">
            <v>B3-13e/CÑ79/57C</v>
          </cell>
          <cell r="Q1787">
            <v>0</v>
          </cell>
        </row>
        <row r="1788">
          <cell r="F1788" t="str">
            <v>BB.1112</v>
          </cell>
          <cell r="Q1788">
            <v>0</v>
          </cell>
        </row>
        <row r="1789">
          <cell r="Q1789">
            <v>0</v>
          </cell>
        </row>
        <row r="1790">
          <cell r="F1790" t="str">
            <v>BA.1442</v>
          </cell>
          <cell r="Q1790">
            <v>0</v>
          </cell>
        </row>
        <row r="1791">
          <cell r="F1791" t="str">
            <v>HA.1111SR</v>
          </cell>
          <cell r="Q1791">
            <v>0</v>
          </cell>
        </row>
        <row r="1792">
          <cell r="F1792" t="str">
            <v>HA.1213</v>
          </cell>
          <cell r="Q1792">
            <v>0</v>
          </cell>
        </row>
        <row r="1793">
          <cell r="F1793" t="str">
            <v>KA.1220</v>
          </cell>
          <cell r="Q1793">
            <v>0</v>
          </cell>
        </row>
        <row r="1794">
          <cell r="Q1794">
            <v>0</v>
          </cell>
        </row>
        <row r="1795">
          <cell r="Q1795">
            <v>0</v>
          </cell>
        </row>
        <row r="1796">
          <cell r="F1796" t="str">
            <v>HA.2313</v>
          </cell>
          <cell r="Q1796">
            <v>0</v>
          </cell>
        </row>
        <row r="1797">
          <cell r="F1797" t="str">
            <v>KA.2120</v>
          </cell>
          <cell r="Q1797">
            <v>0</v>
          </cell>
        </row>
        <row r="1798">
          <cell r="F1798" t="str">
            <v>B3-13e/CÑ79/57C</v>
          </cell>
          <cell r="Q1798">
            <v>0</v>
          </cell>
        </row>
        <row r="1799">
          <cell r="F1799" t="str">
            <v>BB.1112</v>
          </cell>
          <cell r="Q1799">
            <v>0</v>
          </cell>
        </row>
        <row r="1800">
          <cell r="Q1800">
            <v>0</v>
          </cell>
        </row>
        <row r="1801">
          <cell r="F1801" t="str">
            <v>BA.1442</v>
          </cell>
          <cell r="Q1801">
            <v>0</v>
          </cell>
        </row>
        <row r="1802">
          <cell r="F1802" t="str">
            <v>HA.1111SR</v>
          </cell>
          <cell r="Q1802">
            <v>0</v>
          </cell>
        </row>
        <row r="1803">
          <cell r="F1803" t="str">
            <v>HA.1213</v>
          </cell>
          <cell r="Q1803">
            <v>0</v>
          </cell>
        </row>
        <row r="1804">
          <cell r="F1804" t="str">
            <v>KA.1220</v>
          </cell>
          <cell r="Q1804">
            <v>0</v>
          </cell>
        </row>
        <row r="1805">
          <cell r="Q1805">
            <v>0</v>
          </cell>
        </row>
        <row r="1806">
          <cell r="Q1806">
            <v>0</v>
          </cell>
        </row>
        <row r="1807">
          <cell r="F1807" t="str">
            <v>HA.2313</v>
          </cell>
          <cell r="Q1807">
            <v>0</v>
          </cell>
        </row>
        <row r="1808">
          <cell r="F1808" t="str">
            <v>KA.2120</v>
          </cell>
          <cell r="Q1808">
            <v>0</v>
          </cell>
        </row>
        <row r="1809">
          <cell r="F1809" t="str">
            <v>B3-13e/CÑ79/57C</v>
          </cell>
          <cell r="Q1809">
            <v>0</v>
          </cell>
        </row>
        <row r="1810">
          <cell r="F1810" t="str">
            <v>BB.1112</v>
          </cell>
          <cell r="Q1810">
            <v>0</v>
          </cell>
        </row>
        <row r="1811">
          <cell r="Q1811">
            <v>0</v>
          </cell>
        </row>
        <row r="1812">
          <cell r="F1812" t="str">
            <v>BA.1442</v>
          </cell>
          <cell r="Q1812">
            <v>0</v>
          </cell>
        </row>
        <row r="1813">
          <cell r="F1813" t="str">
            <v>HA.1111SR</v>
          </cell>
          <cell r="Q1813">
            <v>0</v>
          </cell>
        </row>
        <row r="1814">
          <cell r="F1814" t="str">
            <v>HA.1213</v>
          </cell>
          <cell r="Q1814">
            <v>0</v>
          </cell>
        </row>
        <row r="1815">
          <cell r="F1815" t="str">
            <v>KA.1220</v>
          </cell>
          <cell r="Q1815">
            <v>0</v>
          </cell>
        </row>
        <row r="1816">
          <cell r="Q1816">
            <v>0</v>
          </cell>
        </row>
        <row r="1817">
          <cell r="Q1817">
            <v>0</v>
          </cell>
        </row>
        <row r="1818">
          <cell r="F1818" t="str">
            <v>HA.2313</v>
          </cell>
          <cell r="Q1818">
            <v>0</v>
          </cell>
        </row>
        <row r="1819">
          <cell r="F1819" t="str">
            <v>KA.2120</v>
          </cell>
          <cell r="Q1819">
            <v>0</v>
          </cell>
        </row>
        <row r="1820">
          <cell r="F1820" t="str">
            <v>B3-13e/CÑ79/57C</v>
          </cell>
          <cell r="Q1820">
            <v>0</v>
          </cell>
        </row>
        <row r="1821">
          <cell r="F1821" t="str">
            <v>BB.1112</v>
          </cell>
          <cell r="Q1821">
            <v>0</v>
          </cell>
        </row>
        <row r="1822">
          <cell r="Q1822">
            <v>0</v>
          </cell>
        </row>
        <row r="1823">
          <cell r="F1823" t="str">
            <v>IA.1130</v>
          </cell>
          <cell r="Q1823">
            <v>0</v>
          </cell>
        </row>
        <row r="1824">
          <cell r="F1824" t="str">
            <v>IA.1130</v>
          </cell>
          <cell r="Q1824">
            <v>0</v>
          </cell>
        </row>
        <row r="1825">
          <cell r="F1825" t="str">
            <v>IA.1130</v>
          </cell>
          <cell r="Q1825">
            <v>0</v>
          </cell>
        </row>
        <row r="1826">
          <cell r="Q1826">
            <v>0</v>
          </cell>
        </row>
        <row r="1827">
          <cell r="F1827" t="str">
            <v>HA.2313</v>
          </cell>
          <cell r="Q1827">
            <v>0</v>
          </cell>
        </row>
        <row r="1828">
          <cell r="F1828" t="str">
            <v>HA.2313</v>
          </cell>
          <cell r="Q1828">
            <v>0</v>
          </cell>
        </row>
        <row r="1829">
          <cell r="Q1829">
            <v>0</v>
          </cell>
        </row>
        <row r="1830">
          <cell r="Q1830">
            <v>0</v>
          </cell>
        </row>
        <row r="1831">
          <cell r="Q1831">
            <v>0</v>
          </cell>
        </row>
        <row r="1832">
          <cell r="Q1832">
            <v>0</v>
          </cell>
        </row>
        <row r="1833">
          <cell r="Q1833">
            <v>0</v>
          </cell>
        </row>
        <row r="1834">
          <cell r="F1834" t="str">
            <v>HA.2313</v>
          </cell>
          <cell r="Q1834">
            <v>0</v>
          </cell>
        </row>
        <row r="1835">
          <cell r="Q1835">
            <v>0</v>
          </cell>
        </row>
        <row r="1836">
          <cell r="Q1836">
            <v>0</v>
          </cell>
        </row>
        <row r="1837">
          <cell r="F1837" t="str">
            <v>KA.2120</v>
          </cell>
          <cell r="Q1837">
            <v>0</v>
          </cell>
        </row>
        <row r="1838">
          <cell r="Q1838">
            <v>0</v>
          </cell>
        </row>
        <row r="1839">
          <cell r="Q1839">
            <v>0</v>
          </cell>
        </row>
        <row r="1840">
          <cell r="Q1840">
            <v>0</v>
          </cell>
        </row>
        <row r="1841">
          <cell r="Q1841">
            <v>0</v>
          </cell>
        </row>
        <row r="1842">
          <cell r="Q1842">
            <v>0</v>
          </cell>
        </row>
        <row r="1843">
          <cell r="Q1843">
            <v>0</v>
          </cell>
        </row>
        <row r="1844">
          <cell r="Q1844">
            <v>0</v>
          </cell>
        </row>
        <row r="1845">
          <cell r="Q1845">
            <v>0</v>
          </cell>
        </row>
        <row r="1846">
          <cell r="F1846" t="str">
            <v>IA.2231</v>
          </cell>
          <cell r="Q1846">
            <v>0</v>
          </cell>
        </row>
        <row r="1847">
          <cell r="F1847" t="str">
            <v>IA.2231</v>
          </cell>
          <cell r="Q1847">
            <v>0</v>
          </cell>
        </row>
        <row r="1848">
          <cell r="F1848" t="str">
            <v>IA.2231</v>
          </cell>
          <cell r="Q1848">
            <v>0</v>
          </cell>
        </row>
        <row r="1849">
          <cell r="Q1849">
            <v>0</v>
          </cell>
        </row>
        <row r="1850">
          <cell r="F1850" t="str">
            <v>HA.3113</v>
          </cell>
          <cell r="Q1850">
            <v>0</v>
          </cell>
        </row>
        <row r="1851">
          <cell r="Q1851">
            <v>0</v>
          </cell>
        </row>
        <row r="1852">
          <cell r="Q1852">
            <v>0</v>
          </cell>
        </row>
        <row r="1853">
          <cell r="Q1853">
            <v>0</v>
          </cell>
        </row>
        <row r="1854">
          <cell r="Q1854">
            <v>0</v>
          </cell>
        </row>
        <row r="1855">
          <cell r="Q1855">
            <v>0</v>
          </cell>
        </row>
        <row r="1856">
          <cell r="Q1856">
            <v>0</v>
          </cell>
        </row>
        <row r="1857">
          <cell r="Q1857">
            <v>0</v>
          </cell>
        </row>
        <row r="1858">
          <cell r="Q1858">
            <v>0</v>
          </cell>
        </row>
        <row r="1859">
          <cell r="Q1859">
            <v>0</v>
          </cell>
        </row>
        <row r="1860">
          <cell r="Q1860">
            <v>0</v>
          </cell>
        </row>
        <row r="1861">
          <cell r="Q1861">
            <v>0</v>
          </cell>
        </row>
        <row r="1862">
          <cell r="Q1862">
            <v>0</v>
          </cell>
        </row>
        <row r="1863">
          <cell r="Q1863">
            <v>0</v>
          </cell>
        </row>
        <row r="1864">
          <cell r="F1864" t="str">
            <v>KA.2210</v>
          </cell>
          <cell r="Q1864">
            <v>0</v>
          </cell>
        </row>
        <row r="1865">
          <cell r="Q1865">
            <v>0</v>
          </cell>
        </row>
        <row r="1866">
          <cell r="Q1866">
            <v>0</v>
          </cell>
        </row>
        <row r="1867">
          <cell r="Q1867">
            <v>0</v>
          </cell>
        </row>
        <row r="1868">
          <cell r="Q1868">
            <v>0</v>
          </cell>
        </row>
        <row r="1869">
          <cell r="Q1869">
            <v>0</v>
          </cell>
        </row>
        <row r="1870">
          <cell r="Q1870">
            <v>0</v>
          </cell>
        </row>
        <row r="1871">
          <cell r="Q1871">
            <v>0</v>
          </cell>
        </row>
        <row r="1872">
          <cell r="Q1872">
            <v>0</v>
          </cell>
        </row>
        <row r="1873">
          <cell r="Q1873">
            <v>0</v>
          </cell>
        </row>
        <row r="1874">
          <cell r="Q1874">
            <v>0</v>
          </cell>
        </row>
        <row r="1875">
          <cell r="Q1875">
            <v>0</v>
          </cell>
        </row>
        <row r="1876">
          <cell r="Q1876">
            <v>0</v>
          </cell>
        </row>
        <row r="1877">
          <cell r="Q1877">
            <v>0</v>
          </cell>
        </row>
        <row r="1878">
          <cell r="Q1878">
            <v>0</v>
          </cell>
        </row>
        <row r="1879">
          <cell r="F1879" t="str">
            <v>IA.2331</v>
          </cell>
          <cell r="Q1879">
            <v>0</v>
          </cell>
        </row>
        <row r="1880">
          <cell r="F1880" t="str">
            <v>IA.2331</v>
          </cell>
          <cell r="Q1880">
            <v>0</v>
          </cell>
        </row>
        <row r="1881">
          <cell r="F1881" t="str">
            <v>IA.2331</v>
          </cell>
          <cell r="Q1881">
            <v>0</v>
          </cell>
        </row>
        <row r="1882">
          <cell r="Q1882">
            <v>0</v>
          </cell>
        </row>
        <row r="1883">
          <cell r="F1883" t="str">
            <v>HA.3113</v>
          </cell>
          <cell r="Q1883">
            <v>0</v>
          </cell>
        </row>
        <row r="1884">
          <cell r="Q1884">
            <v>0</v>
          </cell>
        </row>
        <row r="1885">
          <cell r="Q1885">
            <v>0</v>
          </cell>
        </row>
        <row r="1886">
          <cell r="Q1886">
            <v>0</v>
          </cell>
        </row>
        <row r="1887">
          <cell r="Q1887">
            <v>0</v>
          </cell>
        </row>
        <row r="1888">
          <cell r="Q1888">
            <v>0</v>
          </cell>
        </row>
        <row r="1889">
          <cell r="Q1889">
            <v>0</v>
          </cell>
        </row>
        <row r="1890">
          <cell r="Q1890">
            <v>0</v>
          </cell>
        </row>
        <row r="1891">
          <cell r="Q1891">
            <v>0</v>
          </cell>
        </row>
        <row r="1892">
          <cell r="Q1892">
            <v>0</v>
          </cell>
        </row>
        <row r="1893">
          <cell r="Q1893">
            <v>0</v>
          </cell>
        </row>
        <row r="1894">
          <cell r="Q1894">
            <v>0</v>
          </cell>
        </row>
        <row r="1895">
          <cell r="Q1895">
            <v>0</v>
          </cell>
        </row>
        <row r="1896">
          <cell r="Q1896">
            <v>0</v>
          </cell>
        </row>
        <row r="1897">
          <cell r="F1897" t="str">
            <v>KA.2210</v>
          </cell>
          <cell r="Q1897">
            <v>0</v>
          </cell>
        </row>
        <row r="1898">
          <cell r="Q1898">
            <v>0</v>
          </cell>
        </row>
        <row r="1899">
          <cell r="Q1899">
            <v>0</v>
          </cell>
        </row>
        <row r="1900">
          <cell r="Q1900">
            <v>0</v>
          </cell>
        </row>
        <row r="1901">
          <cell r="Q1901">
            <v>0</v>
          </cell>
        </row>
        <row r="1902">
          <cell r="Q1902">
            <v>0</v>
          </cell>
        </row>
        <row r="1903">
          <cell r="Q1903">
            <v>0</v>
          </cell>
        </row>
        <row r="1904">
          <cell r="Q1904">
            <v>0</v>
          </cell>
        </row>
        <row r="1905">
          <cell r="Q1905">
            <v>0</v>
          </cell>
        </row>
        <row r="1906">
          <cell r="Q1906">
            <v>0</v>
          </cell>
        </row>
        <row r="1907">
          <cell r="Q1907">
            <v>0</v>
          </cell>
        </row>
        <row r="1908">
          <cell r="Q1908">
            <v>0</v>
          </cell>
        </row>
        <row r="1909">
          <cell r="Q1909">
            <v>0</v>
          </cell>
        </row>
        <row r="1910">
          <cell r="Q1910">
            <v>0</v>
          </cell>
        </row>
        <row r="1911">
          <cell r="Q1911">
            <v>0</v>
          </cell>
        </row>
        <row r="1912">
          <cell r="F1912" t="str">
            <v>IA.2331</v>
          </cell>
          <cell r="Q1912">
            <v>0</v>
          </cell>
        </row>
        <row r="1913">
          <cell r="F1913" t="str">
            <v>IA.2331</v>
          </cell>
          <cell r="Q1913">
            <v>0</v>
          </cell>
        </row>
        <row r="1914">
          <cell r="Q1914">
            <v>0</v>
          </cell>
        </row>
        <row r="1915">
          <cell r="F1915" t="str">
            <v>HA.3213</v>
          </cell>
          <cell r="Q1915">
            <v>0</v>
          </cell>
        </row>
        <row r="1916">
          <cell r="F1916" t="str">
            <v>KA.2310</v>
          </cell>
          <cell r="Q1916">
            <v>0</v>
          </cell>
        </row>
        <row r="1917">
          <cell r="Q1917">
            <v>0</v>
          </cell>
        </row>
        <row r="1918">
          <cell r="Q1918">
            <v>0</v>
          </cell>
        </row>
        <row r="1919">
          <cell r="F1919" t="str">
            <v>IA.2531</v>
          </cell>
          <cell r="Q1919">
            <v>0</v>
          </cell>
        </row>
        <row r="1920">
          <cell r="Q1920">
            <v>0</v>
          </cell>
        </row>
        <row r="1921">
          <cell r="F1921" t="str">
            <v>HA.3113</v>
          </cell>
          <cell r="Q1921">
            <v>0</v>
          </cell>
        </row>
        <row r="1922">
          <cell r="Q1922">
            <v>0</v>
          </cell>
        </row>
        <row r="1923">
          <cell r="Q1923">
            <v>0</v>
          </cell>
        </row>
        <row r="1924">
          <cell r="Q1924">
            <v>0</v>
          </cell>
        </row>
        <row r="1925">
          <cell r="Q1925">
            <v>0</v>
          </cell>
        </row>
        <row r="1926">
          <cell r="Q1926">
            <v>0</v>
          </cell>
        </row>
        <row r="1927">
          <cell r="Q1927">
            <v>0</v>
          </cell>
        </row>
        <row r="1928">
          <cell r="Q1928">
            <v>0</v>
          </cell>
        </row>
        <row r="1929">
          <cell r="Q1929">
            <v>0</v>
          </cell>
        </row>
        <row r="1930">
          <cell r="Q1930">
            <v>0</v>
          </cell>
        </row>
        <row r="1931">
          <cell r="Q1931">
            <v>0</v>
          </cell>
        </row>
        <row r="1932">
          <cell r="F1932" t="str">
            <v>KA.2210</v>
          </cell>
          <cell r="Q1932">
            <v>0</v>
          </cell>
        </row>
        <row r="1933">
          <cell r="Q1933">
            <v>0</v>
          </cell>
        </row>
        <row r="1934">
          <cell r="Q1934">
            <v>0</v>
          </cell>
        </row>
        <row r="1935">
          <cell r="Q1935">
            <v>0</v>
          </cell>
        </row>
        <row r="1936">
          <cell r="Q1936">
            <v>0</v>
          </cell>
        </row>
        <row r="1937">
          <cell r="Q1937">
            <v>0</v>
          </cell>
        </row>
        <row r="1938">
          <cell r="Q1938">
            <v>0</v>
          </cell>
        </row>
        <row r="1939">
          <cell r="Q1939">
            <v>0</v>
          </cell>
        </row>
        <row r="1940">
          <cell r="Q1940">
            <v>0</v>
          </cell>
        </row>
        <row r="1941">
          <cell r="Q1941">
            <v>0</v>
          </cell>
        </row>
        <row r="1942">
          <cell r="Q1942">
            <v>0</v>
          </cell>
        </row>
        <row r="1943">
          <cell r="Q1943">
            <v>0</v>
          </cell>
        </row>
        <row r="1944">
          <cell r="F1944" t="str">
            <v>IA.2331</v>
          </cell>
          <cell r="Q1944">
            <v>0</v>
          </cell>
        </row>
        <row r="1945">
          <cell r="F1945" t="str">
            <v>IA.2331</v>
          </cell>
          <cell r="Q1945">
            <v>0</v>
          </cell>
        </row>
        <row r="1946">
          <cell r="F1946" t="str">
            <v>IA.2331</v>
          </cell>
          <cell r="Q1946">
            <v>0</v>
          </cell>
        </row>
        <row r="1947">
          <cell r="Q1947">
            <v>0</v>
          </cell>
        </row>
        <row r="1948">
          <cell r="F1948" t="str">
            <v>HA.3213</v>
          </cell>
          <cell r="Q1948">
            <v>0</v>
          </cell>
        </row>
        <row r="1949">
          <cell r="F1949" t="str">
            <v>KA.2310</v>
          </cell>
          <cell r="Q1949">
            <v>0</v>
          </cell>
        </row>
        <row r="1950">
          <cell r="Q1950">
            <v>0</v>
          </cell>
        </row>
        <row r="1951">
          <cell r="Q1951">
            <v>0</v>
          </cell>
        </row>
        <row r="1952">
          <cell r="F1952" t="str">
            <v>IA.2531</v>
          </cell>
          <cell r="Q1952">
            <v>0</v>
          </cell>
        </row>
        <row r="1953">
          <cell r="Q1953">
            <v>0</v>
          </cell>
        </row>
        <row r="1954">
          <cell r="F1954" t="str">
            <v>BA.1442</v>
          </cell>
          <cell r="Q1954">
            <v>0</v>
          </cell>
        </row>
        <row r="1955">
          <cell r="F1955" t="str">
            <v>HA.1111SR</v>
          </cell>
          <cell r="Q1955">
            <v>0</v>
          </cell>
        </row>
        <row r="1956">
          <cell r="Q1956">
            <v>0</v>
          </cell>
        </row>
        <row r="1957">
          <cell r="Q1957">
            <v>0</v>
          </cell>
        </row>
        <row r="1958">
          <cell r="F1958" t="str">
            <v>KA.1110</v>
          </cell>
          <cell r="Q1958">
            <v>0</v>
          </cell>
        </row>
        <row r="1959">
          <cell r="Q1959">
            <v>0</v>
          </cell>
        </row>
        <row r="1960">
          <cell r="Q1960">
            <v>0</v>
          </cell>
        </row>
        <row r="1961">
          <cell r="F1961" t="str">
            <v>HA.3313</v>
          </cell>
          <cell r="Q1961">
            <v>0</v>
          </cell>
        </row>
        <row r="1962">
          <cell r="Q1962">
            <v>0</v>
          </cell>
        </row>
        <row r="1963">
          <cell r="Q1963">
            <v>0</v>
          </cell>
        </row>
        <row r="1964">
          <cell r="F1964" t="str">
            <v>KA.1110</v>
          </cell>
          <cell r="Q1964">
            <v>0</v>
          </cell>
        </row>
        <row r="1965">
          <cell r="Q1965">
            <v>0</v>
          </cell>
        </row>
        <row r="1966">
          <cell r="Q1966">
            <v>0</v>
          </cell>
        </row>
        <row r="1967">
          <cell r="F1967" t="str">
            <v>IA.2511</v>
          </cell>
          <cell r="Q1967">
            <v>0</v>
          </cell>
        </row>
        <row r="1968">
          <cell r="F1968" t="str">
            <v>HG.4113</v>
          </cell>
          <cell r="Q1968">
            <v>0</v>
          </cell>
        </row>
        <row r="1969">
          <cell r="Q1969">
            <v>0</v>
          </cell>
        </row>
        <row r="1970">
          <cell r="Q1970">
            <v>0</v>
          </cell>
        </row>
        <row r="1971">
          <cell r="Q1971">
            <v>0</v>
          </cell>
        </row>
        <row r="1972">
          <cell r="F1972" t="str">
            <v>KP.2310</v>
          </cell>
          <cell r="Q1972">
            <v>0</v>
          </cell>
        </row>
        <row r="1973">
          <cell r="Q1973">
            <v>0</v>
          </cell>
        </row>
        <row r="1974">
          <cell r="Q1974">
            <v>0</v>
          </cell>
        </row>
        <row r="1975">
          <cell r="Q1975">
            <v>0</v>
          </cell>
        </row>
        <row r="1976">
          <cell r="F1976" t="str">
            <v>IA.3511</v>
          </cell>
          <cell r="Q1976">
            <v>0</v>
          </cell>
        </row>
        <row r="1977">
          <cell r="F1977" t="str">
            <v>09-09</v>
          </cell>
          <cell r="Q1977">
            <v>0</v>
          </cell>
        </row>
        <row r="1978">
          <cell r="F1978" t="str">
            <v>HA.3113</v>
          </cell>
          <cell r="Q1978">
            <v>0</v>
          </cell>
        </row>
        <row r="1979">
          <cell r="F1979" t="str">
            <v>KA.2210</v>
          </cell>
          <cell r="Q1979">
            <v>0</v>
          </cell>
        </row>
        <row r="1980">
          <cell r="F1980" t="str">
            <v>IA.2311</v>
          </cell>
          <cell r="Q1980">
            <v>0</v>
          </cell>
        </row>
        <row r="1981">
          <cell r="F1981" t="str">
            <v>GG.2214</v>
          </cell>
          <cell r="Q1981">
            <v>0</v>
          </cell>
        </row>
        <row r="1982">
          <cell r="Q1982">
            <v>0</v>
          </cell>
        </row>
        <row r="1983">
          <cell r="Q1983">
            <v>0</v>
          </cell>
        </row>
        <row r="1984">
          <cell r="F1984" t="str">
            <v>PA.1214</v>
          </cell>
          <cell r="Q1984">
            <v>0</v>
          </cell>
        </row>
        <row r="1985">
          <cell r="F1985" t="str">
            <v>RB.2125</v>
          </cell>
          <cell r="Q1985">
            <v>0</v>
          </cell>
        </row>
        <row r="1986">
          <cell r="F1986" t="str">
            <v>TT</v>
          </cell>
        </row>
        <row r="1987">
          <cell r="F1987" t="str">
            <v>BB.1112</v>
          </cell>
          <cell r="Q1987">
            <v>0</v>
          </cell>
        </row>
        <row r="1988">
          <cell r="Q1988">
            <v>0</v>
          </cell>
        </row>
        <row r="1989">
          <cell r="F1989" t="str">
            <v>ZI.2110</v>
          </cell>
          <cell r="Q1989">
            <v>0</v>
          </cell>
        </row>
        <row r="1990">
          <cell r="F1990" t="str">
            <v>ZI.1110</v>
          </cell>
          <cell r="Q1990">
            <v>0</v>
          </cell>
        </row>
        <row r="1991">
          <cell r="F1991" t="str">
            <v>ZI.3110</v>
          </cell>
          <cell r="Q1991">
            <v>0</v>
          </cell>
        </row>
        <row r="1992">
          <cell r="F1992" t="str">
            <v>ZI.6140</v>
          </cell>
          <cell r="Q1992">
            <v>0</v>
          </cell>
        </row>
        <row r="1993">
          <cell r="F1993" t="str">
            <v>ZI.6110</v>
          </cell>
          <cell r="Q1993">
            <v>0</v>
          </cell>
        </row>
        <row r="1994">
          <cell r="F1994" t="str">
            <v>ZI.8110</v>
          </cell>
          <cell r="Q1994">
            <v>0</v>
          </cell>
        </row>
        <row r="1995">
          <cell r="F1995" t="str">
            <v>TT</v>
          </cell>
          <cell r="Q1995">
            <v>0</v>
          </cell>
        </row>
        <row r="1996">
          <cell r="F1996" t="str">
            <v>ZJ.7220</v>
          </cell>
          <cell r="Q1996">
            <v>0</v>
          </cell>
        </row>
        <row r="1997">
          <cell r="F1997" t="str">
            <v>ZM.1210</v>
          </cell>
          <cell r="Q1997">
            <v>0</v>
          </cell>
        </row>
        <row r="1998">
          <cell r="F1998" t="str">
            <v>ZM.2110</v>
          </cell>
          <cell r="Q1998">
            <v>0</v>
          </cell>
        </row>
        <row r="1999">
          <cell r="F1999" t="str">
            <v>TT</v>
          </cell>
        </row>
        <row r="2000">
          <cell r="F2000" t="str">
            <v>ZJ.7272</v>
          </cell>
          <cell r="Q2000">
            <v>0</v>
          </cell>
        </row>
        <row r="2001">
          <cell r="F2001" t="str">
            <v>ZM.1272</v>
          </cell>
          <cell r="Q2001">
            <v>0</v>
          </cell>
        </row>
        <row r="2002">
          <cell r="F2002" t="str">
            <v>ZM.1160</v>
          </cell>
          <cell r="Q2002">
            <v>0</v>
          </cell>
        </row>
        <row r="2003">
          <cell r="F2003" t="str">
            <v>ZI.5120</v>
          </cell>
          <cell r="Q2003">
            <v>0</v>
          </cell>
        </row>
        <row r="2004">
          <cell r="F2004" t="str">
            <v>ZJ.7275</v>
          </cell>
          <cell r="Q2004">
            <v>0</v>
          </cell>
        </row>
        <row r="2005">
          <cell r="F2005" t="str">
            <v>ZM.1275</v>
          </cell>
          <cell r="Q2005">
            <v>0</v>
          </cell>
        </row>
        <row r="2006">
          <cell r="F2006" t="str">
            <v>ZM.2240</v>
          </cell>
          <cell r="Q2006">
            <v>0</v>
          </cell>
        </row>
        <row r="2007">
          <cell r="F2007" t="str">
            <v>ZM.1160</v>
          </cell>
          <cell r="Q2007">
            <v>0</v>
          </cell>
        </row>
        <row r="2008">
          <cell r="F2008" t="str">
            <v>TT</v>
          </cell>
          <cell r="Q2008">
            <v>0</v>
          </cell>
        </row>
        <row r="2009">
          <cell r="Q2009">
            <v>0</v>
          </cell>
        </row>
        <row r="2010">
          <cell r="F2010" t="str">
            <v>NB.2120</v>
          </cell>
          <cell r="Q2010">
            <v>0</v>
          </cell>
        </row>
        <row r="2011">
          <cell r="Q2011">
            <v>0</v>
          </cell>
        </row>
        <row r="2012">
          <cell r="Q2012">
            <v>0</v>
          </cell>
        </row>
        <row r="2013">
          <cell r="F2013" t="str">
            <v>TT</v>
          </cell>
          <cell r="Q2013">
            <v>0</v>
          </cell>
        </row>
        <row r="2014">
          <cell r="F2014" t="str">
            <v>NB.2120</v>
          </cell>
          <cell r="Q2014">
            <v>0</v>
          </cell>
        </row>
        <row r="2015">
          <cell r="Q2015">
            <v>0</v>
          </cell>
        </row>
        <row r="2016">
          <cell r="Q2016">
            <v>0</v>
          </cell>
        </row>
        <row r="2017">
          <cell r="Q2017">
            <v>0</v>
          </cell>
        </row>
        <row r="2018">
          <cell r="F2018" t="str">
            <v>TT</v>
          </cell>
          <cell r="Q2018">
            <v>0</v>
          </cell>
        </row>
        <row r="2019">
          <cell r="F2019" t="str">
            <v>NB.2120</v>
          </cell>
          <cell r="Q2019">
            <v>0</v>
          </cell>
        </row>
        <row r="2020">
          <cell r="F2020" t="str">
            <v>TT</v>
          </cell>
          <cell r="Q2020">
            <v>0</v>
          </cell>
        </row>
        <row r="2021">
          <cell r="Q2021">
            <v>0</v>
          </cell>
        </row>
        <row r="2022">
          <cell r="F2022" t="str">
            <v>BA.1442</v>
          </cell>
          <cell r="Q2022">
            <v>0</v>
          </cell>
        </row>
        <row r="2023">
          <cell r="F2023" t="str">
            <v>HA.1111</v>
          </cell>
          <cell r="Q2023">
            <v>0</v>
          </cell>
        </row>
        <row r="2024">
          <cell r="Q2024">
            <v>0</v>
          </cell>
        </row>
        <row r="2025">
          <cell r="Q2025">
            <v>0</v>
          </cell>
        </row>
        <row r="2026">
          <cell r="Q2026">
            <v>0</v>
          </cell>
        </row>
        <row r="2027">
          <cell r="F2027" t="str">
            <v>HA.3213</v>
          </cell>
          <cell r="Q2027">
            <v>0</v>
          </cell>
        </row>
        <row r="2028">
          <cell r="F2028" t="str">
            <v>KP.2310</v>
          </cell>
          <cell r="Q2028">
            <v>0</v>
          </cell>
        </row>
        <row r="2029">
          <cell r="F2029" t="str">
            <v>GI.1114</v>
          </cell>
          <cell r="Q2029">
            <v>0</v>
          </cell>
        </row>
        <row r="2030">
          <cell r="F2030" t="str">
            <v>GI.2114</v>
          </cell>
          <cell r="Q2030">
            <v>0</v>
          </cell>
        </row>
        <row r="2031">
          <cell r="Q2031">
            <v>0</v>
          </cell>
        </row>
        <row r="2032">
          <cell r="Q2032">
            <v>0</v>
          </cell>
        </row>
        <row r="2033">
          <cell r="Q2033">
            <v>0</v>
          </cell>
        </row>
        <row r="2034">
          <cell r="Q2034">
            <v>0</v>
          </cell>
        </row>
        <row r="2035">
          <cell r="Q2035">
            <v>0</v>
          </cell>
        </row>
        <row r="2036">
          <cell r="Q2036">
            <v>0</v>
          </cell>
        </row>
        <row r="2037">
          <cell r="Q2037">
            <v>0</v>
          </cell>
        </row>
        <row r="2038">
          <cell r="Q2038">
            <v>0</v>
          </cell>
        </row>
        <row r="2039">
          <cell r="Q2039">
            <v>0</v>
          </cell>
        </row>
        <row r="2040">
          <cell r="F2040" t="str">
            <v>GG.2214</v>
          </cell>
          <cell r="Q2040">
            <v>0</v>
          </cell>
        </row>
        <row r="2041">
          <cell r="Q2041">
            <v>0</v>
          </cell>
        </row>
        <row r="2042">
          <cell r="Q2042">
            <v>0</v>
          </cell>
        </row>
        <row r="2043">
          <cell r="Q2043">
            <v>0</v>
          </cell>
        </row>
        <row r="2044">
          <cell r="F2044" t="str">
            <v>GG.2114</v>
          </cell>
          <cell r="Q2044">
            <v>0</v>
          </cell>
        </row>
        <row r="2045">
          <cell r="F2045" t="str">
            <v>PA.1214</v>
          </cell>
        </row>
        <row r="2046">
          <cell r="F2046" t="str">
            <v>PA.3114B</v>
          </cell>
          <cell r="Q2046">
            <v>0</v>
          </cell>
        </row>
        <row r="2047">
          <cell r="Q2047">
            <v>0</v>
          </cell>
        </row>
        <row r="2048">
          <cell r="Q2048">
            <v>0</v>
          </cell>
        </row>
        <row r="2049">
          <cell r="Q2049">
            <v>0</v>
          </cell>
        </row>
        <row r="2050">
          <cell r="Q2050">
            <v>0</v>
          </cell>
        </row>
        <row r="2051">
          <cell r="Q2051">
            <v>0</v>
          </cell>
        </row>
        <row r="2052">
          <cell r="Q2052">
            <v>0</v>
          </cell>
        </row>
        <row r="2053">
          <cell r="Q2053">
            <v>0</v>
          </cell>
        </row>
        <row r="2054">
          <cell r="Q2054">
            <v>0</v>
          </cell>
        </row>
        <row r="2055">
          <cell r="Q2055">
            <v>0</v>
          </cell>
        </row>
        <row r="2056">
          <cell r="Q2056">
            <v>0</v>
          </cell>
        </row>
        <row r="2057">
          <cell r="F2057" t="str">
            <v>PA.4214</v>
          </cell>
          <cell r="Q2057">
            <v>0</v>
          </cell>
        </row>
        <row r="2058">
          <cell r="F2058" t="str">
            <v>QB.4110SR</v>
          </cell>
          <cell r="Q2058">
            <v>0</v>
          </cell>
        </row>
        <row r="2059">
          <cell r="Q2059">
            <v>0</v>
          </cell>
        </row>
        <row r="2060">
          <cell r="Q2060">
            <v>0</v>
          </cell>
        </row>
        <row r="2061">
          <cell r="Q2061">
            <v>0</v>
          </cell>
        </row>
        <row r="2062">
          <cell r="Q2062">
            <v>0</v>
          </cell>
        </row>
        <row r="2063">
          <cell r="F2063" t="str">
            <v>QB.1210</v>
          </cell>
          <cell r="Q2063">
            <v>0</v>
          </cell>
        </row>
        <row r="2064">
          <cell r="F2064" t="str">
            <v>RB.2125</v>
          </cell>
          <cell r="Q2064">
            <v>0</v>
          </cell>
        </row>
        <row r="2065">
          <cell r="Q2065">
            <v>0</v>
          </cell>
        </row>
        <row r="2066">
          <cell r="Q2066">
            <v>0</v>
          </cell>
        </row>
        <row r="2067">
          <cell r="Q2067">
            <v>0</v>
          </cell>
        </row>
        <row r="2068">
          <cell r="Q2068">
            <v>0</v>
          </cell>
        </row>
        <row r="2069">
          <cell r="Q2069">
            <v>0</v>
          </cell>
        </row>
        <row r="2070">
          <cell r="F2070" t="str">
            <v>UD.3220SR1</v>
          </cell>
          <cell r="Q2070">
            <v>0</v>
          </cell>
        </row>
        <row r="2071">
          <cell r="F2071" t="str">
            <v>UC.4210SR</v>
          </cell>
          <cell r="Q2071">
            <v>0</v>
          </cell>
        </row>
        <row r="2072">
          <cell r="F2072" t="str">
            <v>UB.1110</v>
          </cell>
          <cell r="Q2072">
            <v>0</v>
          </cell>
        </row>
        <row r="2073">
          <cell r="F2073" t="str">
            <v>UC.3110</v>
          </cell>
          <cell r="Q2073">
            <v>0</v>
          </cell>
        </row>
        <row r="2074">
          <cell r="F2074" t="str">
            <v>BB.1411</v>
          </cell>
          <cell r="Q2074">
            <v>0</v>
          </cell>
        </row>
        <row r="2075">
          <cell r="F2075" t="str">
            <v>SA.4110</v>
          </cell>
          <cell r="Q2075">
            <v>0</v>
          </cell>
        </row>
        <row r="2076">
          <cell r="F2076" t="str">
            <v>SA.7111</v>
          </cell>
        </row>
        <row r="2077">
          <cell r="F2077" t="str">
            <v>SA.7111</v>
          </cell>
        </row>
        <row r="2078">
          <cell r="Q2078">
            <v>0</v>
          </cell>
        </row>
        <row r="2079">
          <cell r="Q2079">
            <v>0</v>
          </cell>
        </row>
        <row r="2080">
          <cell r="Q2080">
            <v>0</v>
          </cell>
        </row>
        <row r="2081">
          <cell r="Q2081">
            <v>0</v>
          </cell>
        </row>
        <row r="2082">
          <cell r="Q2082">
            <v>0</v>
          </cell>
        </row>
        <row r="2083">
          <cell r="Q2083">
            <v>0</v>
          </cell>
        </row>
        <row r="2084">
          <cell r="F2084" t="str">
            <v>SA.7111</v>
          </cell>
          <cell r="Q2084">
            <v>0</v>
          </cell>
        </row>
        <row r="2085">
          <cell r="F2085" t="str">
            <v>QA.1310</v>
          </cell>
          <cell r="Q2085">
            <v>0</v>
          </cell>
        </row>
        <row r="2086">
          <cell r="F2086" t="str">
            <v>BB.1112</v>
          </cell>
          <cell r="Q2086">
            <v>0</v>
          </cell>
        </row>
        <row r="2087">
          <cell r="F2087" t="str">
            <v>SA.4110</v>
          </cell>
          <cell r="Q2087">
            <v>0</v>
          </cell>
        </row>
        <row r="2088">
          <cell r="F2088" t="str">
            <v>RC.1110</v>
          </cell>
          <cell r="Q2088">
            <v>0</v>
          </cell>
        </row>
        <row r="2089">
          <cell r="Q2089">
            <v>0</v>
          </cell>
        </row>
        <row r="2090">
          <cell r="Q2090">
            <v>0</v>
          </cell>
        </row>
        <row r="2091">
          <cell r="Q2091">
            <v>0</v>
          </cell>
        </row>
        <row r="2092">
          <cell r="F2092" t="str">
            <v>BA.1442</v>
          </cell>
          <cell r="Q2092">
            <v>2</v>
          </cell>
        </row>
        <row r="2093">
          <cell r="F2093" t="str">
            <v>P0.105</v>
          </cell>
          <cell r="Q2093">
            <v>2</v>
          </cell>
        </row>
        <row r="2094">
          <cell r="F2094" t="str">
            <v>P.01.05</v>
          </cell>
          <cell r="Q2094">
            <v>0</v>
          </cell>
        </row>
        <row r="2095">
          <cell r="F2095" t="str">
            <v>HA.5213</v>
          </cell>
          <cell r="Q2095">
            <v>0.53759999999999997</v>
          </cell>
        </row>
        <row r="2096">
          <cell r="F2096" t="str">
            <v>KA.2320</v>
          </cell>
          <cell r="Q2096">
            <v>6.08E-2</v>
          </cell>
        </row>
        <row r="2097">
          <cell r="F2097" t="str">
            <v>IA.3511</v>
          </cell>
          <cell r="Q2097">
            <v>0.1</v>
          </cell>
        </row>
        <row r="2098">
          <cell r="F2098" t="str">
            <v>IA.3521</v>
          </cell>
          <cell r="Q2098">
            <v>0</v>
          </cell>
        </row>
        <row r="2099">
          <cell r="F2099" t="str">
            <v>RB.2125</v>
          </cell>
          <cell r="Q2099">
            <v>253.952</v>
          </cell>
        </row>
        <row r="2100">
          <cell r="F2100" t="str">
            <v>BB.1112</v>
          </cell>
        </row>
        <row r="2101">
          <cell r="F2101" t="str">
            <v>P0.414</v>
          </cell>
          <cell r="Q2101">
            <v>7.0200000000000005</v>
          </cell>
        </row>
        <row r="2102">
          <cell r="F2102" t="str">
            <v>P.04.14</v>
          </cell>
          <cell r="Q2102">
            <v>0</v>
          </cell>
        </row>
        <row r="2103">
          <cell r="F2103" t="str">
            <v>P0.715</v>
          </cell>
          <cell r="Q2103">
            <v>2.64</v>
          </cell>
        </row>
        <row r="2104">
          <cell r="F2104" t="str">
            <v>P.07.15</v>
          </cell>
          <cell r="Q2104">
            <v>0</v>
          </cell>
        </row>
        <row r="2105">
          <cell r="F2105" t="str">
            <v>NB.2120</v>
          </cell>
          <cell r="Q2105">
            <v>2.64</v>
          </cell>
        </row>
        <row r="2106">
          <cell r="F2106" t="str">
            <v>GI.2114</v>
          </cell>
          <cell r="Q2106">
            <v>4.41</v>
          </cell>
        </row>
        <row r="2107">
          <cell r="F2107" t="str">
            <v>PA.1214</v>
          </cell>
          <cell r="Q2107">
            <v>8.82</v>
          </cell>
        </row>
        <row r="2108">
          <cell r="F2108" t="str">
            <v>UB.1110</v>
          </cell>
          <cell r="Q2108">
            <v>44.1</v>
          </cell>
        </row>
        <row r="2109">
          <cell r="F2109" t="str">
            <v>UC.3110</v>
          </cell>
          <cell r="Q2109">
            <v>44.1</v>
          </cell>
        </row>
        <row r="2110">
          <cell r="F2110" t="str">
            <v>SA.7111</v>
          </cell>
          <cell r="Q2110">
            <v>2</v>
          </cell>
        </row>
        <row r="2111">
          <cell r="F2111" t="str">
            <v>QA.1310</v>
          </cell>
          <cell r="Q2111">
            <v>2</v>
          </cell>
        </row>
        <row r="2112">
          <cell r="F2112" t="str">
            <v>TT</v>
          </cell>
          <cell r="Q2112">
            <v>10</v>
          </cell>
        </row>
        <row r="2113">
          <cell r="F2113" t="str">
            <v>BB.1112</v>
          </cell>
          <cell r="Q2113">
            <v>2</v>
          </cell>
        </row>
        <row r="2114">
          <cell r="Q2114">
            <v>0</v>
          </cell>
        </row>
        <row r="2115">
          <cell r="F2115" t="str">
            <v>VC-29</v>
          </cell>
          <cell r="Q2115">
            <v>93</v>
          </cell>
        </row>
        <row r="2116">
          <cell r="F2116" t="str">
            <v>VC-02</v>
          </cell>
          <cell r="Q2116">
            <v>275.52</v>
          </cell>
        </row>
        <row r="2117">
          <cell r="F2117" t="str">
            <v>VC-07</v>
          </cell>
          <cell r="Q2117">
            <v>307.64</v>
          </cell>
        </row>
        <row r="2118">
          <cell r="F2118" t="str">
            <v>VC-13</v>
          </cell>
          <cell r="Q2118">
            <v>20.85</v>
          </cell>
        </row>
        <row r="2119">
          <cell r="F2119" t="str">
            <v>VC-17</v>
          </cell>
          <cell r="Q2119">
            <v>25.410000000000004</v>
          </cell>
        </row>
        <row r="2120">
          <cell r="F2120" t="str">
            <v>VC-21</v>
          </cell>
          <cell r="Q2120">
            <v>68.823000000000008</v>
          </cell>
        </row>
        <row r="2121">
          <cell r="Q2121">
            <v>0</v>
          </cell>
        </row>
        <row r="2122">
          <cell r="F2122" t="str">
            <v>CA.1113</v>
          </cell>
          <cell r="Q2122">
            <v>0</v>
          </cell>
        </row>
        <row r="2123">
          <cell r="F2123" t="str">
            <v>TT</v>
          </cell>
          <cell r="Q2123">
            <v>0</v>
          </cell>
        </row>
        <row r="2124">
          <cell r="F2124" t="str">
            <v>TT</v>
          </cell>
          <cell r="Q2124">
            <v>0</v>
          </cell>
        </row>
        <row r="2125">
          <cell r="F2125" t="str">
            <v>TT</v>
          </cell>
        </row>
        <row r="2126">
          <cell r="F2126" t="str">
            <v>TT</v>
          </cell>
        </row>
        <row r="2127">
          <cell r="F2127" t="str">
            <v>BA.1443</v>
          </cell>
          <cell r="Q2127">
            <v>66</v>
          </cell>
        </row>
        <row r="2128">
          <cell r="Q2128">
            <v>0</v>
          </cell>
        </row>
        <row r="2129">
          <cell r="Q2129">
            <v>0</v>
          </cell>
        </row>
        <row r="2130">
          <cell r="Q2130">
            <v>20</v>
          </cell>
        </row>
        <row r="2131">
          <cell r="Q2131">
            <v>14</v>
          </cell>
        </row>
        <row r="2132">
          <cell r="Q2132">
            <v>32</v>
          </cell>
        </row>
        <row r="2133">
          <cell r="Q2133">
            <v>0</v>
          </cell>
        </row>
        <row r="2134">
          <cell r="Q2134">
            <v>0</v>
          </cell>
        </row>
        <row r="2135">
          <cell r="Q2135">
            <v>0</v>
          </cell>
        </row>
        <row r="2136">
          <cell r="Q2136">
            <v>0</v>
          </cell>
        </row>
        <row r="2137">
          <cell r="Q2137">
            <v>0</v>
          </cell>
        </row>
        <row r="2138">
          <cell r="Q2138">
            <v>0</v>
          </cell>
        </row>
        <row r="2139">
          <cell r="Q2139">
            <v>0</v>
          </cell>
        </row>
        <row r="2140">
          <cell r="Q2140">
            <v>0</v>
          </cell>
        </row>
        <row r="2141">
          <cell r="F2141" t="str">
            <v>P0.105</v>
          </cell>
          <cell r="Q2141">
            <v>5.4</v>
          </cell>
        </row>
        <row r="2142">
          <cell r="Q2142">
            <v>0</v>
          </cell>
        </row>
        <row r="2143">
          <cell r="Q2143">
            <v>0</v>
          </cell>
        </row>
        <row r="2144">
          <cell r="Q2144">
            <v>0</v>
          </cell>
        </row>
        <row r="2145">
          <cell r="Q2145">
            <v>2</v>
          </cell>
        </row>
        <row r="2146">
          <cell r="Q2146">
            <v>2.4000000000000004</v>
          </cell>
        </row>
        <row r="2147">
          <cell r="Q2147">
            <v>1</v>
          </cell>
        </row>
        <row r="2148">
          <cell r="Q2148">
            <v>0</v>
          </cell>
        </row>
        <row r="2149">
          <cell r="Q2149">
            <v>0</v>
          </cell>
        </row>
        <row r="2150">
          <cell r="Q2150">
            <v>0</v>
          </cell>
        </row>
        <row r="2151">
          <cell r="F2151" t="str">
            <v>BB.1113</v>
          </cell>
          <cell r="Q2151">
            <v>0</v>
          </cell>
        </row>
        <row r="2152">
          <cell r="Q2152">
            <v>0</v>
          </cell>
        </row>
        <row r="2153">
          <cell r="Q2153">
            <v>0</v>
          </cell>
        </row>
        <row r="2154">
          <cell r="Q2154">
            <v>0</v>
          </cell>
        </row>
        <row r="2155">
          <cell r="Q2155">
            <v>0</v>
          </cell>
        </row>
        <row r="2156">
          <cell r="F2156" t="str">
            <v>HA.1313</v>
          </cell>
          <cell r="Q2156">
            <v>3.4</v>
          </cell>
        </row>
        <row r="2157">
          <cell r="F2157" t="str">
            <v>IA.1120</v>
          </cell>
          <cell r="Q2157">
            <v>0.34</v>
          </cell>
        </row>
        <row r="2158">
          <cell r="F2158" t="str">
            <v>KA.1220</v>
          </cell>
          <cell r="Q2158">
            <v>0.1</v>
          </cell>
        </row>
        <row r="2159">
          <cell r="F2159" t="str">
            <v>BB.1113</v>
          </cell>
          <cell r="Q2159">
            <v>16.5</v>
          </cell>
        </row>
        <row r="2160">
          <cell r="F2160" t="str">
            <v>VC-03/100</v>
          </cell>
          <cell r="Q2160">
            <v>59.4</v>
          </cell>
        </row>
        <row r="2161">
          <cell r="F2161" t="str">
            <v>BD.1712</v>
          </cell>
          <cell r="Q2161">
            <v>0.59399999999999997</v>
          </cell>
        </row>
        <row r="2162">
          <cell r="F2162" t="str">
            <v>BJ.1212x4</v>
          </cell>
          <cell r="Q2162">
            <v>0</v>
          </cell>
        </row>
        <row r="2163">
          <cell r="F2163" t="str">
            <v>BJ.1132x2</v>
          </cell>
          <cell r="Q2163">
            <v>0</v>
          </cell>
        </row>
        <row r="2164">
          <cell r="F2164" t="str">
            <v>BJ.1132</v>
          </cell>
          <cell r="Q2164">
            <v>0.59399999999999997</v>
          </cell>
        </row>
        <row r="2165">
          <cell r="F2165" t="str">
            <v>B13-4/CÑ79/12</v>
          </cell>
          <cell r="Q2165">
            <v>10</v>
          </cell>
        </row>
        <row r="2166">
          <cell r="F2166" t="str">
            <v>TT</v>
          </cell>
        </row>
        <row r="2167">
          <cell r="F2167" t="str">
            <v>P.04.14</v>
          </cell>
          <cell r="Q2167">
            <v>0</v>
          </cell>
        </row>
        <row r="2168">
          <cell r="F2168" t="str">
            <v>P.01.04</v>
          </cell>
        </row>
        <row r="2169">
          <cell r="F2169" t="str">
            <v>CA.1113</v>
          </cell>
        </row>
        <row r="2170">
          <cell r="F2170" t="str">
            <v>TT</v>
          </cell>
        </row>
        <row r="2171">
          <cell r="F2171" t="str">
            <v>GG.2114</v>
          </cell>
          <cell r="Q2171">
            <v>0</v>
          </cell>
        </row>
        <row r="2172">
          <cell r="F2172" t="str">
            <v>HA.1213</v>
          </cell>
          <cell r="Q2172">
            <v>0</v>
          </cell>
        </row>
        <row r="2173">
          <cell r="F2173" t="str">
            <v>TT</v>
          </cell>
        </row>
        <row r="2174">
          <cell r="Q217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aBT"/>
      <sheetName val="ChiTietDZ"/>
      <sheetName val="VatLieu"/>
      <sheetName val="THDZ"/>
      <sheetName val="ThongSo"/>
      <sheetName val="DGTH"/>
      <sheetName val="PLCT"/>
      <sheetName val="Tram"/>
      <sheetName val="TienLuong"/>
      <sheetName val="tong hop vt giong nhau"/>
      <sheetName val="TT T472-474F3"/>
      <sheetName val="HT T472-474F3"/>
      <sheetName val="TBA T472-474F3"/>
      <sheetName val="f1&amp;f3"/>
      <sheetName val="Nha DKF1"/>
      <sheetName val="00000000"/>
      <sheetName val="10000000"/>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XL4Poppy"/>
      <sheetName val="XL4Test5"/>
      <sheetName val="P"/>
      <sheetName val="Gia Du Thau "/>
      <sheetName val="ptvt-dg"/>
      <sheetName val="MauDZMoi"/>
      <sheetName val="CDTK"/>
      <sheetName val="ptvt"/>
      <sheetName val="tong_hop_vt_giong_nhau"/>
      <sheetName val="TT_T472-474F3"/>
      <sheetName val="HT_T472-474F3"/>
      <sheetName val="TBA_T472-474F3"/>
      <sheetName val="Nha_DKF1"/>
      <sheetName val="HA_NOI"/>
      <sheetName val="Cao_su"/>
      <sheetName val="CN_CK"/>
      <sheetName val="tam_ung"/>
      <sheetName val="SP_INLUA"/>
      <sheetName val="SP_TPBK"/>
      <sheetName val="SP_KHAUBONG"/>
      <sheetName val="sp_cluyen"/>
      <sheetName val="SP_RUOT"/>
      <sheetName val="sp_vo"/>
      <sheetName val="sp_tpcs"/>
      <sheetName val="THNDK"/>
      <sheetName val="gia"/>
      <sheetName val="Gia_Du_Thau_"/>
      <sheetName val="VTDien"/>
      <sheetName val="Dutoan KL"/>
      <sheetName val="PT VATTU"/>
      <sheetName val="_REF"/>
      <sheetName val="Tiepdia"/>
      <sheetName val="kecot"/>
      <sheetName val="KL-THO"/>
      <sheetName val="MHSCT"/>
      <sheetName val="Kh_Hang"/>
      <sheetName val="dg-VTu"/>
      <sheetName val="KHSX"/>
      <sheetName val="TIEP KHACH"/>
      <sheetName val="Du_lieu"/>
      <sheetName val="DG-LAP6"/>
      <sheetName val="KL-CONG"/>
      <sheetName val="phuluc1"/>
      <sheetName val="otom"/>
      <sheetName val="KHOILUONGCONGTRINHCHINH"/>
      <sheetName val="Detailed"/>
      <sheetName val=""/>
      <sheetName val="CHITIET VL-NCHT1 (2)"/>
      <sheetName val="TONG HOP T9"/>
      <sheetName val="Bang tra"/>
      <sheetName val="KL_THO"/>
      <sheetName val="tong_hop_vt_giong_nhau1"/>
      <sheetName val="TT_T472-474F31"/>
      <sheetName val="HT_T472-474F31"/>
      <sheetName val="TBA_T472-474F31"/>
      <sheetName val="Nha_DKF11"/>
      <sheetName val="HA_NOI1"/>
      <sheetName val="Cao_su1"/>
      <sheetName val="CN_CK1"/>
      <sheetName val="tam_ung1"/>
      <sheetName val="SP_INLUA1"/>
      <sheetName val="SP_TPBK1"/>
      <sheetName val="SP_KHAUBONG1"/>
      <sheetName val="sp_cluyen1"/>
      <sheetName val="SP_RUOT1"/>
      <sheetName val="sp_vo1"/>
      <sheetName val="sp_tpcs1"/>
      <sheetName val="Gia_Du_Thau_1"/>
      <sheetName val="Dutoan_KL"/>
      <sheetName val="PT_VATTU"/>
      <sheetName val="Bang_tra"/>
      <sheetName val="TIEP_KHACH"/>
      <sheetName val="tong_hop_vt_giong_nhau2"/>
      <sheetName val="TT_T472-474F32"/>
      <sheetName val="HT_T472-474F32"/>
      <sheetName val="TBA_T472-474F32"/>
      <sheetName val="Nha_DKF12"/>
      <sheetName val="HA_NOI2"/>
      <sheetName val="Cao_su2"/>
      <sheetName val="CN_CK2"/>
      <sheetName val="tam_ung2"/>
      <sheetName val="SP_INLUA2"/>
      <sheetName val="SP_TPBK2"/>
      <sheetName val="SP_KHAUBONG2"/>
      <sheetName val="sp_cluyen2"/>
      <sheetName val="SP_RUOT2"/>
      <sheetName val="sp_vo2"/>
      <sheetName val="sp_tpcs2"/>
      <sheetName val="Gia_Du_Thau_2"/>
      <sheetName val="tong_hop_vt_giong_nhau3"/>
      <sheetName val="TT_T472-474F33"/>
      <sheetName val="HT_T472-474F33"/>
      <sheetName val="TBA_T472-474F33"/>
      <sheetName val="Nha_DKF13"/>
      <sheetName val="HA_NOI3"/>
      <sheetName val="Cao_su3"/>
      <sheetName val="CN_CK3"/>
      <sheetName val="tam_ung3"/>
      <sheetName val="SP_INLUA3"/>
      <sheetName val="SP_TPBK3"/>
      <sheetName val="SP_KHAUBONG3"/>
      <sheetName val="sp_cluyen3"/>
      <sheetName val="SP_RUOT3"/>
      <sheetName val="sp_vo3"/>
      <sheetName val="sp_tpcs3"/>
      <sheetName val="Gia_Du_Thau_3"/>
      <sheetName val="tong_hop_vt_giong_nhau4"/>
      <sheetName val="TT_T472-474F34"/>
      <sheetName val="HT_T472-474F34"/>
      <sheetName val="TBA_T472-474F34"/>
      <sheetName val="Nha_DKF14"/>
      <sheetName val="HA_NOI4"/>
      <sheetName val="Cao_su4"/>
      <sheetName val="CN_CK4"/>
      <sheetName val="tam_ung4"/>
      <sheetName val="SP_INLUA4"/>
      <sheetName val="SP_TPBK4"/>
      <sheetName val="SP_KHAUBONG4"/>
      <sheetName val="sp_cluyen4"/>
      <sheetName val="SP_RUOT4"/>
      <sheetName val="sp_vo4"/>
      <sheetName val="sp_tpcs4"/>
      <sheetName val="Gia_Du_Thau_4"/>
      <sheetName val="BETON"/>
      <sheetName val="Bia"/>
      <sheetName val="TH VL, NC, DDHT Thanhphuoc"/>
      <sheetName val="Ngay"/>
      <sheetName val="VatHieu"/>
      <sheetName val="lam-moi"/>
      <sheetName val="thao-go"/>
      <sheetName val="GRAND REKAP"/>
      <sheetName val="vankhuon"/>
      <sheetName val="DON GIA CAN THO"/>
      <sheetName val="phulucR"/>
      <sheetName val="KLR"/>
      <sheetName val="C.T.T.H"/>
      <sheetName val="khoiluong"/>
      <sheetName val="HA_NOI5"/>
      <sheetName val="Cao_su5"/>
      <sheetName val="CN_CK5"/>
      <sheetName val="tam_ung5"/>
      <sheetName val="SP_INLUA5"/>
      <sheetName val="SP_TPBK5"/>
      <sheetName val="SP_KHAUBONG5"/>
      <sheetName val="sp_cluyen5"/>
      <sheetName val="SP_RUOT5"/>
      <sheetName val="sp_vo5"/>
      <sheetName val="sp_tpcs5"/>
      <sheetName val="tong_hop_vt_giong_nhau5"/>
      <sheetName val="TT_T472-474F35"/>
      <sheetName val="HT_T472-474F35"/>
      <sheetName val="TBA_T472-474F35"/>
      <sheetName val="Nha_DKF15"/>
      <sheetName val="HA_NOI6"/>
      <sheetName val="Cao_su6"/>
      <sheetName val="CN_CK6"/>
      <sheetName val="tam_ung6"/>
      <sheetName val="SP_INLUA6"/>
      <sheetName val="SP_TPBK6"/>
      <sheetName val="SP_KHAUBONG6"/>
      <sheetName val="sp_cluyen6"/>
      <sheetName val="SP_RUOT6"/>
      <sheetName val="sp_vo6"/>
      <sheetName val="sp_tpcs6"/>
      <sheetName val="tong_hop_vt_giong_nhau6"/>
      <sheetName val="TT_T472-474F36"/>
      <sheetName val="HT_T472-474F36"/>
      <sheetName val="TBA_T472-474F36"/>
      <sheetName val="Nha_DKF16"/>
      <sheetName val="HA_NOI7"/>
      <sheetName val="Cao_su7"/>
      <sheetName val="CN_CK7"/>
      <sheetName val="tam_ung7"/>
      <sheetName val="SP_INLUA7"/>
      <sheetName val="SP_TPBK7"/>
      <sheetName val="SP_KHAUBONG7"/>
      <sheetName val="sp_cluyen7"/>
      <sheetName val="SP_RUOT7"/>
      <sheetName val="sp_vo7"/>
      <sheetName val="sp_tpcs7"/>
      <sheetName val="tong_hop_vt_giong_nhau7"/>
      <sheetName val="TT_T472-474F37"/>
      <sheetName val="HT_T472-474F37"/>
      <sheetName val="TBA_T472-474F37"/>
      <sheetName val="Nha_DKF17"/>
      <sheetName val="HA_NOI8"/>
      <sheetName val="Cao_su8"/>
      <sheetName val="CN_CK8"/>
      <sheetName val="tam_ung8"/>
      <sheetName val="SP_INLUA8"/>
      <sheetName val="SP_TPBK8"/>
      <sheetName val="SP_KHAUBONG8"/>
      <sheetName val="sp_cluyen8"/>
      <sheetName val="SP_RUOT8"/>
      <sheetName val="sp_vo8"/>
      <sheetName val="sp_tpcs8"/>
      <sheetName val="tong_hop_vt_giong_nhau8"/>
      <sheetName val="TT_T472-474F38"/>
      <sheetName val="HT_T472-474F38"/>
      <sheetName val="TBA_T472-474F38"/>
      <sheetName val="Nha_DKF18"/>
      <sheetName val="CHITIET VL-NC"/>
      <sheetName val="t_ke_22"/>
      <sheetName val="DG"/>
      <sheetName val="KL"/>
      <sheetName val="SToan-KL2"/>
      <sheetName val="KLuong"/>
      <sheetName val="dghn"/>
      <sheetName val="Tong du toan"/>
      <sheetName val="TDT"/>
      <sheetName val="BK04"/>
      <sheetName val="kluongxa"/>
      <sheetName val="Tke"/>
      <sheetName val="Dinh Muc VT"/>
      <sheetName val="bm"/>
      <sheetName val="CHITIET_VL-NCHT1_(2)"/>
      <sheetName val="TONG_HOP_T9"/>
      <sheetName val="GRAND_REKAP"/>
      <sheetName val="DI-ESTI"/>
      <sheetName val="NKC"/>
      <sheetName val="MOTOR"/>
      <sheetName val="DM.ChiPhi"/>
      <sheetName val="VL-NV- M Hang rao"/>
      <sheetName val="DON_GIA_CAN_THO"/>
      <sheetName val="Dutoan_KL1"/>
      <sheetName val="PT_VATTU1"/>
      <sheetName val="Dutoan_KL2"/>
      <sheetName val="PT_VATTU2"/>
      <sheetName val="Data"/>
      <sheetName val="Analisa"/>
      <sheetName val="Keday"/>
      <sheetName val="map"/>
      <sheetName val="Thue Loi Tuc"/>
      <sheetName val="name"/>
      <sheetName val="Kg.M"/>
      <sheetName val="TaurusTTL"/>
    </sheetNames>
    <sheetDataSet>
      <sheetData sheetId="0" refreshError="1">
        <row r="7">
          <cell r="H7">
            <v>0</v>
          </cell>
        </row>
        <row r="8">
          <cell r="B8" t="str">
            <v>PC30</v>
          </cell>
          <cell r="H8">
            <v>0</v>
          </cell>
        </row>
        <row r="9">
          <cell r="B9" t="str">
            <v>CATV</v>
          </cell>
          <cell r="H9">
            <v>0</v>
          </cell>
        </row>
        <row r="10">
          <cell r="B10" t="str">
            <v>H2O</v>
          </cell>
          <cell r="H10">
            <v>0</v>
          </cell>
        </row>
        <row r="11">
          <cell r="H11">
            <v>0</v>
          </cell>
        </row>
        <row r="12">
          <cell r="H12">
            <v>0</v>
          </cell>
        </row>
        <row r="13">
          <cell r="H13">
            <v>0</v>
          </cell>
        </row>
        <row r="14">
          <cell r="H14">
            <v>0</v>
          </cell>
        </row>
        <row r="15">
          <cell r="B15" t="str">
            <v>PC30</v>
          </cell>
          <cell r="H15">
            <v>0</v>
          </cell>
        </row>
        <row r="16">
          <cell r="B16" t="str">
            <v>CATV</v>
          </cell>
          <cell r="H16">
            <v>0</v>
          </cell>
        </row>
        <row r="17">
          <cell r="B17" t="str">
            <v>H2O</v>
          </cell>
          <cell r="H17">
            <v>0</v>
          </cell>
        </row>
        <row r="18">
          <cell r="H18">
            <v>0</v>
          </cell>
        </row>
        <row r="19">
          <cell r="H19">
            <v>0</v>
          </cell>
        </row>
        <row r="20">
          <cell r="H20">
            <v>0</v>
          </cell>
        </row>
        <row r="21">
          <cell r="H21">
            <v>2.5000000000000001E-2</v>
          </cell>
        </row>
        <row r="22">
          <cell r="B22" t="str">
            <v>PC30</v>
          </cell>
          <cell r="H22">
            <v>5.3043750000000003</v>
          </cell>
        </row>
        <row r="23">
          <cell r="B23" t="str">
            <v>CATV</v>
          </cell>
          <cell r="H23">
            <v>1.286375E-2</v>
          </cell>
        </row>
        <row r="24">
          <cell r="B24" t="str">
            <v>H2O</v>
          </cell>
          <cell r="H24">
            <v>4.4749999999999998E-3</v>
          </cell>
        </row>
        <row r="25">
          <cell r="H25">
            <v>5.3043749999999994</v>
          </cell>
        </row>
        <row r="26">
          <cell r="H26">
            <v>1.2863749999999998E-2</v>
          </cell>
        </row>
        <row r="27">
          <cell r="H27">
            <v>4.4749999999999989E-3</v>
          </cell>
        </row>
        <row r="28">
          <cell r="H28">
            <v>2.0909999999999997</v>
          </cell>
        </row>
        <row r="29">
          <cell r="B29" t="str">
            <v>PC30</v>
          </cell>
          <cell r="H29">
            <v>432.83699999999993</v>
          </cell>
        </row>
        <row r="30">
          <cell r="B30" t="str">
            <v>CATV</v>
          </cell>
          <cell r="H30">
            <v>1.049682</v>
          </cell>
        </row>
        <row r="31">
          <cell r="B31" t="str">
            <v>DA46</v>
          </cell>
          <cell r="H31">
            <v>1.877718</v>
          </cell>
        </row>
        <row r="32">
          <cell r="B32" t="str">
            <v>H2O</v>
          </cell>
          <cell r="H32">
            <v>0.365925</v>
          </cell>
        </row>
        <row r="33">
          <cell r="H33">
            <v>432.83700000000005</v>
          </cell>
        </row>
        <row r="34">
          <cell r="H34">
            <v>1.0496820000000002</v>
          </cell>
        </row>
        <row r="35">
          <cell r="H35">
            <v>1.8777180000000004</v>
          </cell>
        </row>
        <row r="36">
          <cell r="H36">
            <v>0.36592500000000006</v>
          </cell>
        </row>
        <row r="37">
          <cell r="H37">
            <v>1.0454999999999999</v>
          </cell>
        </row>
        <row r="38">
          <cell r="B38" t="str">
            <v>PC30</v>
          </cell>
          <cell r="H38">
            <v>357.56099999999998</v>
          </cell>
        </row>
        <row r="39">
          <cell r="B39" t="str">
            <v>CATV</v>
          </cell>
          <cell r="H39">
            <v>0.47570250000000003</v>
          </cell>
        </row>
        <row r="40">
          <cell r="B40" t="str">
            <v>DA24</v>
          </cell>
          <cell r="H40">
            <v>0.90600939000000003</v>
          </cell>
        </row>
        <row r="41">
          <cell r="B41" t="str">
            <v>H2O</v>
          </cell>
          <cell r="H41">
            <v>0.19341749999999999</v>
          </cell>
        </row>
        <row r="42">
          <cell r="H42">
            <v>357.56100000000004</v>
          </cell>
        </row>
        <row r="43">
          <cell r="H43">
            <v>0.47570250000000003</v>
          </cell>
        </row>
        <row r="44">
          <cell r="H44">
            <v>0.90600939000000003</v>
          </cell>
        </row>
        <row r="45">
          <cell r="H45">
            <v>0.19341749999999999</v>
          </cell>
        </row>
        <row r="46">
          <cell r="H46">
            <v>1.0454999999999999</v>
          </cell>
        </row>
        <row r="47">
          <cell r="B47" t="str">
            <v>PC30</v>
          </cell>
          <cell r="H47">
            <v>458.28447</v>
          </cell>
        </row>
        <row r="48">
          <cell r="B48" t="str">
            <v>CATV</v>
          </cell>
          <cell r="H48">
            <v>0.43822132499999994</v>
          </cell>
        </row>
        <row r="49">
          <cell r="B49" t="str">
            <v>DA12</v>
          </cell>
          <cell r="H49">
            <v>0.90600939000000003</v>
          </cell>
        </row>
        <row r="50">
          <cell r="B50" t="str">
            <v>H2O</v>
          </cell>
          <cell r="H50">
            <v>0.20591122500000003</v>
          </cell>
        </row>
        <row r="51">
          <cell r="H51">
            <v>458.28447000000011</v>
          </cell>
        </row>
        <row r="52">
          <cell r="H52">
            <v>0.43822132500000005</v>
          </cell>
        </row>
        <row r="53">
          <cell r="H53">
            <v>0.90600939000000014</v>
          </cell>
        </row>
        <row r="54">
          <cell r="H54">
            <v>0.20591122500000006</v>
          </cell>
        </row>
        <row r="55">
          <cell r="H55">
            <v>1.0200749999999998</v>
          </cell>
        </row>
        <row r="56">
          <cell r="B56" t="str">
            <v>PC30</v>
          </cell>
          <cell r="H56">
            <v>467.19434999999993</v>
          </cell>
        </row>
        <row r="57">
          <cell r="B57" t="str">
            <v>CATV</v>
          </cell>
          <cell r="H57">
            <v>0.43251179999999989</v>
          </cell>
        </row>
        <row r="58">
          <cell r="B58" t="str">
            <v>DA12</v>
          </cell>
          <cell r="H58">
            <v>0.87828457499999979</v>
          </cell>
        </row>
        <row r="59">
          <cell r="B59" t="str">
            <v>H2O</v>
          </cell>
          <cell r="H59">
            <v>0.18463357499999997</v>
          </cell>
        </row>
        <row r="60">
          <cell r="H60">
            <v>467.19434999999993</v>
          </cell>
        </row>
        <row r="61">
          <cell r="H61">
            <v>0.43251179999999989</v>
          </cell>
        </row>
        <row r="62">
          <cell r="H62">
            <v>0.87828457499999979</v>
          </cell>
        </row>
        <row r="63">
          <cell r="H63">
            <v>0.18463357499999997</v>
          </cell>
        </row>
      </sheetData>
      <sheetData sheetId="1" refreshError="1">
        <row r="8">
          <cell r="I8">
            <v>1</v>
          </cell>
        </row>
        <row r="9">
          <cell r="I9">
            <v>1</v>
          </cell>
        </row>
        <row r="10">
          <cell r="I10">
            <v>0</v>
          </cell>
        </row>
        <row r="11">
          <cell r="I11">
            <v>1</v>
          </cell>
        </row>
        <row r="12">
          <cell r="D12" t="str">
            <v>BM22-600</v>
          </cell>
          <cell r="I12">
            <v>2</v>
          </cell>
        </row>
        <row r="13">
          <cell r="I13">
            <v>4.9000000000000004</v>
          </cell>
        </row>
        <row r="14">
          <cell r="D14" t="str">
            <v>DCU5</v>
          </cell>
          <cell r="I14">
            <v>4.9000000000000004</v>
          </cell>
        </row>
        <row r="15">
          <cell r="D15" t="str">
            <v>ÑC1,5</v>
          </cell>
          <cell r="I15">
            <v>1</v>
          </cell>
        </row>
        <row r="16">
          <cell r="I16">
            <v>0.1</v>
          </cell>
        </row>
        <row r="17">
          <cell r="I17">
            <v>1</v>
          </cell>
        </row>
        <row r="18">
          <cell r="D18" t="str">
            <v>BM22-600</v>
          </cell>
          <cell r="I18">
            <v>2</v>
          </cell>
        </row>
        <row r="19">
          <cell r="I19">
            <v>5.9</v>
          </cell>
        </row>
        <row r="20">
          <cell r="I20">
            <v>5.9</v>
          </cell>
        </row>
        <row r="21">
          <cell r="D21" t="str">
            <v>ÑC1,5</v>
          </cell>
          <cell r="I21">
            <v>2</v>
          </cell>
        </row>
        <row r="22">
          <cell r="I22">
            <v>0.1</v>
          </cell>
        </row>
        <row r="23">
          <cell r="I23">
            <v>1</v>
          </cell>
        </row>
        <row r="24">
          <cell r="D24" t="str">
            <v>BM22-850</v>
          </cell>
          <cell r="I24">
            <v>1</v>
          </cell>
        </row>
        <row r="25">
          <cell r="I25">
            <v>3</v>
          </cell>
        </row>
        <row r="26">
          <cell r="I26">
            <v>3</v>
          </cell>
        </row>
        <row r="27">
          <cell r="D27" t="str">
            <v>ÑC1,5</v>
          </cell>
          <cell r="I27">
            <v>2</v>
          </cell>
        </row>
        <row r="28">
          <cell r="D28" t="str">
            <v>DCU2,5</v>
          </cell>
          <cell r="I28">
            <v>0.7</v>
          </cell>
        </row>
        <row r="29">
          <cell r="I29">
            <v>9.9999999999999992E-2</v>
          </cell>
        </row>
        <row r="30">
          <cell r="I30">
            <v>0</v>
          </cell>
        </row>
        <row r="31">
          <cell r="D31" t="str">
            <v>BM22-650</v>
          </cell>
          <cell r="I31">
            <v>0</v>
          </cell>
        </row>
        <row r="32">
          <cell r="I32">
            <v>0</v>
          </cell>
        </row>
        <row r="33">
          <cell r="I33">
            <v>0</v>
          </cell>
        </row>
        <row r="34">
          <cell r="D34" t="str">
            <v>ÑC1,5</v>
          </cell>
          <cell r="I34">
            <v>0</v>
          </cell>
        </row>
        <row r="35">
          <cell r="I35">
            <v>0</v>
          </cell>
        </row>
        <row r="36">
          <cell r="D36" t="str">
            <v>SC</v>
          </cell>
          <cell r="I36">
            <v>1</v>
          </cell>
        </row>
        <row r="37">
          <cell r="D37" t="str">
            <v>BM22-650</v>
          </cell>
          <cell r="I37">
            <v>2</v>
          </cell>
        </row>
        <row r="38">
          <cell r="I38">
            <v>11.9</v>
          </cell>
        </row>
        <row r="39">
          <cell r="I39">
            <v>13.85</v>
          </cell>
        </row>
        <row r="40">
          <cell r="D40" t="str">
            <v>MUAÑ</v>
          </cell>
          <cell r="I40">
            <v>1.9499999999999993</v>
          </cell>
        </row>
        <row r="41">
          <cell r="D41" t="str">
            <v>ÑC1,5</v>
          </cell>
          <cell r="I41">
            <v>2</v>
          </cell>
        </row>
        <row r="42">
          <cell r="D42" t="str">
            <v>BTM250</v>
          </cell>
          <cell r="I42">
            <v>0.16</v>
          </cell>
        </row>
        <row r="43">
          <cell r="D43" t="str">
            <v>ST10M</v>
          </cell>
          <cell r="I43">
            <v>7.2499999999999991</v>
          </cell>
        </row>
        <row r="44">
          <cell r="D44" t="str">
            <v>VKM</v>
          </cell>
          <cell r="I44">
            <v>2.1099999999999997E-2</v>
          </cell>
        </row>
        <row r="45">
          <cell r="D45" t="str">
            <v>QBTUM</v>
          </cell>
          <cell r="I45">
            <v>1</v>
          </cell>
        </row>
        <row r="46">
          <cell r="I46">
            <v>0.1</v>
          </cell>
        </row>
        <row r="47">
          <cell r="I47">
            <v>1</v>
          </cell>
        </row>
        <row r="48">
          <cell r="D48" t="str">
            <v>BM22-850</v>
          </cell>
          <cell r="I48">
            <v>1</v>
          </cell>
        </row>
        <row r="49">
          <cell r="I49">
            <v>3.1</v>
          </cell>
        </row>
        <row r="50">
          <cell r="I50">
            <v>3.9</v>
          </cell>
        </row>
        <row r="51">
          <cell r="D51" t="str">
            <v>MUAÑ</v>
          </cell>
          <cell r="I51">
            <v>0.79999999999999982</v>
          </cell>
        </row>
        <row r="52">
          <cell r="D52" t="str">
            <v>ÑC1,5</v>
          </cell>
          <cell r="I52">
            <v>2</v>
          </cell>
        </row>
        <row r="53">
          <cell r="D53" t="str">
            <v>DCU5</v>
          </cell>
          <cell r="I53">
            <v>1.4</v>
          </cell>
        </row>
        <row r="54">
          <cell r="I54">
            <v>9.9999999999999992E-2</v>
          </cell>
        </row>
        <row r="55">
          <cell r="I55">
            <v>1</v>
          </cell>
        </row>
        <row r="56">
          <cell r="D56" t="str">
            <v>BM22-850</v>
          </cell>
          <cell r="I56">
            <v>1</v>
          </cell>
        </row>
        <row r="57">
          <cell r="I57">
            <v>4.2</v>
          </cell>
        </row>
        <row r="58">
          <cell r="I58">
            <v>5.01</v>
          </cell>
        </row>
        <row r="59">
          <cell r="D59" t="str">
            <v>MUAÑ</v>
          </cell>
          <cell r="I59">
            <v>3.2</v>
          </cell>
        </row>
        <row r="60">
          <cell r="D60" t="str">
            <v>DCU5</v>
          </cell>
          <cell r="I60">
            <v>1.3999999999999997</v>
          </cell>
        </row>
        <row r="61">
          <cell r="D61" t="str">
            <v>ÑC1,5</v>
          </cell>
          <cell r="I61">
            <v>1.9999999999999998</v>
          </cell>
        </row>
        <row r="62">
          <cell r="D62" t="str">
            <v>BTM250</v>
          </cell>
          <cell r="I62">
            <v>0.15999999999999998</v>
          </cell>
        </row>
        <row r="63">
          <cell r="D63" t="str">
            <v>ST10M</v>
          </cell>
          <cell r="I63">
            <v>7.2499999999999991</v>
          </cell>
        </row>
        <row r="64">
          <cell r="D64" t="str">
            <v>VKM</v>
          </cell>
          <cell r="I64">
            <v>2.1099999999999997E-2</v>
          </cell>
        </row>
        <row r="65">
          <cell r="D65" t="str">
            <v>QBTUM</v>
          </cell>
          <cell r="I65">
            <v>1</v>
          </cell>
        </row>
        <row r="66">
          <cell r="I66">
            <v>0.1</v>
          </cell>
        </row>
        <row r="67">
          <cell r="I67">
            <v>1</v>
          </cell>
        </row>
        <row r="68">
          <cell r="D68" t="str">
            <v>BM22-650</v>
          </cell>
          <cell r="I68">
            <v>2</v>
          </cell>
        </row>
        <row r="69">
          <cell r="I69">
            <v>11.1</v>
          </cell>
        </row>
        <row r="70">
          <cell r="I70">
            <v>12.3</v>
          </cell>
        </row>
        <row r="71">
          <cell r="D71" t="str">
            <v>MUAÑ</v>
          </cell>
          <cell r="I71">
            <v>1.2000000000000011</v>
          </cell>
        </row>
        <row r="72">
          <cell r="D72" t="str">
            <v>ÑC1,5</v>
          </cell>
          <cell r="I72">
            <v>2</v>
          </cell>
        </row>
        <row r="73">
          <cell r="I73">
            <v>0.1</v>
          </cell>
        </row>
        <row r="74">
          <cell r="I74">
            <v>1</v>
          </cell>
        </row>
        <row r="75">
          <cell r="D75" t="str">
            <v>BM22-850</v>
          </cell>
          <cell r="I75">
            <v>1</v>
          </cell>
        </row>
        <row r="76">
          <cell r="I76">
            <v>4.0999999999999996</v>
          </cell>
        </row>
        <row r="77">
          <cell r="I77">
            <v>3.3</v>
          </cell>
        </row>
        <row r="78">
          <cell r="D78" t="str">
            <v>DCU5</v>
          </cell>
          <cell r="I78">
            <v>1.4</v>
          </cell>
        </row>
        <row r="79">
          <cell r="D79" t="str">
            <v>ÑC1,5</v>
          </cell>
          <cell r="I79">
            <v>2</v>
          </cell>
        </row>
        <row r="80">
          <cell r="I80">
            <v>0.1</v>
          </cell>
        </row>
        <row r="81">
          <cell r="I81">
            <v>1</v>
          </cell>
        </row>
        <row r="82">
          <cell r="D82" t="str">
            <v>BM22-850</v>
          </cell>
          <cell r="I82">
            <v>1</v>
          </cell>
        </row>
        <row r="83">
          <cell r="I83">
            <v>3.3</v>
          </cell>
        </row>
        <row r="84">
          <cell r="I84">
            <v>4.0999999999999996</v>
          </cell>
        </row>
        <row r="85">
          <cell r="D85" t="str">
            <v>MUAÑ</v>
          </cell>
          <cell r="I85">
            <v>0.79999999999999982</v>
          </cell>
        </row>
        <row r="86">
          <cell r="D86" t="str">
            <v>DCU5</v>
          </cell>
          <cell r="I86">
            <v>1.4</v>
          </cell>
        </row>
        <row r="87">
          <cell r="D87" t="str">
            <v>ÑC1,5</v>
          </cell>
          <cell r="I87">
            <v>2</v>
          </cell>
        </row>
        <row r="88">
          <cell r="D88" t="str">
            <v>BTM250</v>
          </cell>
          <cell r="I88">
            <v>0.14000000000000001</v>
          </cell>
        </row>
        <row r="89">
          <cell r="D89" t="str">
            <v>ST10M</v>
          </cell>
          <cell r="I89">
            <v>6.8</v>
          </cell>
        </row>
        <row r="90">
          <cell r="D90" t="str">
            <v>VKM</v>
          </cell>
          <cell r="I90">
            <v>1.9900000000000001E-2</v>
          </cell>
        </row>
        <row r="91">
          <cell r="D91" t="str">
            <v>QBTUM</v>
          </cell>
          <cell r="I91">
            <v>2</v>
          </cell>
        </row>
        <row r="92">
          <cell r="I92">
            <v>0.1</v>
          </cell>
        </row>
        <row r="93">
          <cell r="I93">
            <v>1</v>
          </cell>
        </row>
        <row r="94">
          <cell r="D94" t="str">
            <v>BTM250</v>
          </cell>
          <cell r="I94">
            <v>1.91</v>
          </cell>
        </row>
        <row r="95">
          <cell r="D95" t="str">
            <v>BTL100</v>
          </cell>
          <cell r="I95">
            <v>0.51</v>
          </cell>
        </row>
        <row r="96">
          <cell r="D96" t="str">
            <v>ST10M</v>
          </cell>
          <cell r="I96">
            <v>46.48</v>
          </cell>
        </row>
        <row r="97">
          <cell r="D97" t="str">
            <v>ST18M</v>
          </cell>
          <cell r="I97">
            <v>93.34</v>
          </cell>
        </row>
        <row r="98">
          <cell r="D98" t="str">
            <v>VKM</v>
          </cell>
          <cell r="I98">
            <v>9.8000000000000004E-2</v>
          </cell>
        </row>
        <row r="99">
          <cell r="I99">
            <v>13</v>
          </cell>
        </row>
        <row r="100">
          <cell r="I100">
            <v>13</v>
          </cell>
        </row>
        <row r="101">
          <cell r="I101">
            <v>0.1</v>
          </cell>
        </row>
        <row r="102">
          <cell r="I102">
            <v>1</v>
          </cell>
        </row>
        <row r="103">
          <cell r="D103" t="str">
            <v>BM22-950</v>
          </cell>
          <cell r="I103">
            <v>1</v>
          </cell>
        </row>
        <row r="104">
          <cell r="I104">
            <v>5.6</v>
          </cell>
        </row>
        <row r="105">
          <cell r="I105">
            <v>6.6999999999999993</v>
          </cell>
        </row>
        <row r="106">
          <cell r="D106" t="str">
            <v>MUAÑ</v>
          </cell>
          <cell r="I106">
            <v>1.1000000000000003</v>
          </cell>
        </row>
        <row r="107">
          <cell r="D107" t="str">
            <v>DCU5</v>
          </cell>
          <cell r="I107">
            <v>1.5999999999999999</v>
          </cell>
        </row>
        <row r="108">
          <cell r="D108" t="str">
            <v>ÑC2</v>
          </cell>
          <cell r="I108">
            <v>1.9999999999999998</v>
          </cell>
        </row>
        <row r="109">
          <cell r="D109" t="str">
            <v>BTM250</v>
          </cell>
          <cell r="I109">
            <v>0.21999999999999997</v>
          </cell>
        </row>
        <row r="110">
          <cell r="D110" t="str">
            <v>ST10M</v>
          </cell>
          <cell r="I110">
            <v>9.2999999999999989</v>
          </cell>
        </row>
        <row r="111">
          <cell r="D111" t="str">
            <v>VKM</v>
          </cell>
          <cell r="I111">
            <v>2.8599999999999997E-2</v>
          </cell>
        </row>
        <row r="112">
          <cell r="D112" t="str">
            <v>QBTUM</v>
          </cell>
          <cell r="I112">
            <v>2.9999999999999996</v>
          </cell>
        </row>
        <row r="113">
          <cell r="I113">
            <v>9.9999999999999992E-2</v>
          </cell>
        </row>
        <row r="114">
          <cell r="I114">
            <v>0</v>
          </cell>
        </row>
        <row r="115">
          <cell r="D115" t="str">
            <v>BLMK</v>
          </cell>
          <cell r="I115">
            <v>0</v>
          </cell>
        </row>
        <row r="116">
          <cell r="I116">
            <v>0</v>
          </cell>
        </row>
        <row r="117">
          <cell r="I117">
            <v>0</v>
          </cell>
        </row>
        <row r="118">
          <cell r="D118" t="str">
            <v>MUAÑ</v>
          </cell>
          <cell r="I118">
            <v>0</v>
          </cell>
        </row>
        <row r="119">
          <cell r="D119" t="str">
            <v>ÑC2</v>
          </cell>
          <cell r="I119">
            <v>0</v>
          </cell>
        </row>
        <row r="120">
          <cell r="D120" t="str">
            <v>QBTUM</v>
          </cell>
          <cell r="I120">
            <v>0</v>
          </cell>
        </row>
        <row r="121">
          <cell r="I121">
            <v>0</v>
          </cell>
        </row>
        <row r="122">
          <cell r="I122">
            <v>1</v>
          </cell>
        </row>
        <row r="123">
          <cell r="D123" t="str">
            <v>BTM200</v>
          </cell>
          <cell r="I123">
            <v>6.64</v>
          </cell>
        </row>
        <row r="124">
          <cell r="D124" t="str">
            <v>BTL100</v>
          </cell>
          <cell r="I124">
            <v>1.5</v>
          </cell>
        </row>
        <row r="125">
          <cell r="D125" t="str">
            <v>ST18M</v>
          </cell>
          <cell r="I125">
            <v>2.632E-2</v>
          </cell>
        </row>
        <row r="126">
          <cell r="D126" t="str">
            <v>ST18M</v>
          </cell>
          <cell r="I126">
            <v>0.38653999999999999</v>
          </cell>
        </row>
        <row r="127">
          <cell r="D127" t="str">
            <v>DCAT</v>
          </cell>
          <cell r="I127">
            <v>3.7</v>
          </cell>
        </row>
        <row r="128">
          <cell r="D128" t="str">
            <v>DCU5</v>
          </cell>
          <cell r="I128">
            <v>16.7</v>
          </cell>
        </row>
        <row r="129">
          <cell r="I129">
            <v>105</v>
          </cell>
        </row>
        <row r="130">
          <cell r="I130">
            <v>105</v>
          </cell>
        </row>
        <row r="131">
          <cell r="I131">
            <v>0.1</v>
          </cell>
        </row>
        <row r="132">
          <cell r="I132">
            <v>0</v>
          </cell>
        </row>
        <row r="133">
          <cell r="D133" t="str">
            <v>BTM200</v>
          </cell>
          <cell r="I133">
            <v>0</v>
          </cell>
        </row>
        <row r="134">
          <cell r="D134" t="str">
            <v>BTL100</v>
          </cell>
          <cell r="I134">
            <v>0</v>
          </cell>
        </row>
        <row r="135">
          <cell r="D135" t="str">
            <v>BTL100</v>
          </cell>
          <cell r="I135">
            <v>0</v>
          </cell>
        </row>
        <row r="136">
          <cell r="D136" t="str">
            <v>ST10M</v>
          </cell>
          <cell r="I136">
            <v>0</v>
          </cell>
        </row>
        <row r="137">
          <cell r="D137" t="str">
            <v>ST18M</v>
          </cell>
          <cell r="I137">
            <v>0</v>
          </cell>
        </row>
        <row r="138">
          <cell r="D138" t="str">
            <v>D57+C</v>
          </cell>
          <cell r="I138">
            <v>0</v>
          </cell>
        </row>
        <row r="139">
          <cell r="I139">
            <v>0</v>
          </cell>
        </row>
        <row r="140">
          <cell r="I140">
            <v>0</v>
          </cell>
        </row>
        <row r="141">
          <cell r="I141">
            <v>0</v>
          </cell>
        </row>
        <row r="142">
          <cell r="I142">
            <v>1</v>
          </cell>
        </row>
        <row r="143">
          <cell r="D143" t="str">
            <v>BTM250</v>
          </cell>
          <cell r="I143">
            <v>0.78800000000000003</v>
          </cell>
        </row>
        <row r="144">
          <cell r="D144" t="str">
            <v>BTM250</v>
          </cell>
          <cell r="I144">
            <v>0.86199999999999988</v>
          </cell>
        </row>
        <row r="145">
          <cell r="D145" t="str">
            <v>BTL100</v>
          </cell>
          <cell r="I145">
            <v>0.4</v>
          </cell>
        </row>
        <row r="146">
          <cell r="D146" t="str">
            <v>ST10M</v>
          </cell>
          <cell r="I146">
            <v>63.07</v>
          </cell>
        </row>
        <row r="147">
          <cell r="D147" t="str">
            <v>ST18M</v>
          </cell>
          <cell r="I147">
            <v>49.7</v>
          </cell>
        </row>
        <row r="148">
          <cell r="D148" t="str">
            <v>VKM</v>
          </cell>
          <cell r="I148">
            <v>2.1000000000000001E-2</v>
          </cell>
        </row>
        <row r="149">
          <cell r="D149" t="str">
            <v>VKM</v>
          </cell>
          <cell r="I149">
            <v>6.7000000000000004E-2</v>
          </cell>
        </row>
        <row r="150">
          <cell r="D150" t="str">
            <v>DCU5</v>
          </cell>
          <cell r="I150">
            <v>3.9500000000000006</v>
          </cell>
        </row>
        <row r="151">
          <cell r="I151">
            <v>13.000000000000002</v>
          </cell>
        </row>
        <row r="152">
          <cell r="I152">
            <v>13.000000000000002</v>
          </cell>
        </row>
        <row r="153">
          <cell r="I153">
            <v>0.10000000000000002</v>
          </cell>
        </row>
        <row r="154">
          <cell r="I154">
            <v>1</v>
          </cell>
        </row>
        <row r="155">
          <cell r="D155" t="str">
            <v>M-25</v>
          </cell>
          <cell r="I155">
            <v>3</v>
          </cell>
        </row>
        <row r="156">
          <cell r="D156" t="str">
            <v>cTD-16/2400</v>
          </cell>
          <cell r="I156">
            <v>1</v>
          </cell>
        </row>
        <row r="157">
          <cell r="D157" t="str">
            <v>Kep-TD</v>
          </cell>
          <cell r="I157">
            <v>1</v>
          </cell>
        </row>
        <row r="158">
          <cell r="D158" t="str">
            <v>KepN-CU/AL</v>
          </cell>
          <cell r="I158">
            <v>1</v>
          </cell>
        </row>
        <row r="159">
          <cell r="I159">
            <v>3</v>
          </cell>
        </row>
        <row r="160">
          <cell r="I160">
            <v>1</v>
          </cell>
        </row>
        <row r="161">
          <cell r="I161">
            <v>10</v>
          </cell>
        </row>
        <row r="162">
          <cell r="I162">
            <v>0</v>
          </cell>
        </row>
        <row r="163">
          <cell r="I163">
            <v>1</v>
          </cell>
        </row>
        <row r="164">
          <cell r="D164" t="str">
            <v>BTLT-12</v>
          </cell>
          <cell r="I164">
            <v>1</v>
          </cell>
        </row>
        <row r="165">
          <cell r="I165">
            <v>1</v>
          </cell>
        </row>
        <row r="166">
          <cell r="I166">
            <v>1.2</v>
          </cell>
        </row>
        <row r="167">
          <cell r="I167">
            <v>1.2</v>
          </cell>
        </row>
        <row r="168">
          <cell r="I168">
            <v>1</v>
          </cell>
        </row>
        <row r="169">
          <cell r="D169" t="str">
            <v>BTLT-14</v>
          </cell>
          <cell r="I169">
            <v>1</v>
          </cell>
        </row>
        <row r="170">
          <cell r="I170">
            <v>1</v>
          </cell>
        </row>
        <row r="171">
          <cell r="I171">
            <v>1.4</v>
          </cell>
        </row>
        <row r="172">
          <cell r="I172">
            <v>1.4</v>
          </cell>
        </row>
        <row r="173">
          <cell r="I173">
            <v>1</v>
          </cell>
        </row>
        <row r="174">
          <cell r="D174" t="str">
            <v>BTLT-20</v>
          </cell>
          <cell r="I174">
            <v>1</v>
          </cell>
        </row>
        <row r="175">
          <cell r="I175">
            <v>1</v>
          </cell>
        </row>
        <row r="176">
          <cell r="I176">
            <v>1</v>
          </cell>
        </row>
        <row r="177">
          <cell r="I177">
            <v>2</v>
          </cell>
        </row>
        <row r="178">
          <cell r="I178">
            <v>1</v>
          </cell>
        </row>
        <row r="179">
          <cell r="I179">
            <v>1</v>
          </cell>
        </row>
        <row r="180">
          <cell r="D180" t="str">
            <v>GCMK</v>
          </cell>
          <cell r="I180">
            <v>14.04</v>
          </cell>
        </row>
        <row r="181">
          <cell r="D181" t="str">
            <v>GCMK</v>
          </cell>
          <cell r="I181">
            <v>2.72</v>
          </cell>
        </row>
        <row r="182">
          <cell r="D182" t="str">
            <v>BM16-240/80</v>
          </cell>
          <cell r="I182">
            <v>5</v>
          </cell>
        </row>
        <row r="183">
          <cell r="D183" t="str">
            <v>BM16-35/28</v>
          </cell>
          <cell r="I183">
            <v>2</v>
          </cell>
        </row>
        <row r="184">
          <cell r="I184">
            <v>1</v>
          </cell>
        </row>
        <row r="185">
          <cell r="I185">
            <v>20</v>
          </cell>
        </row>
        <row r="186">
          <cell r="I186">
            <v>1</v>
          </cell>
        </row>
        <row r="187">
          <cell r="D187" t="str">
            <v>GCMK</v>
          </cell>
          <cell r="I187">
            <v>17</v>
          </cell>
        </row>
        <row r="188">
          <cell r="D188" t="str">
            <v>GCMK</v>
          </cell>
          <cell r="I188">
            <v>3.09</v>
          </cell>
        </row>
        <row r="189">
          <cell r="D189" t="str">
            <v>BM16-240/80</v>
          </cell>
          <cell r="I189">
            <v>3</v>
          </cell>
        </row>
        <row r="190">
          <cell r="D190" t="str">
            <v>BM16-35/28</v>
          </cell>
          <cell r="I190">
            <v>1</v>
          </cell>
        </row>
        <row r="191">
          <cell r="I191">
            <v>1</v>
          </cell>
        </row>
        <row r="192">
          <cell r="I192">
            <v>20</v>
          </cell>
        </row>
        <row r="193">
          <cell r="I193">
            <v>1</v>
          </cell>
        </row>
        <row r="194">
          <cell r="D194" t="str">
            <v>GCMK</v>
          </cell>
          <cell r="I194">
            <v>28.09</v>
          </cell>
        </row>
        <row r="195">
          <cell r="D195" t="str">
            <v>GCMK</v>
          </cell>
          <cell r="I195">
            <v>5.4499999999999993</v>
          </cell>
        </row>
        <row r="196">
          <cell r="D196" t="str">
            <v>BM16-240/80</v>
          </cell>
          <cell r="I196">
            <v>4.9999999999999991</v>
          </cell>
        </row>
        <row r="197">
          <cell r="D197" t="str">
            <v>BM16-300/300</v>
          </cell>
          <cell r="I197">
            <v>3.9999999999999991</v>
          </cell>
        </row>
        <row r="198">
          <cell r="I198">
            <v>0.99999999999999978</v>
          </cell>
        </row>
        <row r="199">
          <cell r="I199">
            <v>39.999999999999993</v>
          </cell>
        </row>
        <row r="200">
          <cell r="I200">
            <v>1</v>
          </cell>
        </row>
        <row r="201">
          <cell r="D201" t="str">
            <v>GCMK</v>
          </cell>
          <cell r="I201">
            <v>31.04</v>
          </cell>
        </row>
        <row r="202">
          <cell r="D202" t="str">
            <v>GCMK</v>
          </cell>
          <cell r="I202">
            <v>11.9</v>
          </cell>
        </row>
        <row r="203">
          <cell r="D203" t="str">
            <v>BM16-240/80</v>
          </cell>
          <cell r="I203">
            <v>3</v>
          </cell>
        </row>
        <row r="204">
          <cell r="D204" t="str">
            <v>BM16-300/300</v>
          </cell>
          <cell r="I204">
            <v>2</v>
          </cell>
        </row>
        <row r="205">
          <cell r="I205">
            <v>1</v>
          </cell>
        </row>
        <row r="206">
          <cell r="I206">
            <v>45</v>
          </cell>
        </row>
        <row r="207">
          <cell r="I207">
            <v>1</v>
          </cell>
        </row>
        <row r="208">
          <cell r="D208" t="str">
            <v>GCMK</v>
          </cell>
          <cell r="I208">
            <v>31.04</v>
          </cell>
        </row>
        <row r="209">
          <cell r="D209" t="str">
            <v>GCMK</v>
          </cell>
          <cell r="I209">
            <v>11.56</v>
          </cell>
        </row>
        <row r="210">
          <cell r="D210" t="str">
            <v>BM16-240/80</v>
          </cell>
          <cell r="I210">
            <v>3</v>
          </cell>
        </row>
        <row r="211">
          <cell r="D211" t="str">
            <v>BM16-300/300</v>
          </cell>
          <cell r="I211">
            <v>2</v>
          </cell>
        </row>
        <row r="212">
          <cell r="I212">
            <v>1</v>
          </cell>
        </row>
        <row r="213">
          <cell r="I213">
            <v>45</v>
          </cell>
        </row>
        <row r="214">
          <cell r="I214">
            <v>1</v>
          </cell>
        </row>
        <row r="215">
          <cell r="D215" t="str">
            <v>GCMK</v>
          </cell>
          <cell r="I215">
            <v>48.25</v>
          </cell>
        </row>
        <row r="216">
          <cell r="D216" t="str">
            <v>GCMK</v>
          </cell>
          <cell r="I216">
            <v>19.149999999999999</v>
          </cell>
        </row>
        <row r="217">
          <cell r="D217" t="str">
            <v>GCMK</v>
          </cell>
          <cell r="I217">
            <v>7.0299999999999994</v>
          </cell>
        </row>
        <row r="218">
          <cell r="D218" t="str">
            <v>BM16-260</v>
          </cell>
          <cell r="I218">
            <v>0.99999999999999989</v>
          </cell>
        </row>
        <row r="219">
          <cell r="D219" t="str">
            <v>BM16-70</v>
          </cell>
          <cell r="I219">
            <v>1.9999999999999998</v>
          </cell>
        </row>
        <row r="220">
          <cell r="D220" t="str">
            <v>BM16-400</v>
          </cell>
          <cell r="I220">
            <v>2.9999999999999996</v>
          </cell>
        </row>
        <row r="221">
          <cell r="D221" t="str">
            <v>BM16-100</v>
          </cell>
          <cell r="I221">
            <v>3.9999999999999996</v>
          </cell>
        </row>
        <row r="222">
          <cell r="D222" t="str">
            <v>CD-194/7,135</v>
          </cell>
          <cell r="I222">
            <v>0.99999999999999989</v>
          </cell>
        </row>
        <row r="223">
          <cell r="D223" t="str">
            <v>CD-210/7,24</v>
          </cell>
          <cell r="I223">
            <v>0.99999999999999989</v>
          </cell>
        </row>
        <row r="224">
          <cell r="I224">
            <v>0.99999999999999989</v>
          </cell>
        </row>
        <row r="225">
          <cell r="I225">
            <v>1.9999999999999998</v>
          </cell>
        </row>
        <row r="226">
          <cell r="I226">
            <v>91.999999999999986</v>
          </cell>
        </row>
        <row r="227">
          <cell r="I227">
            <v>0</v>
          </cell>
        </row>
        <row r="228">
          <cell r="D228" t="str">
            <v>GCMK</v>
          </cell>
          <cell r="I228">
            <v>0</v>
          </cell>
        </row>
        <row r="229">
          <cell r="D229" t="str">
            <v>GCMK</v>
          </cell>
          <cell r="I229">
            <v>0</v>
          </cell>
        </row>
        <row r="230">
          <cell r="D230" t="str">
            <v>GCMK</v>
          </cell>
          <cell r="I230">
            <v>0</v>
          </cell>
        </row>
        <row r="231">
          <cell r="D231" t="str">
            <v>GCMK</v>
          </cell>
          <cell r="I231">
            <v>0</v>
          </cell>
        </row>
        <row r="232">
          <cell r="I232">
            <v>0</v>
          </cell>
        </row>
        <row r="233">
          <cell r="I233">
            <v>0</v>
          </cell>
        </row>
        <row r="234">
          <cell r="I234">
            <v>0</v>
          </cell>
        </row>
        <row r="235">
          <cell r="I235">
            <v>1</v>
          </cell>
        </row>
        <row r="236">
          <cell r="D236" t="str">
            <v>GCMK</v>
          </cell>
          <cell r="I236">
            <v>14.78</v>
          </cell>
        </row>
        <row r="237">
          <cell r="D237" t="str">
            <v>GCMK</v>
          </cell>
          <cell r="I237">
            <v>2.88</v>
          </cell>
        </row>
        <row r="238">
          <cell r="D238" t="str">
            <v>BM16-240/80</v>
          </cell>
          <cell r="I238">
            <v>1</v>
          </cell>
        </row>
        <row r="239">
          <cell r="D239" t="str">
            <v>BM16-35/28</v>
          </cell>
          <cell r="I239">
            <v>1</v>
          </cell>
        </row>
        <row r="240">
          <cell r="I240">
            <v>1</v>
          </cell>
        </row>
        <row r="241">
          <cell r="I241">
            <v>19</v>
          </cell>
        </row>
        <row r="242">
          <cell r="I242">
            <v>0</v>
          </cell>
        </row>
        <row r="243">
          <cell r="D243" t="str">
            <v>GCMK</v>
          </cell>
          <cell r="I243">
            <v>0</v>
          </cell>
        </row>
        <row r="244">
          <cell r="D244" t="str">
            <v>GCMK</v>
          </cell>
          <cell r="I244">
            <v>0</v>
          </cell>
        </row>
        <row r="245">
          <cell r="I245">
            <v>0</v>
          </cell>
        </row>
        <row r="246">
          <cell r="I246">
            <v>0</v>
          </cell>
        </row>
        <row r="247">
          <cell r="I247">
            <v>1</v>
          </cell>
        </row>
        <row r="248">
          <cell r="D248" t="str">
            <v>GCMK</v>
          </cell>
          <cell r="I248">
            <v>29.56</v>
          </cell>
        </row>
        <row r="249">
          <cell r="D249" t="str">
            <v>GCMK</v>
          </cell>
          <cell r="I249">
            <v>11.9</v>
          </cell>
        </row>
        <row r="250">
          <cell r="D250" t="str">
            <v>GCMK</v>
          </cell>
          <cell r="I250">
            <v>5.3899999999999988</v>
          </cell>
        </row>
        <row r="251">
          <cell r="D251" t="str">
            <v>BM16-35/28</v>
          </cell>
          <cell r="I251">
            <v>7.9999999999999991</v>
          </cell>
        </row>
        <row r="252">
          <cell r="D252" t="str">
            <v>BM16-240/80</v>
          </cell>
          <cell r="I252">
            <v>2.9999999999999996</v>
          </cell>
        </row>
        <row r="253">
          <cell r="D253" t="str">
            <v>BM16-300/300</v>
          </cell>
          <cell r="I253">
            <v>1.9999999999999998</v>
          </cell>
        </row>
        <row r="254">
          <cell r="I254">
            <v>0.99999999999999989</v>
          </cell>
        </row>
        <row r="255">
          <cell r="I255">
            <v>48.999999999999993</v>
          </cell>
        </row>
        <row r="256">
          <cell r="I256">
            <v>1</v>
          </cell>
        </row>
        <row r="257">
          <cell r="D257" t="str">
            <v>GCMK</v>
          </cell>
          <cell r="I257">
            <v>62.08</v>
          </cell>
        </row>
        <row r="258">
          <cell r="D258" t="str">
            <v>GCMK</v>
          </cell>
          <cell r="I258">
            <v>20.84</v>
          </cell>
        </row>
        <row r="259">
          <cell r="D259" t="str">
            <v>GCMK</v>
          </cell>
          <cell r="I259">
            <v>10.9</v>
          </cell>
        </row>
        <row r="260">
          <cell r="D260" t="str">
            <v>BM16-35/28</v>
          </cell>
          <cell r="I260">
            <v>16</v>
          </cell>
        </row>
        <row r="261">
          <cell r="D261" t="str">
            <v>BM16-240/80</v>
          </cell>
          <cell r="I261">
            <v>2</v>
          </cell>
        </row>
        <row r="262">
          <cell r="D262" t="str">
            <v>BM16-260</v>
          </cell>
          <cell r="I262">
            <v>4</v>
          </cell>
        </row>
        <row r="263">
          <cell r="D263" t="str">
            <v>BM16-300/300</v>
          </cell>
          <cell r="I263">
            <v>4</v>
          </cell>
        </row>
        <row r="264">
          <cell r="I264">
            <v>1</v>
          </cell>
        </row>
        <row r="265">
          <cell r="I265">
            <v>100</v>
          </cell>
        </row>
        <row r="266">
          <cell r="I266">
            <v>1</v>
          </cell>
        </row>
        <row r="267">
          <cell r="D267" t="str">
            <v>GCMK</v>
          </cell>
          <cell r="I267">
            <v>96.5</v>
          </cell>
        </row>
        <row r="268">
          <cell r="D268" t="str">
            <v>GCMK</v>
          </cell>
          <cell r="I268">
            <v>38.299999999999997</v>
          </cell>
        </row>
        <row r="269">
          <cell r="D269" t="str">
            <v>GCMK</v>
          </cell>
          <cell r="I269">
            <v>14.170000000000002</v>
          </cell>
        </row>
        <row r="270">
          <cell r="D270" t="str">
            <v>BM16-40/30</v>
          </cell>
          <cell r="I270">
            <v>6.0000000000000009</v>
          </cell>
        </row>
        <row r="271">
          <cell r="D271" t="str">
            <v>BM16-100</v>
          </cell>
          <cell r="I271">
            <v>12.000000000000002</v>
          </cell>
        </row>
        <row r="272">
          <cell r="D272" t="str">
            <v>BM16-400</v>
          </cell>
          <cell r="I272">
            <v>5.0000000000000009</v>
          </cell>
        </row>
        <row r="273">
          <cell r="D273" t="str">
            <v>CD-194/7,135</v>
          </cell>
          <cell r="I273">
            <v>1.0000000000000002</v>
          </cell>
        </row>
        <row r="274">
          <cell r="D274" t="str">
            <v>CD-201/7,24</v>
          </cell>
          <cell r="I274">
            <v>1.0000000000000002</v>
          </cell>
        </row>
        <row r="275">
          <cell r="D275" t="str">
            <v>CD-207/7,365</v>
          </cell>
          <cell r="I275">
            <v>1.0000000000000002</v>
          </cell>
        </row>
        <row r="276">
          <cell r="D276" t="str">
            <v>CD-215/7,64</v>
          </cell>
          <cell r="I276">
            <v>1.0000000000000002</v>
          </cell>
        </row>
        <row r="277">
          <cell r="D277" t="str">
            <v>CD-222/8,05</v>
          </cell>
          <cell r="I277">
            <v>1.0000000000000002</v>
          </cell>
        </row>
        <row r="278">
          <cell r="I278">
            <v>1.0000000000000002</v>
          </cell>
        </row>
        <row r="279">
          <cell r="I279">
            <v>5.0000000000000009</v>
          </cell>
        </row>
        <row r="280">
          <cell r="I280">
            <v>192.00000000000006</v>
          </cell>
        </row>
        <row r="281">
          <cell r="I281">
            <v>1</v>
          </cell>
        </row>
        <row r="282">
          <cell r="D282" t="str">
            <v>B16-230</v>
          </cell>
          <cell r="I282">
            <v>1</v>
          </cell>
        </row>
        <row r="283">
          <cell r="D283" t="str">
            <v>SC</v>
          </cell>
          <cell r="I283">
            <v>1</v>
          </cell>
        </row>
        <row r="284">
          <cell r="D284" t="str">
            <v>K3B-C3/8</v>
          </cell>
          <cell r="I284">
            <v>4</v>
          </cell>
        </row>
        <row r="285">
          <cell r="D285" t="str">
            <v>C3/8</v>
          </cell>
          <cell r="I285">
            <v>17</v>
          </cell>
        </row>
        <row r="286">
          <cell r="D286" t="str">
            <v>YC</v>
          </cell>
          <cell r="I286">
            <v>2</v>
          </cell>
        </row>
        <row r="287">
          <cell r="D287" t="str">
            <v>MN3</v>
          </cell>
          <cell r="I287">
            <v>1</v>
          </cell>
        </row>
        <row r="288">
          <cell r="I288">
            <v>1</v>
          </cell>
        </row>
        <row r="289">
          <cell r="I289">
            <v>40</v>
          </cell>
        </row>
        <row r="290">
          <cell r="I290">
            <v>1</v>
          </cell>
        </row>
        <row r="291">
          <cell r="D291" t="str">
            <v>B16-230</v>
          </cell>
          <cell r="I291">
            <v>1</v>
          </cell>
        </row>
        <row r="292">
          <cell r="D292" t="str">
            <v>SC</v>
          </cell>
          <cell r="I292">
            <v>1</v>
          </cell>
        </row>
        <row r="293">
          <cell r="D293" t="str">
            <v>K3B-C3/8</v>
          </cell>
          <cell r="I293">
            <v>4</v>
          </cell>
        </row>
        <row r="294">
          <cell r="D294" t="str">
            <v>C3/8</v>
          </cell>
          <cell r="I294">
            <v>19</v>
          </cell>
        </row>
        <row r="295">
          <cell r="D295" t="str">
            <v>YC</v>
          </cell>
          <cell r="I295">
            <v>2</v>
          </cell>
        </row>
        <row r="296">
          <cell r="D296" t="str">
            <v>MN3</v>
          </cell>
          <cell r="I296">
            <v>1</v>
          </cell>
        </row>
        <row r="297">
          <cell r="I297">
            <v>1</v>
          </cell>
        </row>
        <row r="298">
          <cell r="I298">
            <v>40</v>
          </cell>
        </row>
        <row r="299">
          <cell r="I299">
            <v>1</v>
          </cell>
        </row>
        <row r="300">
          <cell r="D300" t="str">
            <v>CD-682</v>
          </cell>
          <cell r="I300">
            <v>1</v>
          </cell>
        </row>
        <row r="301">
          <cell r="D301" t="str">
            <v>BM16-100/100</v>
          </cell>
          <cell r="I301">
            <v>2</v>
          </cell>
        </row>
        <row r="302">
          <cell r="D302" t="str">
            <v>GCMK</v>
          </cell>
          <cell r="I302">
            <v>4.641</v>
          </cell>
        </row>
        <row r="303">
          <cell r="D303" t="str">
            <v>MT</v>
          </cell>
          <cell r="I303">
            <v>2</v>
          </cell>
        </row>
        <row r="304">
          <cell r="D304" t="str">
            <v>K3B-C5/8</v>
          </cell>
          <cell r="I304">
            <v>16</v>
          </cell>
        </row>
        <row r="305">
          <cell r="D305" t="str">
            <v>SC</v>
          </cell>
          <cell r="I305">
            <v>2</v>
          </cell>
        </row>
        <row r="306">
          <cell r="D306" t="str">
            <v>C5/8</v>
          </cell>
          <cell r="I306">
            <v>34</v>
          </cell>
        </row>
        <row r="307">
          <cell r="D307" t="str">
            <v>YC</v>
          </cell>
          <cell r="I307">
            <v>4</v>
          </cell>
        </row>
        <row r="308">
          <cell r="D308" t="str">
            <v>MN3</v>
          </cell>
          <cell r="I308">
            <v>2</v>
          </cell>
        </row>
        <row r="309">
          <cell r="I309">
            <v>1</v>
          </cell>
        </row>
        <row r="310">
          <cell r="I310">
            <v>40</v>
          </cell>
        </row>
        <row r="311">
          <cell r="I311">
            <v>1</v>
          </cell>
        </row>
        <row r="312">
          <cell r="D312" t="str">
            <v>CD-682</v>
          </cell>
          <cell r="I312">
            <v>1</v>
          </cell>
        </row>
        <row r="313">
          <cell r="D313" t="str">
            <v>BM16-100/100</v>
          </cell>
          <cell r="I313">
            <v>2</v>
          </cell>
        </row>
        <row r="314">
          <cell r="D314" t="str">
            <v>GCMK</v>
          </cell>
          <cell r="I314">
            <v>4.641</v>
          </cell>
        </row>
        <row r="315">
          <cell r="D315" t="str">
            <v>MT</v>
          </cell>
          <cell r="I315">
            <v>2</v>
          </cell>
        </row>
        <row r="316">
          <cell r="D316" t="str">
            <v>K3B-C5/8</v>
          </cell>
          <cell r="I316">
            <v>16</v>
          </cell>
        </row>
        <row r="317">
          <cell r="D317" t="str">
            <v>SC</v>
          </cell>
          <cell r="I317">
            <v>2</v>
          </cell>
        </row>
        <row r="318">
          <cell r="D318" t="str">
            <v>C5/8</v>
          </cell>
          <cell r="I318">
            <v>38</v>
          </cell>
        </row>
        <row r="319">
          <cell r="D319" t="str">
            <v>YC</v>
          </cell>
          <cell r="I319">
            <v>4</v>
          </cell>
        </row>
        <row r="320">
          <cell r="D320" t="str">
            <v>MN3</v>
          </cell>
          <cell r="I320">
            <v>2</v>
          </cell>
        </row>
        <row r="321">
          <cell r="I321">
            <v>1</v>
          </cell>
        </row>
        <row r="322">
          <cell r="I322">
            <v>40</v>
          </cell>
        </row>
        <row r="323">
          <cell r="I323">
            <v>1</v>
          </cell>
        </row>
        <row r="324">
          <cell r="D324" t="str">
            <v>CD-682</v>
          </cell>
          <cell r="I324">
            <v>1</v>
          </cell>
        </row>
        <row r="325">
          <cell r="D325" t="str">
            <v>BM16-100/100</v>
          </cell>
          <cell r="I325">
            <v>2</v>
          </cell>
        </row>
        <row r="326">
          <cell r="D326" t="str">
            <v>GCMK</v>
          </cell>
          <cell r="I326">
            <v>2.3205999999999998</v>
          </cell>
        </row>
        <row r="327">
          <cell r="D327" t="str">
            <v>MT</v>
          </cell>
          <cell r="I327">
            <v>1</v>
          </cell>
        </row>
        <row r="328">
          <cell r="D328" t="str">
            <v>K3B-C5/8</v>
          </cell>
          <cell r="I328">
            <v>8</v>
          </cell>
        </row>
        <row r="329">
          <cell r="D329" t="str">
            <v>SC</v>
          </cell>
          <cell r="I329">
            <v>1</v>
          </cell>
        </row>
        <row r="330">
          <cell r="D330" t="str">
            <v>C5/8</v>
          </cell>
          <cell r="I330">
            <v>17</v>
          </cell>
        </row>
        <row r="331">
          <cell r="D331" t="str">
            <v>YC</v>
          </cell>
          <cell r="I331">
            <v>4</v>
          </cell>
        </row>
        <row r="332">
          <cell r="D332" t="str">
            <v>MN3</v>
          </cell>
          <cell r="I332">
            <v>2</v>
          </cell>
        </row>
        <row r="333">
          <cell r="I333">
            <v>1</v>
          </cell>
        </row>
        <row r="334">
          <cell r="I334">
            <v>40</v>
          </cell>
        </row>
        <row r="335">
          <cell r="I335">
            <v>1</v>
          </cell>
        </row>
        <row r="336">
          <cell r="D336" t="str">
            <v>CD-682</v>
          </cell>
          <cell r="I336">
            <v>1</v>
          </cell>
        </row>
        <row r="337">
          <cell r="D337" t="str">
            <v>BM16-100/100</v>
          </cell>
          <cell r="I337">
            <v>2</v>
          </cell>
        </row>
        <row r="338">
          <cell r="D338" t="str">
            <v>GCMK</v>
          </cell>
          <cell r="I338">
            <v>2.3205999999999998</v>
          </cell>
        </row>
        <row r="339">
          <cell r="D339" t="str">
            <v>MT</v>
          </cell>
          <cell r="I339">
            <v>1</v>
          </cell>
        </row>
        <row r="340">
          <cell r="D340" t="str">
            <v>K3B-C5/8</v>
          </cell>
          <cell r="I340">
            <v>8</v>
          </cell>
        </row>
        <row r="341">
          <cell r="D341" t="str">
            <v>SC</v>
          </cell>
          <cell r="I341">
            <v>1</v>
          </cell>
        </row>
        <row r="342">
          <cell r="D342" t="str">
            <v>C5/8</v>
          </cell>
          <cell r="I342">
            <v>19</v>
          </cell>
        </row>
        <row r="343">
          <cell r="D343" t="str">
            <v>YC</v>
          </cell>
          <cell r="I343">
            <v>4</v>
          </cell>
        </row>
        <row r="344">
          <cell r="D344" t="str">
            <v>MN3</v>
          </cell>
          <cell r="I344">
            <v>2</v>
          </cell>
        </row>
        <row r="345">
          <cell r="I345">
            <v>1</v>
          </cell>
        </row>
        <row r="346">
          <cell r="I346">
            <v>40</v>
          </cell>
        </row>
        <row r="347">
          <cell r="I347">
            <v>1</v>
          </cell>
        </row>
        <row r="348">
          <cell r="D348" t="str">
            <v>B16-230</v>
          </cell>
          <cell r="I348">
            <v>2</v>
          </cell>
        </row>
        <row r="349">
          <cell r="D349" t="str">
            <v>SC</v>
          </cell>
          <cell r="I349">
            <v>4</v>
          </cell>
        </row>
        <row r="350">
          <cell r="D350" t="str">
            <v>CD-195/6,82</v>
          </cell>
          <cell r="I350">
            <v>1</v>
          </cell>
        </row>
        <row r="351">
          <cell r="D351" t="str">
            <v>CD-207/7,25</v>
          </cell>
          <cell r="I351">
            <v>1</v>
          </cell>
        </row>
        <row r="352">
          <cell r="D352" t="str">
            <v>BM16-100</v>
          </cell>
          <cell r="I352">
            <v>4</v>
          </cell>
        </row>
        <row r="353">
          <cell r="D353" t="str">
            <v>GCMK</v>
          </cell>
          <cell r="I353">
            <v>4.6411999999999995</v>
          </cell>
        </row>
        <row r="354">
          <cell r="D354" t="str">
            <v>MT</v>
          </cell>
          <cell r="I354">
            <v>2</v>
          </cell>
        </row>
        <row r="355">
          <cell r="D355" t="str">
            <v>K3B-C3/8</v>
          </cell>
          <cell r="I355">
            <v>32</v>
          </cell>
        </row>
        <row r="356">
          <cell r="D356" t="str">
            <v>C3/8</v>
          </cell>
          <cell r="I356">
            <v>53</v>
          </cell>
        </row>
        <row r="357">
          <cell r="D357" t="str">
            <v>YC</v>
          </cell>
          <cell r="I357">
            <v>12</v>
          </cell>
        </row>
        <row r="358">
          <cell r="D358" t="str">
            <v>MN3</v>
          </cell>
          <cell r="I358">
            <v>1</v>
          </cell>
        </row>
        <row r="359">
          <cell r="I359">
            <v>4</v>
          </cell>
        </row>
        <row r="360">
          <cell r="I360">
            <v>2</v>
          </cell>
        </row>
        <row r="361">
          <cell r="I361">
            <v>120</v>
          </cell>
        </row>
        <row r="362">
          <cell r="I362">
            <v>1</v>
          </cell>
        </row>
        <row r="363">
          <cell r="D363" t="str">
            <v>CD-682</v>
          </cell>
          <cell r="I363">
            <v>2</v>
          </cell>
        </row>
        <row r="364">
          <cell r="D364" t="str">
            <v>BM16-100/100</v>
          </cell>
          <cell r="I364">
            <v>4</v>
          </cell>
        </row>
        <row r="365">
          <cell r="D365" t="str">
            <v>GCMK</v>
          </cell>
          <cell r="I365">
            <v>4.6411999999999995</v>
          </cell>
        </row>
        <row r="366">
          <cell r="D366" t="str">
            <v>MT</v>
          </cell>
          <cell r="I366">
            <v>2</v>
          </cell>
        </row>
        <row r="367">
          <cell r="D367" t="str">
            <v>K3B-C3/8</v>
          </cell>
          <cell r="I367">
            <v>16</v>
          </cell>
        </row>
        <row r="368">
          <cell r="D368" t="str">
            <v>SC</v>
          </cell>
          <cell r="I368">
            <v>2</v>
          </cell>
        </row>
        <row r="369">
          <cell r="D369" t="str">
            <v>C3/8</v>
          </cell>
          <cell r="I369">
            <v>34</v>
          </cell>
        </row>
        <row r="370">
          <cell r="D370" t="str">
            <v>YC</v>
          </cell>
          <cell r="I370">
            <v>4</v>
          </cell>
        </row>
        <row r="371">
          <cell r="D371" t="str">
            <v>MN3</v>
          </cell>
          <cell r="I371">
            <v>2</v>
          </cell>
        </row>
        <row r="372">
          <cell r="I372">
            <v>2</v>
          </cell>
        </row>
        <row r="373">
          <cell r="I373">
            <v>2</v>
          </cell>
        </row>
        <row r="374">
          <cell r="I374">
            <v>120</v>
          </cell>
        </row>
        <row r="375">
          <cell r="I375">
            <v>1</v>
          </cell>
        </row>
        <row r="376">
          <cell r="D376" t="str">
            <v>B16-230</v>
          </cell>
          <cell r="I376">
            <v>1</v>
          </cell>
        </row>
        <row r="377">
          <cell r="D377" t="str">
            <v>K3B-C3/8</v>
          </cell>
          <cell r="I377">
            <v>5</v>
          </cell>
        </row>
        <row r="378">
          <cell r="D378" t="str">
            <v>SC</v>
          </cell>
          <cell r="I378">
            <v>1</v>
          </cell>
        </row>
        <row r="379">
          <cell r="D379" t="str">
            <v>C3/8</v>
          </cell>
          <cell r="I379">
            <v>11.5</v>
          </cell>
        </row>
        <row r="380">
          <cell r="D380" t="str">
            <v>YC</v>
          </cell>
          <cell r="I380">
            <v>3</v>
          </cell>
        </row>
        <row r="381">
          <cell r="D381" t="str">
            <v>GCMK</v>
          </cell>
          <cell r="I381">
            <v>9.5</v>
          </cell>
        </row>
        <row r="382">
          <cell r="D382" t="str">
            <v>GCMK</v>
          </cell>
          <cell r="I382">
            <v>0.6</v>
          </cell>
        </row>
        <row r="383">
          <cell r="D383" t="str">
            <v>GCMK</v>
          </cell>
          <cell r="I383">
            <v>0.78</v>
          </cell>
        </row>
        <row r="384">
          <cell r="D384" t="str">
            <v>GCMK</v>
          </cell>
          <cell r="I384">
            <v>0.66</v>
          </cell>
        </row>
        <row r="385">
          <cell r="D385" t="str">
            <v>BM16-60</v>
          </cell>
          <cell r="I385">
            <v>2</v>
          </cell>
        </row>
        <row r="386">
          <cell r="D386" t="str">
            <v>BM16-250/80</v>
          </cell>
          <cell r="I386">
            <v>1</v>
          </cell>
        </row>
        <row r="387">
          <cell r="D387" t="str">
            <v>MN</v>
          </cell>
          <cell r="I387">
            <v>1</v>
          </cell>
        </row>
        <row r="388">
          <cell r="I388">
            <v>1</v>
          </cell>
        </row>
        <row r="389">
          <cell r="D389" t="str">
            <v>BM16-260</v>
          </cell>
          <cell r="I389">
            <v>120</v>
          </cell>
        </row>
        <row r="390">
          <cell r="I390">
            <v>1</v>
          </cell>
        </row>
        <row r="391">
          <cell r="D391" t="str">
            <v>GCMK</v>
          </cell>
          <cell r="I391">
            <v>13.64</v>
          </cell>
        </row>
        <row r="392">
          <cell r="D392" t="str">
            <v>BM16-100/100</v>
          </cell>
          <cell r="I392">
            <v>4</v>
          </cell>
        </row>
        <row r="393">
          <cell r="D393" t="str">
            <v>GCMK</v>
          </cell>
          <cell r="I393">
            <v>4.6411999999999995</v>
          </cell>
        </row>
        <row r="394">
          <cell r="D394" t="str">
            <v>MT</v>
          </cell>
          <cell r="I394">
            <v>2</v>
          </cell>
        </row>
        <row r="395">
          <cell r="D395" t="str">
            <v>K3B-C3/8</v>
          </cell>
          <cell r="I395">
            <v>16</v>
          </cell>
        </row>
        <row r="396">
          <cell r="D396" t="str">
            <v>SC</v>
          </cell>
          <cell r="I396">
            <v>2</v>
          </cell>
        </row>
        <row r="397">
          <cell r="D397" t="str">
            <v>C3/8</v>
          </cell>
          <cell r="I397">
            <v>38</v>
          </cell>
        </row>
        <row r="398">
          <cell r="D398" t="str">
            <v>YC</v>
          </cell>
          <cell r="I398">
            <v>4</v>
          </cell>
        </row>
        <row r="399">
          <cell r="D399" t="str">
            <v>MN3</v>
          </cell>
          <cell r="I399">
            <v>2</v>
          </cell>
        </row>
        <row r="400">
          <cell r="I400">
            <v>2</v>
          </cell>
        </row>
        <row r="401">
          <cell r="I401">
            <v>2</v>
          </cell>
        </row>
        <row r="402">
          <cell r="I402">
            <v>120</v>
          </cell>
        </row>
        <row r="403">
          <cell r="I403">
            <v>1</v>
          </cell>
        </row>
        <row r="404">
          <cell r="D404" t="str">
            <v>GCMK</v>
          </cell>
          <cell r="I404">
            <v>26.200000000000003</v>
          </cell>
        </row>
        <row r="405">
          <cell r="D405" t="str">
            <v>BM16-100/100</v>
          </cell>
          <cell r="I405">
            <v>4</v>
          </cell>
        </row>
        <row r="406">
          <cell r="D406" t="str">
            <v>BM16-50/35</v>
          </cell>
          <cell r="I406">
            <v>4</v>
          </cell>
        </row>
        <row r="407">
          <cell r="D407" t="str">
            <v>GCMK</v>
          </cell>
          <cell r="I407">
            <v>9.2823999999999991</v>
          </cell>
        </row>
        <row r="408">
          <cell r="D408" t="str">
            <v>MT</v>
          </cell>
          <cell r="I408">
            <v>4</v>
          </cell>
        </row>
        <row r="409">
          <cell r="D409" t="str">
            <v>K3B-C3/8</v>
          </cell>
          <cell r="I409">
            <v>32</v>
          </cell>
        </row>
        <row r="410">
          <cell r="D410" t="str">
            <v>SC</v>
          </cell>
          <cell r="I410">
            <v>4</v>
          </cell>
        </row>
        <row r="411">
          <cell r="D411" t="str">
            <v>C5/8</v>
          </cell>
          <cell r="I411">
            <v>84</v>
          </cell>
        </row>
        <row r="412">
          <cell r="D412" t="str">
            <v>YC</v>
          </cell>
          <cell r="I412">
            <v>8</v>
          </cell>
        </row>
        <row r="413">
          <cell r="D413" t="str">
            <v>MN3</v>
          </cell>
          <cell r="I413">
            <v>4</v>
          </cell>
        </row>
        <row r="414">
          <cell r="I414">
            <v>4</v>
          </cell>
        </row>
        <row r="415">
          <cell r="I415">
            <v>4</v>
          </cell>
        </row>
        <row r="416">
          <cell r="I416">
            <v>84</v>
          </cell>
        </row>
        <row r="417">
          <cell r="I417">
            <v>1</v>
          </cell>
        </row>
        <row r="418">
          <cell r="D418" t="str">
            <v>CD-682</v>
          </cell>
          <cell r="I418">
            <v>2</v>
          </cell>
        </row>
        <row r="419">
          <cell r="D419" t="str">
            <v>BM16-100/100</v>
          </cell>
          <cell r="I419">
            <v>4</v>
          </cell>
        </row>
        <row r="420">
          <cell r="D420" t="str">
            <v>GCMK</v>
          </cell>
          <cell r="I420">
            <v>4.6411999999999995</v>
          </cell>
        </row>
        <row r="421">
          <cell r="D421" t="str">
            <v>MT</v>
          </cell>
          <cell r="I421">
            <v>2</v>
          </cell>
        </row>
        <row r="422">
          <cell r="D422" t="str">
            <v>K3B-C3/8</v>
          </cell>
          <cell r="I422">
            <v>20</v>
          </cell>
        </row>
        <row r="423">
          <cell r="D423" t="str">
            <v>SC</v>
          </cell>
          <cell r="I423">
            <v>2</v>
          </cell>
        </row>
        <row r="424">
          <cell r="D424" t="str">
            <v>C3/8</v>
          </cell>
          <cell r="I424">
            <v>50</v>
          </cell>
        </row>
        <row r="425">
          <cell r="D425" t="str">
            <v>YC</v>
          </cell>
          <cell r="I425">
            <v>4</v>
          </cell>
        </row>
        <row r="426">
          <cell r="D426" t="str">
            <v>MN3</v>
          </cell>
          <cell r="I426">
            <v>2</v>
          </cell>
        </row>
        <row r="427">
          <cell r="I427">
            <v>2</v>
          </cell>
        </row>
        <row r="428">
          <cell r="I428">
            <v>2</v>
          </cell>
        </row>
        <row r="429">
          <cell r="I429">
            <v>120</v>
          </cell>
        </row>
        <row r="430">
          <cell r="I430">
            <v>1</v>
          </cell>
        </row>
        <row r="431">
          <cell r="D431" t="str">
            <v>ACKP-70</v>
          </cell>
          <cell r="I431">
            <v>0</v>
          </cell>
        </row>
        <row r="432">
          <cell r="D432" t="str">
            <v>ACKP-50</v>
          </cell>
          <cell r="I432">
            <v>0</v>
          </cell>
        </row>
        <row r="433">
          <cell r="D433" t="str">
            <v>AC-95</v>
          </cell>
          <cell r="I433">
            <v>0.32600000000000001</v>
          </cell>
        </row>
        <row r="434">
          <cell r="D434" t="str">
            <v>AC-50</v>
          </cell>
          <cell r="I434">
            <v>5.0000000000000001E-3</v>
          </cell>
        </row>
        <row r="435">
          <cell r="D435" t="str">
            <v>SD</v>
          </cell>
          <cell r="I435">
            <v>0</v>
          </cell>
        </row>
        <row r="436">
          <cell r="D436" t="str">
            <v>SD-M</v>
          </cell>
          <cell r="I436">
            <v>11</v>
          </cell>
        </row>
        <row r="437">
          <cell r="D437" t="str">
            <v>ST</v>
          </cell>
          <cell r="I437">
            <v>30</v>
          </cell>
        </row>
        <row r="438">
          <cell r="D438" t="str">
            <v>CSD</v>
          </cell>
          <cell r="I438">
            <v>11</v>
          </cell>
        </row>
        <row r="439">
          <cell r="D439" t="str">
            <v>csdi</v>
          </cell>
          <cell r="I439">
            <v>0</v>
          </cell>
        </row>
        <row r="440">
          <cell r="D440" t="str">
            <v>csdg</v>
          </cell>
          <cell r="I440">
            <v>0</v>
          </cell>
        </row>
        <row r="441">
          <cell r="D441" t="str">
            <v>MT</v>
          </cell>
          <cell r="I441">
            <v>30</v>
          </cell>
        </row>
        <row r="442">
          <cell r="D442" t="str">
            <v>VT2</v>
          </cell>
          <cell r="I442">
            <v>15</v>
          </cell>
        </row>
        <row r="443">
          <cell r="D443" t="str">
            <v>MND</v>
          </cell>
          <cell r="I443">
            <v>15</v>
          </cell>
        </row>
        <row r="444">
          <cell r="D444" t="str">
            <v>KhN-AC95</v>
          </cell>
          <cell r="I444">
            <v>15</v>
          </cell>
        </row>
        <row r="445">
          <cell r="D445" t="str">
            <v>KhN-AC70</v>
          </cell>
          <cell r="I445">
            <v>0</v>
          </cell>
        </row>
        <row r="446">
          <cell r="D446" t="str">
            <v>ON-AC50</v>
          </cell>
          <cell r="I446">
            <v>0</v>
          </cell>
        </row>
        <row r="447">
          <cell r="D447" t="str">
            <v>ON-ACKP50</v>
          </cell>
          <cell r="I447">
            <v>0</v>
          </cell>
        </row>
        <row r="448">
          <cell r="D448" t="str">
            <v>ON-ACKP70</v>
          </cell>
          <cell r="I448">
            <v>0</v>
          </cell>
        </row>
        <row r="449">
          <cell r="D449" t="str">
            <v>FCO-24-200</v>
          </cell>
          <cell r="I449">
            <v>0</v>
          </cell>
        </row>
        <row r="450">
          <cell r="D450" t="str">
            <v>FCO-24-100</v>
          </cell>
          <cell r="I450">
            <v>0</v>
          </cell>
        </row>
        <row r="451">
          <cell r="D451" t="str">
            <v>on-AcKP70</v>
          </cell>
          <cell r="I451">
            <v>0</v>
          </cell>
        </row>
        <row r="452">
          <cell r="D452" t="str">
            <v>on-ACKP50</v>
          </cell>
          <cell r="I452">
            <v>0</v>
          </cell>
        </row>
        <row r="453">
          <cell r="D453" t="str">
            <v>R1S</v>
          </cell>
          <cell r="I453">
            <v>0</v>
          </cell>
        </row>
        <row r="454">
          <cell r="D454" t="str">
            <v>DC-60K</v>
          </cell>
          <cell r="I454">
            <v>0</v>
          </cell>
        </row>
        <row r="455">
          <cell r="D455" t="str">
            <v>UVIS</v>
          </cell>
          <cell r="I455">
            <v>0</v>
          </cell>
        </row>
        <row r="456">
          <cell r="D456" t="str">
            <v>SOC</v>
          </cell>
          <cell r="I456">
            <v>3</v>
          </cell>
        </row>
        <row r="457">
          <cell r="D457" t="str">
            <v>K2R-AC50</v>
          </cell>
          <cell r="I457">
            <v>7</v>
          </cell>
        </row>
        <row r="458">
          <cell r="D458" t="str">
            <v>K2R-AC70</v>
          </cell>
          <cell r="I458">
            <v>0</v>
          </cell>
        </row>
        <row r="459">
          <cell r="D459" t="str">
            <v>K2R-AC95</v>
          </cell>
          <cell r="I459">
            <v>6</v>
          </cell>
        </row>
        <row r="460">
          <cell r="D460" t="str">
            <v>KepNE-TH</v>
          </cell>
          <cell r="I460">
            <v>0</v>
          </cell>
        </row>
        <row r="461">
          <cell r="D461" t="str">
            <v>bnh</v>
          </cell>
          <cell r="I461">
            <v>0</v>
          </cell>
        </row>
        <row r="462">
          <cell r="I462">
            <v>0</v>
          </cell>
        </row>
        <row r="463">
          <cell r="I463">
            <v>2.7E-2</v>
          </cell>
        </row>
        <row r="464">
          <cell r="I464">
            <v>0.02</v>
          </cell>
        </row>
        <row r="465">
          <cell r="I465">
            <v>0</v>
          </cell>
        </row>
        <row r="466">
          <cell r="I466">
            <v>0</v>
          </cell>
        </row>
        <row r="467">
          <cell r="I467">
            <v>1</v>
          </cell>
        </row>
        <row r="468">
          <cell r="I468">
            <v>11</v>
          </cell>
        </row>
        <row r="469">
          <cell r="I469">
            <v>15</v>
          </cell>
        </row>
        <row r="470">
          <cell r="I470">
            <v>0</v>
          </cell>
        </row>
        <row r="471">
          <cell r="I471">
            <v>0</v>
          </cell>
        </row>
        <row r="472">
          <cell r="I472">
            <v>3</v>
          </cell>
        </row>
        <row r="473">
          <cell r="I473">
            <v>331</v>
          </cell>
        </row>
        <row r="474">
          <cell r="I474">
            <v>0.28399999999999997</v>
          </cell>
        </row>
        <row r="475">
          <cell r="I475">
            <v>0</v>
          </cell>
        </row>
        <row r="476">
          <cell r="I476">
            <v>5</v>
          </cell>
        </row>
        <row r="477">
          <cell r="I477">
            <v>0</v>
          </cell>
        </row>
        <row r="478">
          <cell r="I478">
            <v>0</v>
          </cell>
        </row>
        <row r="479">
          <cell r="I479">
            <v>1</v>
          </cell>
        </row>
        <row r="480">
          <cell r="I480">
            <v>1</v>
          </cell>
        </row>
        <row r="481">
          <cell r="I481">
            <v>1</v>
          </cell>
        </row>
        <row r="482">
          <cell r="D482" t="str">
            <v>BM22-950</v>
          </cell>
          <cell r="I482">
            <v>1</v>
          </cell>
        </row>
        <row r="483">
          <cell r="I483">
            <v>5.6</v>
          </cell>
        </row>
        <row r="484">
          <cell r="I484">
            <v>6.6999999999999993</v>
          </cell>
        </row>
        <row r="485">
          <cell r="D485" t="str">
            <v>MUAÑ</v>
          </cell>
          <cell r="I485">
            <v>1.1000000000000003</v>
          </cell>
        </row>
        <row r="486">
          <cell r="D486" t="str">
            <v>DCU5</v>
          </cell>
          <cell r="I486">
            <v>1.5999999999999999</v>
          </cell>
        </row>
        <row r="487">
          <cell r="D487" t="str">
            <v>ÑC2</v>
          </cell>
          <cell r="I487">
            <v>1.9999999999999998</v>
          </cell>
        </row>
        <row r="488">
          <cell r="D488" t="str">
            <v>BTM250</v>
          </cell>
          <cell r="I488">
            <v>0.21999999999999997</v>
          </cell>
        </row>
        <row r="489">
          <cell r="D489" t="str">
            <v>ST10M</v>
          </cell>
          <cell r="I489">
            <v>9.2999999999999989</v>
          </cell>
        </row>
        <row r="490">
          <cell r="D490" t="str">
            <v>VKM</v>
          </cell>
          <cell r="I490">
            <v>2.8599999999999997E-2</v>
          </cell>
        </row>
        <row r="491">
          <cell r="D491" t="str">
            <v>QBTUM</v>
          </cell>
          <cell r="I491">
            <v>2.9999999999999996</v>
          </cell>
        </row>
        <row r="492">
          <cell r="I492">
            <v>9.9999999999999992E-2</v>
          </cell>
        </row>
        <row r="493">
          <cell r="I493">
            <v>0</v>
          </cell>
        </row>
        <row r="494">
          <cell r="D494" t="str">
            <v>BLMK</v>
          </cell>
          <cell r="I494">
            <v>0</v>
          </cell>
        </row>
        <row r="495">
          <cell r="I495">
            <v>0</v>
          </cell>
        </row>
        <row r="496">
          <cell r="I496">
            <v>0</v>
          </cell>
        </row>
        <row r="497">
          <cell r="D497" t="str">
            <v>MUAÑ</v>
          </cell>
          <cell r="I497">
            <v>0</v>
          </cell>
        </row>
        <row r="498">
          <cell r="D498" t="str">
            <v>ÑC2</v>
          </cell>
          <cell r="I498">
            <v>0</v>
          </cell>
        </row>
        <row r="499">
          <cell r="D499" t="str">
            <v>QBTUM</v>
          </cell>
          <cell r="I499">
            <v>0</v>
          </cell>
        </row>
        <row r="500">
          <cell r="I500">
            <v>0</v>
          </cell>
        </row>
        <row r="501">
          <cell r="I501">
            <v>1</v>
          </cell>
        </row>
        <row r="502">
          <cell r="D502" t="str">
            <v>BTM200</v>
          </cell>
          <cell r="I502">
            <v>6.64</v>
          </cell>
        </row>
        <row r="503">
          <cell r="D503" t="str">
            <v>BTL100</v>
          </cell>
          <cell r="I503">
            <v>1.5</v>
          </cell>
        </row>
        <row r="504">
          <cell r="D504" t="str">
            <v>ST18M</v>
          </cell>
          <cell r="I504">
            <v>26.320000000000004</v>
          </cell>
        </row>
        <row r="505">
          <cell r="D505" t="str">
            <v>ST18M</v>
          </cell>
          <cell r="I505">
            <v>386.54000000000008</v>
          </cell>
        </row>
        <row r="506">
          <cell r="D506" t="str">
            <v>DCAT</v>
          </cell>
          <cell r="I506">
            <v>3.7000000000000006</v>
          </cell>
        </row>
        <row r="507">
          <cell r="D507" t="str">
            <v>DCU5</v>
          </cell>
          <cell r="I507">
            <v>16.7</v>
          </cell>
        </row>
        <row r="508">
          <cell r="I508">
            <v>105</v>
          </cell>
        </row>
        <row r="509">
          <cell r="I509">
            <v>105</v>
          </cell>
        </row>
        <row r="510">
          <cell r="I510">
            <v>0.1</v>
          </cell>
        </row>
        <row r="511">
          <cell r="I511">
            <v>0</v>
          </cell>
        </row>
        <row r="512">
          <cell r="D512" t="str">
            <v>BTM200</v>
          </cell>
          <cell r="I512">
            <v>0</v>
          </cell>
        </row>
        <row r="513">
          <cell r="D513" t="str">
            <v>BTL100</v>
          </cell>
          <cell r="I513">
            <v>0</v>
          </cell>
        </row>
        <row r="514">
          <cell r="D514" t="str">
            <v>BTL100</v>
          </cell>
          <cell r="I514">
            <v>0</v>
          </cell>
        </row>
        <row r="515">
          <cell r="D515" t="str">
            <v>ST10M</v>
          </cell>
          <cell r="I515">
            <v>0</v>
          </cell>
        </row>
        <row r="516">
          <cell r="D516" t="str">
            <v>ST18M</v>
          </cell>
          <cell r="I516">
            <v>0</v>
          </cell>
        </row>
        <row r="517">
          <cell r="D517" t="str">
            <v>D57+C</v>
          </cell>
          <cell r="I517">
            <v>0</v>
          </cell>
        </row>
        <row r="518">
          <cell r="I518">
            <v>0</v>
          </cell>
        </row>
        <row r="519">
          <cell r="I519">
            <v>0</v>
          </cell>
        </row>
        <row r="520">
          <cell r="I520">
            <v>0</v>
          </cell>
        </row>
        <row r="521">
          <cell r="I521">
            <v>1</v>
          </cell>
        </row>
        <row r="522">
          <cell r="D522" t="str">
            <v>BTM250</v>
          </cell>
          <cell r="I522">
            <v>0.78800000000000003</v>
          </cell>
        </row>
        <row r="523">
          <cell r="D523" t="str">
            <v>BTM250</v>
          </cell>
          <cell r="I523">
            <v>0.86199999999999988</v>
          </cell>
        </row>
        <row r="524">
          <cell r="D524" t="str">
            <v>BTL100</v>
          </cell>
          <cell r="I524">
            <v>0.4</v>
          </cell>
        </row>
        <row r="525">
          <cell r="D525" t="str">
            <v>ST10M</v>
          </cell>
          <cell r="I525">
            <v>63.07</v>
          </cell>
        </row>
        <row r="526">
          <cell r="D526" t="str">
            <v>ST18M</v>
          </cell>
          <cell r="I526">
            <v>49.7</v>
          </cell>
        </row>
        <row r="527">
          <cell r="D527" t="str">
            <v>VKM</v>
          </cell>
          <cell r="I527">
            <v>2.1000000000000001E-2</v>
          </cell>
        </row>
        <row r="528">
          <cell r="D528" t="str">
            <v>VKM</v>
          </cell>
          <cell r="I528">
            <v>6.7000000000000004E-2</v>
          </cell>
        </row>
        <row r="529">
          <cell r="D529" t="str">
            <v>DCU5</v>
          </cell>
          <cell r="I529">
            <v>3.9500000000000006</v>
          </cell>
        </row>
        <row r="530">
          <cell r="I530">
            <v>13.000000000000002</v>
          </cell>
        </row>
        <row r="531">
          <cell r="I531">
            <v>13.000000000000002</v>
          </cell>
        </row>
        <row r="532">
          <cell r="I532">
            <v>0.10000000000000002</v>
          </cell>
        </row>
        <row r="533">
          <cell r="I533">
            <v>1</v>
          </cell>
        </row>
        <row r="534">
          <cell r="D534" t="str">
            <v>M-25</v>
          </cell>
          <cell r="I534">
            <v>3</v>
          </cell>
        </row>
        <row r="535">
          <cell r="D535" t="str">
            <v>cTD-16/2400</v>
          </cell>
          <cell r="I535">
            <v>1</v>
          </cell>
        </row>
        <row r="536">
          <cell r="D536" t="str">
            <v>Kep-TD</v>
          </cell>
          <cell r="I536">
            <v>1</v>
          </cell>
        </row>
        <row r="537">
          <cell r="D537" t="str">
            <v>KepN-CU/AL</v>
          </cell>
          <cell r="I537">
            <v>1</v>
          </cell>
        </row>
        <row r="538">
          <cell r="I538">
            <v>3</v>
          </cell>
        </row>
        <row r="539">
          <cell r="I539">
            <v>1</v>
          </cell>
        </row>
        <row r="540">
          <cell r="I540">
            <v>7</v>
          </cell>
        </row>
        <row r="541">
          <cell r="I541">
            <v>0</v>
          </cell>
        </row>
        <row r="542">
          <cell r="I542">
            <v>1</v>
          </cell>
        </row>
        <row r="543">
          <cell r="D543" t="str">
            <v>BTLT-20</v>
          </cell>
          <cell r="I543">
            <v>1</v>
          </cell>
        </row>
        <row r="544">
          <cell r="I544">
            <v>1</v>
          </cell>
        </row>
        <row r="545">
          <cell r="I545">
            <v>1</v>
          </cell>
        </row>
        <row r="546">
          <cell r="I546">
            <v>2</v>
          </cell>
        </row>
        <row r="547">
          <cell r="I547">
            <v>1</v>
          </cell>
        </row>
        <row r="548">
          <cell r="I548">
            <v>1</v>
          </cell>
        </row>
        <row r="549">
          <cell r="D549" t="str">
            <v>GCMK</v>
          </cell>
          <cell r="I549">
            <v>48.25</v>
          </cell>
        </row>
        <row r="550">
          <cell r="D550" t="str">
            <v>GCMK</v>
          </cell>
          <cell r="I550">
            <v>19.149999999999999</v>
          </cell>
        </row>
        <row r="551">
          <cell r="D551" t="str">
            <v>GCMK</v>
          </cell>
          <cell r="I551">
            <v>7.0299999999999994</v>
          </cell>
        </row>
        <row r="552">
          <cell r="D552" t="str">
            <v>BM16-260</v>
          </cell>
          <cell r="I552">
            <v>0.99999999999999989</v>
          </cell>
        </row>
        <row r="553">
          <cell r="D553" t="str">
            <v>BM16-70</v>
          </cell>
          <cell r="I553">
            <v>1.9999999999999998</v>
          </cell>
        </row>
        <row r="554">
          <cell r="D554" t="str">
            <v>BM16-400</v>
          </cell>
          <cell r="I554">
            <v>2.9999999999999996</v>
          </cell>
        </row>
        <row r="555">
          <cell r="D555" t="str">
            <v>BM16-100</v>
          </cell>
          <cell r="I555">
            <v>3.9999999999999996</v>
          </cell>
        </row>
        <row r="556">
          <cell r="D556" t="str">
            <v>CD-194/7,135</v>
          </cell>
          <cell r="I556">
            <v>0.99999999999999989</v>
          </cell>
        </row>
        <row r="557">
          <cell r="D557" t="str">
            <v>CD-210/7,24</v>
          </cell>
          <cell r="I557">
            <v>0.99999999999999989</v>
          </cell>
        </row>
        <row r="558">
          <cell r="I558">
            <v>0.99999999999999989</v>
          </cell>
        </row>
        <row r="559">
          <cell r="I559">
            <v>1.9999999999999998</v>
          </cell>
        </row>
        <row r="560">
          <cell r="I560">
            <v>91.999999999999986</v>
          </cell>
        </row>
        <row r="561">
          <cell r="I561">
            <v>0</v>
          </cell>
        </row>
        <row r="562">
          <cell r="D562" t="str">
            <v>GCMK</v>
          </cell>
          <cell r="I562">
            <v>0</v>
          </cell>
        </row>
        <row r="563">
          <cell r="D563" t="str">
            <v>GCMK</v>
          </cell>
          <cell r="I563">
            <v>0</v>
          </cell>
        </row>
        <row r="564">
          <cell r="D564" t="str">
            <v>GCMK</v>
          </cell>
          <cell r="I564">
            <v>0</v>
          </cell>
        </row>
        <row r="565">
          <cell r="D565" t="str">
            <v>GCMK</v>
          </cell>
          <cell r="I565">
            <v>0</v>
          </cell>
        </row>
        <row r="566">
          <cell r="I566">
            <v>0</v>
          </cell>
        </row>
        <row r="567">
          <cell r="I567">
            <v>0</v>
          </cell>
        </row>
        <row r="568">
          <cell r="I568">
            <v>0</v>
          </cell>
        </row>
        <row r="569">
          <cell r="I569">
            <v>0</v>
          </cell>
        </row>
        <row r="570">
          <cell r="D570" t="str">
            <v>GCMK</v>
          </cell>
          <cell r="I570">
            <v>0</v>
          </cell>
        </row>
        <row r="571">
          <cell r="D571" t="str">
            <v>GCMK</v>
          </cell>
          <cell r="I571">
            <v>0</v>
          </cell>
        </row>
        <row r="572">
          <cell r="I572">
            <v>0</v>
          </cell>
        </row>
        <row r="573">
          <cell r="I573">
            <v>0</v>
          </cell>
        </row>
        <row r="574">
          <cell r="I574">
            <v>1</v>
          </cell>
        </row>
        <row r="575">
          <cell r="D575" t="str">
            <v>GCMK</v>
          </cell>
          <cell r="I575">
            <v>29.56</v>
          </cell>
        </row>
        <row r="576">
          <cell r="D576" t="str">
            <v>GCMK</v>
          </cell>
          <cell r="I576">
            <v>11.9</v>
          </cell>
        </row>
        <row r="577">
          <cell r="D577" t="str">
            <v>GCMK</v>
          </cell>
          <cell r="I577">
            <v>5.3899999999999988</v>
          </cell>
        </row>
        <row r="578">
          <cell r="D578" t="str">
            <v>BM16-35/28</v>
          </cell>
          <cell r="I578">
            <v>7.9999999999999991</v>
          </cell>
        </row>
        <row r="579">
          <cell r="D579" t="str">
            <v>BM16-240/80</v>
          </cell>
          <cell r="I579">
            <v>2.9999999999999996</v>
          </cell>
        </row>
        <row r="580">
          <cell r="D580" t="str">
            <v>BM16-300/300</v>
          </cell>
          <cell r="I580">
            <v>1.9999999999999998</v>
          </cell>
        </row>
        <row r="581">
          <cell r="I581">
            <v>0.99999999999999989</v>
          </cell>
        </row>
        <row r="582">
          <cell r="I582">
            <v>48.999999999999993</v>
          </cell>
        </row>
        <row r="583">
          <cell r="I583">
            <v>1</v>
          </cell>
        </row>
        <row r="584">
          <cell r="D584" t="str">
            <v>GCMK</v>
          </cell>
          <cell r="I584">
            <v>26.200000000000003</v>
          </cell>
        </row>
        <row r="585">
          <cell r="D585" t="str">
            <v>BM16-100/100</v>
          </cell>
          <cell r="I585">
            <v>4</v>
          </cell>
        </row>
        <row r="586">
          <cell r="D586" t="str">
            <v>BM16-50/35</v>
          </cell>
          <cell r="I586">
            <v>4</v>
          </cell>
        </row>
        <row r="587">
          <cell r="D587" t="str">
            <v>GCMK</v>
          </cell>
          <cell r="I587">
            <v>9.2823999999999991</v>
          </cell>
        </row>
        <row r="588">
          <cell r="D588" t="str">
            <v>MT</v>
          </cell>
          <cell r="I588">
            <v>4</v>
          </cell>
        </row>
        <row r="589">
          <cell r="D589" t="str">
            <v>K3B-C3/8</v>
          </cell>
          <cell r="I589">
            <v>32</v>
          </cell>
        </row>
        <row r="590">
          <cell r="D590" t="str">
            <v>SC</v>
          </cell>
          <cell r="I590">
            <v>4</v>
          </cell>
        </row>
        <row r="591">
          <cell r="D591" t="str">
            <v>C5/8</v>
          </cell>
          <cell r="I591">
            <v>84</v>
          </cell>
        </row>
        <row r="592">
          <cell r="D592" t="str">
            <v>YC</v>
          </cell>
          <cell r="I592">
            <v>8</v>
          </cell>
        </row>
        <row r="593">
          <cell r="D593" t="str">
            <v>MN3</v>
          </cell>
          <cell r="I593">
            <v>4</v>
          </cell>
        </row>
        <row r="594">
          <cell r="I594">
            <v>4</v>
          </cell>
        </row>
        <row r="595">
          <cell r="I595">
            <v>4</v>
          </cell>
        </row>
        <row r="596">
          <cell r="I596">
            <v>84</v>
          </cell>
        </row>
        <row r="597">
          <cell r="I597">
            <v>1</v>
          </cell>
        </row>
        <row r="598">
          <cell r="D598" t="str">
            <v>CD-682</v>
          </cell>
          <cell r="I598">
            <v>2</v>
          </cell>
        </row>
        <row r="599">
          <cell r="D599" t="str">
            <v>BM16-100/100</v>
          </cell>
          <cell r="I599">
            <v>4</v>
          </cell>
        </row>
        <row r="600">
          <cell r="D600" t="str">
            <v>GCMK</v>
          </cell>
          <cell r="I600">
            <v>4.6411999999999995</v>
          </cell>
        </row>
        <row r="601">
          <cell r="D601" t="str">
            <v>MT</v>
          </cell>
          <cell r="I601">
            <v>2</v>
          </cell>
        </row>
        <row r="602">
          <cell r="D602" t="str">
            <v>K3B-C3/8</v>
          </cell>
          <cell r="I602">
            <v>20</v>
          </cell>
        </row>
        <row r="603">
          <cell r="D603" t="str">
            <v>SC</v>
          </cell>
          <cell r="I603">
            <v>2</v>
          </cell>
        </row>
        <row r="604">
          <cell r="D604" t="str">
            <v>C3/8</v>
          </cell>
          <cell r="I604">
            <v>50</v>
          </cell>
        </row>
        <row r="605">
          <cell r="D605" t="str">
            <v>YC</v>
          </cell>
          <cell r="I605">
            <v>4</v>
          </cell>
        </row>
        <row r="606">
          <cell r="D606" t="str">
            <v>MN3</v>
          </cell>
          <cell r="I606">
            <v>2</v>
          </cell>
        </row>
        <row r="607">
          <cell r="I607">
            <v>2</v>
          </cell>
        </row>
        <row r="608">
          <cell r="I608">
            <v>2</v>
          </cell>
        </row>
        <row r="609">
          <cell r="I609">
            <v>120</v>
          </cell>
        </row>
        <row r="610">
          <cell r="I610">
            <v>1</v>
          </cell>
        </row>
        <row r="611">
          <cell r="D611" t="str">
            <v>ACKP-70</v>
          </cell>
          <cell r="I611">
            <v>0</v>
          </cell>
        </row>
        <row r="612">
          <cell r="D612" t="str">
            <v>ACKP-50</v>
          </cell>
          <cell r="I612">
            <v>0</v>
          </cell>
        </row>
        <row r="613">
          <cell r="D613" t="str">
            <v>AC-95</v>
          </cell>
          <cell r="I613">
            <v>0.32600000000000001</v>
          </cell>
        </row>
        <row r="614">
          <cell r="D614" t="str">
            <v>AC-50</v>
          </cell>
          <cell r="I614">
            <v>5.0000000000000001E-3</v>
          </cell>
        </row>
        <row r="615">
          <cell r="D615" t="str">
            <v>SD</v>
          </cell>
          <cell r="I615">
            <v>0</v>
          </cell>
        </row>
        <row r="616">
          <cell r="D616" t="str">
            <v>SD-M</v>
          </cell>
          <cell r="I616">
            <v>11</v>
          </cell>
        </row>
        <row r="617">
          <cell r="D617" t="str">
            <v>ST</v>
          </cell>
          <cell r="I617">
            <v>30</v>
          </cell>
        </row>
        <row r="618">
          <cell r="D618" t="str">
            <v>CSD</v>
          </cell>
          <cell r="I618">
            <v>11</v>
          </cell>
        </row>
        <row r="619">
          <cell r="D619" t="str">
            <v>csdi</v>
          </cell>
          <cell r="I619">
            <v>0</v>
          </cell>
        </row>
        <row r="620">
          <cell r="D620" t="str">
            <v>csdg</v>
          </cell>
          <cell r="I620">
            <v>0</v>
          </cell>
        </row>
        <row r="621">
          <cell r="D621" t="str">
            <v>MT</v>
          </cell>
          <cell r="I621">
            <v>30</v>
          </cell>
        </row>
        <row r="622">
          <cell r="D622" t="str">
            <v>VT2</v>
          </cell>
          <cell r="I622">
            <v>15</v>
          </cell>
        </row>
        <row r="623">
          <cell r="D623" t="str">
            <v>MND</v>
          </cell>
          <cell r="I623">
            <v>15</v>
          </cell>
        </row>
        <row r="624">
          <cell r="D624" t="str">
            <v>KhN-AC95</v>
          </cell>
          <cell r="I624">
            <v>15</v>
          </cell>
        </row>
        <row r="625">
          <cell r="D625" t="str">
            <v>KhN-AC70</v>
          </cell>
          <cell r="I625">
            <v>0</v>
          </cell>
        </row>
        <row r="626">
          <cell r="D626" t="str">
            <v>ON-AC50</v>
          </cell>
          <cell r="I626">
            <v>0</v>
          </cell>
        </row>
        <row r="627">
          <cell r="D627" t="str">
            <v>ON-ACKP50</v>
          </cell>
          <cell r="I627">
            <v>0</v>
          </cell>
        </row>
        <row r="628">
          <cell r="D628" t="str">
            <v>ON-ACKP70</v>
          </cell>
          <cell r="I628">
            <v>0</v>
          </cell>
        </row>
        <row r="629">
          <cell r="D629" t="str">
            <v>FCO-24-200</v>
          </cell>
          <cell r="I629">
            <v>0</v>
          </cell>
        </row>
        <row r="630">
          <cell r="D630" t="str">
            <v>FCO-24-100</v>
          </cell>
          <cell r="I630">
            <v>0</v>
          </cell>
        </row>
        <row r="631">
          <cell r="D631" t="str">
            <v>on-AcKP70</v>
          </cell>
          <cell r="I631">
            <v>0</v>
          </cell>
        </row>
        <row r="632">
          <cell r="D632" t="str">
            <v>on-ACKP50</v>
          </cell>
          <cell r="I632">
            <v>0</v>
          </cell>
        </row>
        <row r="633">
          <cell r="D633" t="str">
            <v>R1S</v>
          </cell>
          <cell r="I633">
            <v>0</v>
          </cell>
        </row>
        <row r="634">
          <cell r="D634" t="str">
            <v>DC-60K</v>
          </cell>
          <cell r="I634">
            <v>0</v>
          </cell>
        </row>
        <row r="635">
          <cell r="D635" t="str">
            <v>UVIS</v>
          </cell>
          <cell r="I635">
            <v>0</v>
          </cell>
        </row>
        <row r="636">
          <cell r="D636" t="str">
            <v>SOC</v>
          </cell>
          <cell r="I636">
            <v>3</v>
          </cell>
        </row>
        <row r="637">
          <cell r="D637" t="str">
            <v>K2R-AC50</v>
          </cell>
          <cell r="I637">
            <v>7</v>
          </cell>
        </row>
        <row r="638">
          <cell r="D638" t="str">
            <v>K2R-AC70</v>
          </cell>
          <cell r="I638">
            <v>0</v>
          </cell>
        </row>
        <row r="639">
          <cell r="D639" t="str">
            <v>K2R-AC95</v>
          </cell>
          <cell r="I639">
            <v>6</v>
          </cell>
        </row>
        <row r="640">
          <cell r="D640" t="str">
            <v>KepNE-TH</v>
          </cell>
          <cell r="I640">
            <v>0</v>
          </cell>
        </row>
        <row r="641">
          <cell r="D641" t="str">
            <v>bnh</v>
          </cell>
          <cell r="I641">
            <v>0</v>
          </cell>
        </row>
        <row r="642">
          <cell r="I642">
            <v>0</v>
          </cell>
        </row>
        <row r="643">
          <cell r="I643">
            <v>2.7E-2</v>
          </cell>
        </row>
        <row r="644">
          <cell r="I644">
            <v>0.02</v>
          </cell>
        </row>
        <row r="645">
          <cell r="I645">
            <v>0</v>
          </cell>
        </row>
        <row r="646">
          <cell r="I646">
            <v>0</v>
          </cell>
        </row>
        <row r="647">
          <cell r="I647">
            <v>1</v>
          </cell>
        </row>
        <row r="648">
          <cell r="I648">
            <v>11</v>
          </cell>
        </row>
        <row r="649">
          <cell r="I649">
            <v>15</v>
          </cell>
        </row>
        <row r="650">
          <cell r="I650">
            <v>0</v>
          </cell>
        </row>
        <row r="651">
          <cell r="I651">
            <v>0</v>
          </cell>
        </row>
        <row r="652">
          <cell r="I652">
            <v>3</v>
          </cell>
        </row>
        <row r="653">
          <cell r="I653">
            <v>0.33100000000000002</v>
          </cell>
        </row>
        <row r="654">
          <cell r="I654">
            <v>0.28399999999999997</v>
          </cell>
        </row>
        <row r="655">
          <cell r="I655">
            <v>0</v>
          </cell>
        </row>
        <row r="656">
          <cell r="I656">
            <v>5</v>
          </cell>
        </row>
        <row r="657">
          <cell r="I657">
            <v>0</v>
          </cell>
        </row>
        <row r="658">
          <cell r="I658">
            <v>0</v>
          </cell>
        </row>
        <row r="659">
          <cell r="I659">
            <v>0</v>
          </cell>
        </row>
        <row r="660">
          <cell r="I660">
            <v>0</v>
          </cell>
        </row>
        <row r="661">
          <cell r="D661" t="str">
            <v>BTL100</v>
          </cell>
          <cell r="I661">
            <v>0</v>
          </cell>
        </row>
        <row r="662">
          <cell r="D662" t="str">
            <v>BTM200</v>
          </cell>
          <cell r="I662">
            <v>0</v>
          </cell>
        </row>
        <row r="663">
          <cell r="D663" t="str">
            <v>BTM200</v>
          </cell>
          <cell r="I663">
            <v>0</v>
          </cell>
        </row>
        <row r="664">
          <cell r="D664" t="str">
            <v>BTM200</v>
          </cell>
          <cell r="I664">
            <v>0</v>
          </cell>
        </row>
        <row r="665">
          <cell r="D665" t="str">
            <v>VKM</v>
          </cell>
          <cell r="I665">
            <v>0</v>
          </cell>
        </row>
        <row r="666">
          <cell r="D666" t="str">
            <v>VKC</v>
          </cell>
          <cell r="I666">
            <v>0</v>
          </cell>
        </row>
        <row r="667">
          <cell r="D667" t="str">
            <v>VKM</v>
          </cell>
          <cell r="I667">
            <v>0</v>
          </cell>
        </row>
        <row r="668">
          <cell r="D668" t="str">
            <v>ST10M</v>
          </cell>
          <cell r="I668">
            <v>0</v>
          </cell>
        </row>
        <row r="669">
          <cell r="D669" t="str">
            <v>ST18M</v>
          </cell>
          <cell r="I669">
            <v>0</v>
          </cell>
        </row>
        <row r="670">
          <cell r="D670" t="str">
            <v>GCMK</v>
          </cell>
          <cell r="I670">
            <v>0</v>
          </cell>
        </row>
        <row r="671">
          <cell r="D671" t="str">
            <v>GCMK</v>
          </cell>
          <cell r="I671">
            <v>0</v>
          </cell>
        </row>
        <row r="672">
          <cell r="D672" t="str">
            <v>DCU5</v>
          </cell>
          <cell r="I672">
            <v>0</v>
          </cell>
        </row>
        <row r="673">
          <cell r="D673" t="str">
            <v>DCAT</v>
          </cell>
          <cell r="I673">
            <v>0</v>
          </cell>
        </row>
        <row r="674">
          <cell r="I674">
            <v>0</v>
          </cell>
        </row>
        <row r="675">
          <cell r="I675">
            <v>0</v>
          </cell>
        </row>
        <row r="676">
          <cell r="D676" t="str">
            <v>MUAÑ</v>
          </cell>
          <cell r="I676">
            <v>0</v>
          </cell>
        </row>
        <row r="677">
          <cell r="I677">
            <v>0</v>
          </cell>
        </row>
        <row r="678">
          <cell r="D678" t="str">
            <v>PUMP</v>
          </cell>
          <cell r="I678">
            <v>0</v>
          </cell>
        </row>
        <row r="679">
          <cell r="I679">
            <v>0</v>
          </cell>
        </row>
        <row r="680">
          <cell r="D680" t="str">
            <v>BTL100</v>
          </cell>
          <cell r="I680">
            <v>0</v>
          </cell>
        </row>
        <row r="681">
          <cell r="D681" t="str">
            <v>BTM200</v>
          </cell>
          <cell r="I681">
            <v>0</v>
          </cell>
        </row>
        <row r="682">
          <cell r="D682" t="str">
            <v>BTM200</v>
          </cell>
          <cell r="I682">
            <v>0</v>
          </cell>
        </row>
        <row r="683">
          <cell r="D683" t="str">
            <v>BTM200</v>
          </cell>
          <cell r="I683">
            <v>0</v>
          </cell>
        </row>
        <row r="684">
          <cell r="D684" t="str">
            <v>VKM</v>
          </cell>
          <cell r="I684">
            <v>0</v>
          </cell>
        </row>
        <row r="685">
          <cell r="D685" t="str">
            <v>VKC</v>
          </cell>
          <cell r="I685">
            <v>0</v>
          </cell>
        </row>
        <row r="686">
          <cell r="D686" t="str">
            <v>VKm</v>
          </cell>
          <cell r="I686">
            <v>0</v>
          </cell>
        </row>
        <row r="687">
          <cell r="D687" t="str">
            <v>ST10M</v>
          </cell>
          <cell r="I687">
            <v>0</v>
          </cell>
        </row>
        <row r="688">
          <cell r="D688" t="str">
            <v>ST18M</v>
          </cell>
          <cell r="I688">
            <v>0</v>
          </cell>
        </row>
        <row r="689">
          <cell r="D689" t="str">
            <v>GCMK</v>
          </cell>
          <cell r="I689">
            <v>0</v>
          </cell>
        </row>
        <row r="690">
          <cell r="D690" t="str">
            <v>GCMK</v>
          </cell>
          <cell r="I690">
            <v>0</v>
          </cell>
        </row>
        <row r="691">
          <cell r="D691" t="str">
            <v>DCU5</v>
          </cell>
          <cell r="I691">
            <v>0</v>
          </cell>
        </row>
        <row r="692">
          <cell r="D692" t="str">
            <v>DCAT</v>
          </cell>
          <cell r="I692">
            <v>0</v>
          </cell>
        </row>
        <row r="693">
          <cell r="I693">
            <v>0</v>
          </cell>
        </row>
        <row r="694">
          <cell r="I694">
            <v>0</v>
          </cell>
        </row>
        <row r="695">
          <cell r="D695" t="str">
            <v>MUAÑ</v>
          </cell>
          <cell r="I695">
            <v>0</v>
          </cell>
        </row>
        <row r="696">
          <cell r="I696">
            <v>0</v>
          </cell>
        </row>
        <row r="697">
          <cell r="D697" t="str">
            <v>PUMP</v>
          </cell>
          <cell r="I697">
            <v>0</v>
          </cell>
        </row>
        <row r="698">
          <cell r="I698">
            <v>0</v>
          </cell>
        </row>
        <row r="699">
          <cell r="D699" t="str">
            <v>BTL100</v>
          </cell>
          <cell r="I699">
            <v>0</v>
          </cell>
        </row>
        <row r="700">
          <cell r="D700" t="str">
            <v>BTM200</v>
          </cell>
          <cell r="I700">
            <v>0</v>
          </cell>
        </row>
        <row r="701">
          <cell r="D701" t="str">
            <v>BTM200</v>
          </cell>
          <cell r="I701">
            <v>0</v>
          </cell>
        </row>
        <row r="702">
          <cell r="D702" t="str">
            <v>BTM200</v>
          </cell>
          <cell r="I702">
            <v>0</v>
          </cell>
        </row>
        <row r="703">
          <cell r="D703" t="str">
            <v>VKM</v>
          </cell>
          <cell r="I703">
            <v>0</v>
          </cell>
        </row>
        <row r="704">
          <cell r="D704" t="str">
            <v>VKM</v>
          </cell>
          <cell r="I704">
            <v>0</v>
          </cell>
        </row>
        <row r="705">
          <cell r="D705" t="str">
            <v>VKM</v>
          </cell>
          <cell r="I705">
            <v>0</v>
          </cell>
        </row>
        <row r="706">
          <cell r="D706" t="str">
            <v>ST10M</v>
          </cell>
          <cell r="I706">
            <v>0</v>
          </cell>
        </row>
        <row r="707">
          <cell r="D707" t="str">
            <v>ST18M</v>
          </cell>
          <cell r="I707">
            <v>0</v>
          </cell>
        </row>
        <row r="708">
          <cell r="D708" t="str">
            <v>GCMK</v>
          </cell>
          <cell r="I708">
            <v>0</v>
          </cell>
        </row>
        <row r="709">
          <cell r="D709" t="str">
            <v>GCMK</v>
          </cell>
          <cell r="I709">
            <v>0</v>
          </cell>
        </row>
        <row r="710">
          <cell r="D710" t="str">
            <v>DCU5</v>
          </cell>
          <cell r="I710">
            <v>0</v>
          </cell>
        </row>
        <row r="711">
          <cell r="D711" t="str">
            <v>DCAT</v>
          </cell>
          <cell r="I711">
            <v>0</v>
          </cell>
        </row>
        <row r="712">
          <cell r="I712">
            <v>0</v>
          </cell>
        </row>
        <row r="713">
          <cell r="I713">
            <v>0</v>
          </cell>
        </row>
        <row r="714">
          <cell r="I714">
            <v>0</v>
          </cell>
        </row>
        <row r="715">
          <cell r="D715" t="str">
            <v>PUMP</v>
          </cell>
          <cell r="I715">
            <v>0</v>
          </cell>
        </row>
        <row r="716">
          <cell r="I716">
            <v>0</v>
          </cell>
        </row>
        <row r="717">
          <cell r="D717" t="str">
            <v>BTL100</v>
          </cell>
          <cell r="I717">
            <v>0</v>
          </cell>
        </row>
        <row r="718">
          <cell r="D718" t="str">
            <v>BTM200</v>
          </cell>
          <cell r="I718">
            <v>0</v>
          </cell>
        </row>
        <row r="719">
          <cell r="D719" t="str">
            <v>BTM200</v>
          </cell>
          <cell r="I719">
            <v>0</v>
          </cell>
        </row>
        <row r="720">
          <cell r="D720" t="str">
            <v>BTM200</v>
          </cell>
          <cell r="I720">
            <v>0</v>
          </cell>
        </row>
        <row r="721">
          <cell r="D721" t="str">
            <v>VKM</v>
          </cell>
          <cell r="I721">
            <v>0</v>
          </cell>
        </row>
        <row r="722">
          <cell r="D722" t="str">
            <v>VKM</v>
          </cell>
          <cell r="I722">
            <v>0</v>
          </cell>
        </row>
        <row r="723">
          <cell r="D723" t="str">
            <v>VKM</v>
          </cell>
          <cell r="I723">
            <v>0</v>
          </cell>
        </row>
        <row r="724">
          <cell r="D724" t="str">
            <v>ST10M</v>
          </cell>
          <cell r="I724">
            <v>0</v>
          </cell>
        </row>
        <row r="725">
          <cell r="D725" t="str">
            <v>ST18M</v>
          </cell>
          <cell r="I725">
            <v>0</v>
          </cell>
        </row>
        <row r="726">
          <cell r="D726" t="str">
            <v>GCMK</v>
          </cell>
          <cell r="I726">
            <v>0</v>
          </cell>
        </row>
        <row r="727">
          <cell r="D727" t="str">
            <v>GCMK</v>
          </cell>
          <cell r="I727">
            <v>0</v>
          </cell>
        </row>
        <row r="728">
          <cell r="D728" t="str">
            <v>DCU5</v>
          </cell>
          <cell r="I728">
            <v>0</v>
          </cell>
        </row>
        <row r="729">
          <cell r="D729" t="str">
            <v>DCAT</v>
          </cell>
          <cell r="I729">
            <v>0</v>
          </cell>
        </row>
        <row r="730">
          <cell r="I730">
            <v>0</v>
          </cell>
        </row>
        <row r="731">
          <cell r="I731">
            <v>0</v>
          </cell>
        </row>
        <row r="732">
          <cell r="I732">
            <v>0</v>
          </cell>
        </row>
        <row r="733">
          <cell r="D733" t="str">
            <v>PUMP</v>
          </cell>
          <cell r="I733">
            <v>0</v>
          </cell>
        </row>
        <row r="734">
          <cell r="I734">
            <v>0</v>
          </cell>
        </row>
        <row r="735">
          <cell r="D735" t="str">
            <v>SA&lt;18</v>
          </cell>
          <cell r="I735">
            <v>0</v>
          </cell>
        </row>
        <row r="736">
          <cell r="D736" t="str">
            <v>GCMK</v>
          </cell>
          <cell r="I736">
            <v>0</v>
          </cell>
        </row>
        <row r="737">
          <cell r="D737" t="str">
            <v>GCMK</v>
          </cell>
          <cell r="I737">
            <v>0</v>
          </cell>
        </row>
        <row r="738">
          <cell r="D738" t="str">
            <v>BM16-50</v>
          </cell>
          <cell r="I738">
            <v>0</v>
          </cell>
        </row>
        <row r="739">
          <cell r="I739">
            <v>0</v>
          </cell>
        </row>
        <row r="740">
          <cell r="I740">
            <v>0</v>
          </cell>
        </row>
        <row r="741">
          <cell r="I741">
            <v>0</v>
          </cell>
        </row>
        <row r="742">
          <cell r="I742">
            <v>0</v>
          </cell>
        </row>
        <row r="743">
          <cell r="I743">
            <v>0</v>
          </cell>
        </row>
        <row r="744">
          <cell r="I744">
            <v>0</v>
          </cell>
        </row>
        <row r="745">
          <cell r="D745" t="str">
            <v>GCMK</v>
          </cell>
          <cell r="I745">
            <v>0</v>
          </cell>
        </row>
        <row r="746">
          <cell r="I746">
            <v>0</v>
          </cell>
        </row>
        <row r="747">
          <cell r="I747">
            <v>0</v>
          </cell>
        </row>
        <row r="748">
          <cell r="I748">
            <v>0</v>
          </cell>
        </row>
        <row r="749">
          <cell r="I749">
            <v>0</v>
          </cell>
        </row>
        <row r="750">
          <cell r="I750">
            <v>0</v>
          </cell>
        </row>
        <row r="751">
          <cell r="I751">
            <v>0</v>
          </cell>
        </row>
        <row r="752">
          <cell r="D752" t="str">
            <v>GCMK</v>
          </cell>
          <cell r="I752">
            <v>0</v>
          </cell>
        </row>
        <row r="753">
          <cell r="I753">
            <v>0</v>
          </cell>
        </row>
        <row r="754">
          <cell r="I754">
            <v>0</v>
          </cell>
        </row>
        <row r="755">
          <cell r="I755">
            <v>0</v>
          </cell>
        </row>
        <row r="756">
          <cell r="I756">
            <v>0</v>
          </cell>
        </row>
        <row r="757">
          <cell r="I757">
            <v>0</v>
          </cell>
        </row>
        <row r="758">
          <cell r="I758">
            <v>0</v>
          </cell>
        </row>
        <row r="759">
          <cell r="D759" t="str">
            <v>GCMK</v>
          </cell>
          <cell r="I759">
            <v>0</v>
          </cell>
        </row>
        <row r="760">
          <cell r="I760">
            <v>0</v>
          </cell>
        </row>
        <row r="761">
          <cell r="I761">
            <v>0</v>
          </cell>
        </row>
        <row r="762">
          <cell r="I762">
            <v>0</v>
          </cell>
        </row>
        <row r="763">
          <cell r="I763">
            <v>0</v>
          </cell>
        </row>
        <row r="764">
          <cell r="I764">
            <v>0</v>
          </cell>
        </row>
        <row r="765">
          <cell r="I765">
            <v>0</v>
          </cell>
        </row>
        <row r="766">
          <cell r="D766" t="str">
            <v>GCMK</v>
          </cell>
          <cell r="I766">
            <v>0</v>
          </cell>
        </row>
        <row r="767">
          <cell r="I767">
            <v>0</v>
          </cell>
        </row>
        <row r="768">
          <cell r="I768">
            <v>0</v>
          </cell>
        </row>
        <row r="769">
          <cell r="I769">
            <v>0</v>
          </cell>
        </row>
        <row r="770">
          <cell r="I770">
            <v>0</v>
          </cell>
        </row>
        <row r="771">
          <cell r="I771">
            <v>0</v>
          </cell>
        </row>
        <row r="772">
          <cell r="I772">
            <v>0</v>
          </cell>
        </row>
        <row r="773">
          <cell r="D773" t="str">
            <v>ACSR-240/32</v>
          </cell>
          <cell r="I773">
            <v>0</v>
          </cell>
        </row>
        <row r="774">
          <cell r="D774" t="str">
            <v>ACKP-70</v>
          </cell>
          <cell r="I774">
            <v>0</v>
          </cell>
        </row>
        <row r="775">
          <cell r="D775" t="str">
            <v>ACKP-50</v>
          </cell>
          <cell r="I775">
            <v>0</v>
          </cell>
        </row>
        <row r="776">
          <cell r="D776" t="str">
            <v>AC-95</v>
          </cell>
          <cell r="I776">
            <v>0</v>
          </cell>
        </row>
        <row r="777">
          <cell r="D777" t="str">
            <v>AC-50</v>
          </cell>
          <cell r="I777">
            <v>0</v>
          </cell>
        </row>
        <row r="778">
          <cell r="D778" t="str">
            <v>TK-50</v>
          </cell>
          <cell r="I778">
            <v>0</v>
          </cell>
        </row>
        <row r="779">
          <cell r="D779" t="str">
            <v>SuT-70</v>
          </cell>
          <cell r="I779">
            <v>0</v>
          </cell>
        </row>
        <row r="780">
          <cell r="D780" t="str">
            <v>SuT-120</v>
          </cell>
          <cell r="I780">
            <v>0</v>
          </cell>
        </row>
        <row r="781">
          <cell r="D781" t="str">
            <v>CDD-185-240</v>
          </cell>
          <cell r="I781">
            <v>0</v>
          </cell>
        </row>
        <row r="782">
          <cell r="D782" t="str">
            <v>CND-185-240</v>
          </cell>
          <cell r="I782">
            <v>0</v>
          </cell>
        </row>
        <row r="783">
          <cell r="D783" t="str">
            <v>CDDCS2-50</v>
          </cell>
          <cell r="I783">
            <v>0</v>
          </cell>
        </row>
        <row r="784">
          <cell r="D784" t="str">
            <v>CNDCS-50</v>
          </cell>
          <cell r="I784">
            <v>0</v>
          </cell>
        </row>
        <row r="785">
          <cell r="D785" t="str">
            <v>CR-2-9</v>
          </cell>
          <cell r="I785">
            <v>0</v>
          </cell>
        </row>
        <row r="786">
          <cell r="D786" t="str">
            <v>CR-4-22</v>
          </cell>
          <cell r="I786">
            <v>0</v>
          </cell>
        </row>
        <row r="787">
          <cell r="D787" t="str">
            <v>KepNE-240</v>
          </cell>
          <cell r="I787">
            <v>0</v>
          </cell>
        </row>
        <row r="788">
          <cell r="D788" t="str">
            <v>Kep2R-TK50</v>
          </cell>
          <cell r="I788">
            <v>0</v>
          </cell>
        </row>
        <row r="789">
          <cell r="D789" t="str">
            <v>ON-AC240</v>
          </cell>
          <cell r="I789">
            <v>0</v>
          </cell>
        </row>
        <row r="790">
          <cell r="D790" t="str">
            <v>ON-TK50</v>
          </cell>
          <cell r="I790">
            <v>0</v>
          </cell>
        </row>
        <row r="791">
          <cell r="D791" t="str">
            <v>OV-AC240</v>
          </cell>
          <cell r="I791">
            <v>0</v>
          </cell>
        </row>
        <row r="792">
          <cell r="D792" t="str">
            <v>OV-TK50</v>
          </cell>
          <cell r="I792">
            <v>0</v>
          </cell>
        </row>
        <row r="793">
          <cell r="I793">
            <v>0</v>
          </cell>
        </row>
        <row r="794">
          <cell r="I794">
            <v>0</v>
          </cell>
        </row>
        <row r="795">
          <cell r="I795">
            <v>0</v>
          </cell>
        </row>
        <row r="796">
          <cell r="I796">
            <v>0</v>
          </cell>
        </row>
        <row r="797">
          <cell r="I797">
            <v>0</v>
          </cell>
        </row>
        <row r="798">
          <cell r="I798">
            <v>0</v>
          </cell>
        </row>
        <row r="799">
          <cell r="I799">
            <v>0</v>
          </cell>
        </row>
        <row r="800">
          <cell r="I800">
            <v>0</v>
          </cell>
        </row>
        <row r="801">
          <cell r="I801">
            <v>0</v>
          </cell>
        </row>
        <row r="802">
          <cell r="I802">
            <v>0</v>
          </cell>
        </row>
        <row r="803">
          <cell r="I803">
            <v>0</v>
          </cell>
        </row>
        <row r="804">
          <cell r="I804">
            <v>0</v>
          </cell>
        </row>
        <row r="805">
          <cell r="I805">
            <v>0</v>
          </cell>
        </row>
        <row r="806">
          <cell r="I806">
            <v>0</v>
          </cell>
        </row>
        <row r="807">
          <cell r="I807">
            <v>0</v>
          </cell>
        </row>
        <row r="808">
          <cell r="D808" t="str">
            <v>CD35-10</v>
          </cell>
          <cell r="I808">
            <v>0</v>
          </cell>
        </row>
        <row r="809">
          <cell r="D809" t="str">
            <v>CG35-10</v>
          </cell>
          <cell r="I809">
            <v>0</v>
          </cell>
        </row>
        <row r="810">
          <cell r="D810" t="str">
            <v>CM35-10</v>
          </cell>
          <cell r="I810">
            <v>0</v>
          </cell>
        </row>
        <row r="811">
          <cell r="I811">
            <v>0</v>
          </cell>
        </row>
        <row r="812">
          <cell r="I812">
            <v>0</v>
          </cell>
        </row>
        <row r="813">
          <cell r="I813">
            <v>0</v>
          </cell>
        </row>
        <row r="814">
          <cell r="I814">
            <v>0</v>
          </cell>
        </row>
        <row r="815">
          <cell r="D815" t="str">
            <v>CDAN</v>
          </cell>
          <cell r="I815">
            <v>0</v>
          </cell>
        </row>
        <row r="816">
          <cell r="I816">
            <v>0</v>
          </cell>
        </row>
        <row r="817">
          <cell r="D817" t="str">
            <v>TNDC</v>
          </cell>
          <cell r="I817">
            <v>0</v>
          </cell>
        </row>
        <row r="818">
          <cell r="I818">
            <v>0</v>
          </cell>
        </row>
        <row r="819">
          <cell r="D819" t="str">
            <v>QBTUM</v>
          </cell>
          <cell r="I819">
            <v>0</v>
          </cell>
        </row>
        <row r="820">
          <cell r="I820">
            <v>0</v>
          </cell>
        </row>
        <row r="821">
          <cell r="I821">
            <v>0</v>
          </cell>
        </row>
        <row r="822">
          <cell r="I822">
            <v>0</v>
          </cell>
        </row>
        <row r="823">
          <cell r="I823">
            <v>0</v>
          </cell>
        </row>
        <row r="824">
          <cell r="D824" t="str">
            <v>DCAT</v>
          </cell>
          <cell r="I824">
            <v>0</v>
          </cell>
        </row>
        <row r="825">
          <cell r="D825" t="str">
            <v>DCU5</v>
          </cell>
          <cell r="I825">
            <v>0</v>
          </cell>
        </row>
        <row r="826">
          <cell r="D826" t="str">
            <v>PTRE</v>
          </cell>
          <cell r="I826">
            <v>0</v>
          </cell>
        </row>
        <row r="827">
          <cell r="D827" t="str">
            <v>BTL100</v>
          </cell>
          <cell r="I827">
            <v>0</v>
          </cell>
        </row>
        <row r="828">
          <cell r="D828" t="str">
            <v>BTM200</v>
          </cell>
          <cell r="I828">
            <v>0</v>
          </cell>
        </row>
        <row r="829">
          <cell r="D829" t="str">
            <v>ST10M</v>
          </cell>
          <cell r="I829">
            <v>0</v>
          </cell>
        </row>
        <row r="830">
          <cell r="D830" t="str">
            <v>ST18M</v>
          </cell>
          <cell r="I830">
            <v>0</v>
          </cell>
        </row>
        <row r="831">
          <cell r="D831" t="str">
            <v>ST20M</v>
          </cell>
          <cell r="I831">
            <v>0</v>
          </cell>
        </row>
        <row r="832">
          <cell r="D832" t="str">
            <v>VKM</v>
          </cell>
          <cell r="I832">
            <v>0</v>
          </cell>
        </row>
        <row r="833">
          <cell r="I833">
            <v>0</v>
          </cell>
        </row>
        <row r="834">
          <cell r="D834" t="str">
            <v>GCMK</v>
          </cell>
          <cell r="I834">
            <v>0</v>
          </cell>
        </row>
        <row r="835">
          <cell r="D835" t="str">
            <v>M-22</v>
          </cell>
          <cell r="I835">
            <v>0</v>
          </cell>
        </row>
        <row r="836">
          <cell r="I836">
            <v>0</v>
          </cell>
        </row>
        <row r="837">
          <cell r="D837" t="str">
            <v>VCPTRE</v>
          </cell>
          <cell r="I837">
            <v>0</v>
          </cell>
        </row>
        <row r="838">
          <cell r="I838">
            <v>0</v>
          </cell>
        </row>
        <row r="839">
          <cell r="I839">
            <v>0</v>
          </cell>
        </row>
        <row r="840">
          <cell r="I840">
            <v>0</v>
          </cell>
        </row>
        <row r="841">
          <cell r="D841" t="str">
            <v>CD35-10</v>
          </cell>
          <cell r="I841">
            <v>0</v>
          </cell>
        </row>
        <row r="842">
          <cell r="D842" t="str">
            <v>CG35-10</v>
          </cell>
          <cell r="I842">
            <v>0</v>
          </cell>
        </row>
        <row r="843">
          <cell r="D843" t="str">
            <v>CM35-10</v>
          </cell>
          <cell r="I843">
            <v>0</v>
          </cell>
        </row>
        <row r="844">
          <cell r="I844">
            <v>0</v>
          </cell>
        </row>
        <row r="845">
          <cell r="I845">
            <v>0</v>
          </cell>
        </row>
        <row r="846">
          <cell r="I846">
            <v>0</v>
          </cell>
        </row>
        <row r="847">
          <cell r="D847" t="str">
            <v>CDAN</v>
          </cell>
          <cell r="I847">
            <v>0</v>
          </cell>
        </row>
        <row r="848">
          <cell r="I848">
            <v>0</v>
          </cell>
        </row>
        <row r="849">
          <cell r="D849" t="str">
            <v>TNDC</v>
          </cell>
          <cell r="I849">
            <v>0</v>
          </cell>
        </row>
        <row r="850">
          <cell r="I850">
            <v>0</v>
          </cell>
        </row>
        <row r="851">
          <cell r="D851" t="str">
            <v>QBTUM</v>
          </cell>
          <cell r="I851">
            <v>0</v>
          </cell>
        </row>
        <row r="852">
          <cell r="I852">
            <v>0</v>
          </cell>
        </row>
        <row r="853">
          <cell r="I853">
            <v>0</v>
          </cell>
        </row>
        <row r="854">
          <cell r="I854">
            <v>0</v>
          </cell>
        </row>
        <row r="855">
          <cell r="I855">
            <v>0</v>
          </cell>
        </row>
        <row r="856">
          <cell r="D856" t="str">
            <v>DCAT</v>
          </cell>
          <cell r="I856">
            <v>0</v>
          </cell>
        </row>
        <row r="857">
          <cell r="D857" t="str">
            <v>DCU5</v>
          </cell>
          <cell r="I857">
            <v>0</v>
          </cell>
        </row>
        <row r="858">
          <cell r="D858" t="str">
            <v>PTRE</v>
          </cell>
          <cell r="I858">
            <v>0</v>
          </cell>
        </row>
        <row r="859">
          <cell r="D859" t="str">
            <v>BTL100</v>
          </cell>
          <cell r="I859">
            <v>0</v>
          </cell>
        </row>
        <row r="860">
          <cell r="D860" t="str">
            <v>BTM200</v>
          </cell>
          <cell r="I860">
            <v>0</v>
          </cell>
        </row>
        <row r="861">
          <cell r="D861" t="str">
            <v>ST10M</v>
          </cell>
          <cell r="I861">
            <v>0</v>
          </cell>
        </row>
        <row r="862">
          <cell r="D862" t="str">
            <v>ST18M</v>
          </cell>
          <cell r="I862">
            <v>0</v>
          </cell>
        </row>
        <row r="863">
          <cell r="D863" t="str">
            <v>ST20M</v>
          </cell>
          <cell r="I863">
            <v>0</v>
          </cell>
        </row>
        <row r="864">
          <cell r="D864" t="str">
            <v>VKM</v>
          </cell>
          <cell r="I864">
            <v>0</v>
          </cell>
        </row>
        <row r="865">
          <cell r="D865" t="str">
            <v>GCMK</v>
          </cell>
          <cell r="I865">
            <v>0</v>
          </cell>
        </row>
        <row r="866">
          <cell r="D866" t="str">
            <v>SATH</v>
          </cell>
          <cell r="I866">
            <v>0</v>
          </cell>
        </row>
        <row r="867">
          <cell r="D867" t="str">
            <v>SATH</v>
          </cell>
          <cell r="I867">
            <v>0</v>
          </cell>
        </row>
        <row r="868">
          <cell r="I868">
            <v>0</v>
          </cell>
        </row>
        <row r="869">
          <cell r="D869" t="str">
            <v>GCMK</v>
          </cell>
          <cell r="I869">
            <v>0</v>
          </cell>
        </row>
        <row r="870">
          <cell r="D870" t="str">
            <v>M-22</v>
          </cell>
          <cell r="I870">
            <v>0</v>
          </cell>
        </row>
        <row r="871">
          <cell r="I871">
            <v>0</v>
          </cell>
        </row>
        <row r="872">
          <cell r="D872" t="str">
            <v>VCPTRE</v>
          </cell>
          <cell r="I872">
            <v>0</v>
          </cell>
        </row>
        <row r="873">
          <cell r="I873">
            <v>0</v>
          </cell>
        </row>
        <row r="874">
          <cell r="I874">
            <v>0</v>
          </cell>
        </row>
        <row r="875">
          <cell r="I875">
            <v>0</v>
          </cell>
        </row>
        <row r="876">
          <cell r="D876" t="str">
            <v>CD35-10</v>
          </cell>
          <cell r="I876">
            <v>0</v>
          </cell>
        </row>
        <row r="877">
          <cell r="D877" t="str">
            <v>CG35-10</v>
          </cell>
          <cell r="I877">
            <v>0</v>
          </cell>
        </row>
        <row r="878">
          <cell r="D878" t="str">
            <v>CM35-10</v>
          </cell>
          <cell r="I878">
            <v>0</v>
          </cell>
        </row>
        <row r="879">
          <cell r="I879">
            <v>0</v>
          </cell>
        </row>
        <row r="880">
          <cell r="I880">
            <v>0</v>
          </cell>
        </row>
        <row r="881">
          <cell r="I881">
            <v>0</v>
          </cell>
        </row>
        <row r="882">
          <cell r="D882" t="str">
            <v>CDAN</v>
          </cell>
          <cell r="I882">
            <v>0</v>
          </cell>
        </row>
        <row r="883">
          <cell r="I883">
            <v>0</v>
          </cell>
        </row>
        <row r="884">
          <cell r="D884" t="str">
            <v>TNDC</v>
          </cell>
          <cell r="I884">
            <v>0</v>
          </cell>
        </row>
        <row r="885">
          <cell r="I885">
            <v>0</v>
          </cell>
        </row>
        <row r="886">
          <cell r="D886" t="str">
            <v>QBTUM</v>
          </cell>
          <cell r="I886">
            <v>0</v>
          </cell>
        </row>
        <row r="887">
          <cell r="I887">
            <v>0</v>
          </cell>
        </row>
        <row r="888">
          <cell r="I888">
            <v>0</v>
          </cell>
        </row>
        <row r="889">
          <cell r="I889">
            <v>0</v>
          </cell>
        </row>
        <row r="890">
          <cell r="I890">
            <v>0</v>
          </cell>
        </row>
        <row r="891">
          <cell r="D891" t="str">
            <v>DCAT</v>
          </cell>
          <cell r="I891">
            <v>0</v>
          </cell>
        </row>
        <row r="892">
          <cell r="D892" t="str">
            <v>DCU5</v>
          </cell>
          <cell r="I892">
            <v>0</v>
          </cell>
        </row>
        <row r="893">
          <cell r="D893" t="str">
            <v>PTRE</v>
          </cell>
          <cell r="I893">
            <v>0</v>
          </cell>
        </row>
        <row r="894">
          <cell r="D894" t="str">
            <v>BTL100</v>
          </cell>
          <cell r="I894">
            <v>0</v>
          </cell>
        </row>
        <row r="895">
          <cell r="D895" t="str">
            <v>BTM200</v>
          </cell>
          <cell r="I895">
            <v>0</v>
          </cell>
        </row>
        <row r="896">
          <cell r="D896" t="str">
            <v>ST10M</v>
          </cell>
          <cell r="I896">
            <v>0</v>
          </cell>
        </row>
        <row r="897">
          <cell r="D897" t="str">
            <v>ST18M</v>
          </cell>
          <cell r="I897">
            <v>0</v>
          </cell>
        </row>
        <row r="898">
          <cell r="D898" t="str">
            <v>ST20M</v>
          </cell>
          <cell r="I898">
            <v>0</v>
          </cell>
        </row>
        <row r="899">
          <cell r="D899" t="str">
            <v>VKM</v>
          </cell>
          <cell r="I899">
            <v>0</v>
          </cell>
        </row>
        <row r="900">
          <cell r="D900" t="str">
            <v>GCMK</v>
          </cell>
          <cell r="I900">
            <v>0</v>
          </cell>
        </row>
        <row r="901">
          <cell r="D901" t="str">
            <v>SATH</v>
          </cell>
          <cell r="I901">
            <v>0</v>
          </cell>
        </row>
        <row r="902">
          <cell r="D902" t="str">
            <v>SATH</v>
          </cell>
          <cell r="I902">
            <v>0</v>
          </cell>
        </row>
        <row r="903">
          <cell r="I903">
            <v>0</v>
          </cell>
        </row>
        <row r="904">
          <cell r="D904" t="str">
            <v>GCMK</v>
          </cell>
          <cell r="I904">
            <v>0</v>
          </cell>
        </row>
        <row r="905">
          <cell r="D905" t="str">
            <v>M-22</v>
          </cell>
          <cell r="I905">
            <v>0</v>
          </cell>
        </row>
        <row r="906">
          <cell r="I906">
            <v>0</v>
          </cell>
        </row>
        <row r="907">
          <cell r="D907" t="str">
            <v>VCPTRE</v>
          </cell>
          <cell r="I907">
            <v>0</v>
          </cell>
        </row>
        <row r="908">
          <cell r="I908">
            <v>0</v>
          </cell>
        </row>
        <row r="909">
          <cell r="I909">
            <v>0</v>
          </cell>
        </row>
        <row r="910">
          <cell r="I910">
            <v>0</v>
          </cell>
        </row>
        <row r="911">
          <cell r="D911" t="str">
            <v>CD35-10</v>
          </cell>
          <cell r="I911">
            <v>0</v>
          </cell>
        </row>
        <row r="912">
          <cell r="D912" t="str">
            <v>CG35-10</v>
          </cell>
          <cell r="I912">
            <v>0</v>
          </cell>
        </row>
        <row r="913">
          <cell r="D913" t="str">
            <v>CM35-10</v>
          </cell>
          <cell r="I913">
            <v>0</v>
          </cell>
        </row>
        <row r="914">
          <cell r="I914">
            <v>0</v>
          </cell>
        </row>
        <row r="915">
          <cell r="I915">
            <v>0</v>
          </cell>
        </row>
        <row r="916">
          <cell r="I916">
            <v>0</v>
          </cell>
        </row>
        <row r="917">
          <cell r="I917">
            <v>0</v>
          </cell>
        </row>
        <row r="918">
          <cell r="D918" t="str">
            <v>CDAN</v>
          </cell>
          <cell r="I918">
            <v>0</v>
          </cell>
        </row>
        <row r="919">
          <cell r="I919">
            <v>0</v>
          </cell>
        </row>
        <row r="920">
          <cell r="D920" t="str">
            <v>TNDC</v>
          </cell>
          <cell r="I920">
            <v>0</v>
          </cell>
        </row>
        <row r="921">
          <cell r="I921">
            <v>0</v>
          </cell>
        </row>
        <row r="922">
          <cell r="D922" t="str">
            <v>QBTUM</v>
          </cell>
          <cell r="I922">
            <v>0</v>
          </cell>
        </row>
        <row r="923">
          <cell r="I923">
            <v>0</v>
          </cell>
        </row>
        <row r="924">
          <cell r="I924">
            <v>0</v>
          </cell>
        </row>
        <row r="925">
          <cell r="I925">
            <v>0</v>
          </cell>
        </row>
        <row r="926">
          <cell r="I926">
            <v>0</v>
          </cell>
        </row>
        <row r="927">
          <cell r="D927" t="str">
            <v>DCAT</v>
          </cell>
          <cell r="I927">
            <v>0</v>
          </cell>
        </row>
        <row r="928">
          <cell r="D928" t="str">
            <v>DCU5</v>
          </cell>
          <cell r="I928">
            <v>0</v>
          </cell>
        </row>
        <row r="929">
          <cell r="D929" t="str">
            <v>PTRE</v>
          </cell>
          <cell r="I929">
            <v>0</v>
          </cell>
        </row>
        <row r="930">
          <cell r="D930" t="str">
            <v>BTL100</v>
          </cell>
          <cell r="I930">
            <v>0</v>
          </cell>
        </row>
        <row r="931">
          <cell r="D931" t="str">
            <v>BTM200</v>
          </cell>
          <cell r="I931">
            <v>0</v>
          </cell>
        </row>
        <row r="932">
          <cell r="D932" t="str">
            <v>ST10M</v>
          </cell>
          <cell r="I932">
            <v>0</v>
          </cell>
        </row>
        <row r="933">
          <cell r="D933" t="str">
            <v>ST18M</v>
          </cell>
          <cell r="I933">
            <v>0</v>
          </cell>
        </row>
        <row r="934">
          <cell r="D934" t="str">
            <v>ST20M</v>
          </cell>
          <cell r="I934">
            <v>0</v>
          </cell>
        </row>
        <row r="935">
          <cell r="D935" t="str">
            <v>VKM</v>
          </cell>
          <cell r="I935">
            <v>0</v>
          </cell>
        </row>
        <row r="936">
          <cell r="I936">
            <v>0</v>
          </cell>
        </row>
        <row r="937">
          <cell r="D937" t="str">
            <v>GCMK</v>
          </cell>
          <cell r="I937">
            <v>0</v>
          </cell>
        </row>
        <row r="938">
          <cell r="D938" t="str">
            <v>M-22</v>
          </cell>
          <cell r="I938">
            <v>0</v>
          </cell>
        </row>
        <row r="939">
          <cell r="I939">
            <v>0</v>
          </cell>
        </row>
        <row r="940">
          <cell r="D940" t="str">
            <v>VCPTRE</v>
          </cell>
          <cell r="I940">
            <v>0</v>
          </cell>
        </row>
        <row r="941">
          <cell r="I941">
            <v>0</v>
          </cell>
        </row>
        <row r="942">
          <cell r="D942" t="str">
            <v>VKm</v>
          </cell>
          <cell r="I942">
            <v>0</v>
          </cell>
        </row>
        <row r="943">
          <cell r="I943">
            <v>0</v>
          </cell>
        </row>
        <row r="944">
          <cell r="D944" t="str">
            <v>CD35-8M</v>
          </cell>
          <cell r="I944">
            <v>0</v>
          </cell>
        </row>
        <row r="945">
          <cell r="D945" t="str">
            <v>CG35-10</v>
          </cell>
          <cell r="I945">
            <v>0</v>
          </cell>
        </row>
        <row r="946">
          <cell r="D946" t="str">
            <v>CM35-10</v>
          </cell>
          <cell r="I946">
            <v>0</v>
          </cell>
        </row>
        <row r="947">
          <cell r="I947">
            <v>0</v>
          </cell>
        </row>
        <row r="948">
          <cell r="I948">
            <v>0</v>
          </cell>
        </row>
        <row r="949">
          <cell r="I949">
            <v>0</v>
          </cell>
        </row>
        <row r="950">
          <cell r="I950">
            <v>0</v>
          </cell>
        </row>
        <row r="951">
          <cell r="D951" t="str">
            <v>CDAN</v>
          </cell>
          <cell r="I951">
            <v>0</v>
          </cell>
        </row>
        <row r="952">
          <cell r="I952">
            <v>0</v>
          </cell>
        </row>
        <row r="953">
          <cell r="D953" t="str">
            <v>TNDC</v>
          </cell>
          <cell r="I953">
            <v>0</v>
          </cell>
        </row>
        <row r="954">
          <cell r="I954">
            <v>0</v>
          </cell>
        </row>
        <row r="955">
          <cell r="D955" t="str">
            <v>QBTUM</v>
          </cell>
          <cell r="I955">
            <v>0</v>
          </cell>
        </row>
        <row r="956">
          <cell r="I956">
            <v>0</v>
          </cell>
        </row>
        <row r="957">
          <cell r="I957">
            <v>0</v>
          </cell>
        </row>
        <row r="958">
          <cell r="I958">
            <v>0</v>
          </cell>
        </row>
        <row r="959">
          <cell r="I959">
            <v>0</v>
          </cell>
        </row>
        <row r="960">
          <cell r="D960" t="str">
            <v>DCAT</v>
          </cell>
          <cell r="I960">
            <v>0</v>
          </cell>
        </row>
        <row r="961">
          <cell r="D961" t="str">
            <v>DCU5</v>
          </cell>
          <cell r="I961">
            <v>0</v>
          </cell>
        </row>
        <row r="962">
          <cell r="D962" t="str">
            <v>PTRE</v>
          </cell>
          <cell r="I962">
            <v>0</v>
          </cell>
        </row>
        <row r="963">
          <cell r="D963" t="str">
            <v>BTL100</v>
          </cell>
          <cell r="I963">
            <v>0</v>
          </cell>
        </row>
        <row r="964">
          <cell r="D964" t="str">
            <v>BTM200</v>
          </cell>
          <cell r="I964">
            <v>0</v>
          </cell>
        </row>
        <row r="965">
          <cell r="D965" t="str">
            <v>ST10M</v>
          </cell>
          <cell r="I965">
            <v>0</v>
          </cell>
        </row>
        <row r="966">
          <cell r="D966" t="str">
            <v>ST18M</v>
          </cell>
          <cell r="I966">
            <v>0</v>
          </cell>
        </row>
        <row r="967">
          <cell r="D967" t="str">
            <v>ST20M</v>
          </cell>
          <cell r="I967">
            <v>0</v>
          </cell>
        </row>
        <row r="968">
          <cell r="D968" t="str">
            <v>VKM</v>
          </cell>
          <cell r="I968">
            <v>0</v>
          </cell>
        </row>
        <row r="969">
          <cell r="I969">
            <v>0</v>
          </cell>
        </row>
        <row r="970">
          <cell r="D970" t="str">
            <v>GCMK</v>
          </cell>
          <cell r="I970">
            <v>0</v>
          </cell>
        </row>
        <row r="971">
          <cell r="D971" t="str">
            <v>M-22</v>
          </cell>
          <cell r="I971">
            <v>0</v>
          </cell>
        </row>
        <row r="972">
          <cell r="I972">
            <v>0</v>
          </cell>
        </row>
        <row r="973">
          <cell r="D973" t="str">
            <v>VCPTRE</v>
          </cell>
          <cell r="I973">
            <v>0</v>
          </cell>
        </row>
        <row r="974">
          <cell r="I974">
            <v>0</v>
          </cell>
        </row>
        <row r="975">
          <cell r="I975">
            <v>0</v>
          </cell>
        </row>
        <row r="976">
          <cell r="I976">
            <v>0</v>
          </cell>
        </row>
        <row r="977">
          <cell r="D977" t="str">
            <v>CD35-8M</v>
          </cell>
          <cell r="I977">
            <v>0</v>
          </cell>
        </row>
        <row r="978">
          <cell r="D978" t="str">
            <v>CG35-10</v>
          </cell>
          <cell r="I978">
            <v>0</v>
          </cell>
        </row>
        <row r="979">
          <cell r="D979" t="str">
            <v>CM35-10</v>
          </cell>
          <cell r="I979">
            <v>0</v>
          </cell>
        </row>
        <row r="980">
          <cell r="I980">
            <v>0</v>
          </cell>
        </row>
        <row r="981">
          <cell r="I981">
            <v>0</v>
          </cell>
        </row>
        <row r="982">
          <cell r="I982">
            <v>0</v>
          </cell>
        </row>
        <row r="983">
          <cell r="I983">
            <v>0</v>
          </cell>
        </row>
        <row r="984">
          <cell r="D984" t="str">
            <v>CDAN</v>
          </cell>
          <cell r="I984">
            <v>0</v>
          </cell>
        </row>
        <row r="985">
          <cell r="I985">
            <v>0</v>
          </cell>
        </row>
        <row r="986">
          <cell r="D986" t="str">
            <v>TNDC</v>
          </cell>
          <cell r="I986">
            <v>0</v>
          </cell>
        </row>
        <row r="987">
          <cell r="I987">
            <v>0</v>
          </cell>
        </row>
        <row r="988">
          <cell r="D988" t="str">
            <v>QBTUM</v>
          </cell>
          <cell r="I988">
            <v>0</v>
          </cell>
        </row>
        <row r="989">
          <cell r="I989">
            <v>0</v>
          </cell>
        </row>
        <row r="990">
          <cell r="I990">
            <v>0</v>
          </cell>
        </row>
        <row r="991">
          <cell r="D991" t="str">
            <v>DCAT</v>
          </cell>
          <cell r="I991">
            <v>0</v>
          </cell>
        </row>
        <row r="992">
          <cell r="I992">
            <v>0</v>
          </cell>
        </row>
        <row r="993">
          <cell r="D993" t="str">
            <v>DCAT</v>
          </cell>
          <cell r="I993">
            <v>0</v>
          </cell>
        </row>
        <row r="994">
          <cell r="D994" t="str">
            <v>DCU5</v>
          </cell>
          <cell r="I994">
            <v>0</v>
          </cell>
        </row>
        <row r="995">
          <cell r="D995" t="str">
            <v>PTRE</v>
          </cell>
          <cell r="I995">
            <v>0</v>
          </cell>
        </row>
        <row r="996">
          <cell r="D996" t="str">
            <v>BTL100</v>
          </cell>
          <cell r="I996">
            <v>0</v>
          </cell>
        </row>
        <row r="997">
          <cell r="D997" t="str">
            <v>BTM200</v>
          </cell>
          <cell r="I997">
            <v>0</v>
          </cell>
        </row>
        <row r="998">
          <cell r="D998" t="str">
            <v>ST10M</v>
          </cell>
          <cell r="I998">
            <v>0</v>
          </cell>
        </row>
        <row r="999">
          <cell r="D999" t="str">
            <v>ST18M</v>
          </cell>
          <cell r="I999">
            <v>0</v>
          </cell>
        </row>
        <row r="1000">
          <cell r="D1000" t="str">
            <v>ST20M</v>
          </cell>
          <cell r="I1000">
            <v>0</v>
          </cell>
        </row>
        <row r="1001">
          <cell r="D1001" t="str">
            <v>VKM</v>
          </cell>
          <cell r="I1001">
            <v>0</v>
          </cell>
        </row>
        <row r="1002">
          <cell r="D1002" t="str">
            <v>GCMK</v>
          </cell>
          <cell r="I1002">
            <v>0</v>
          </cell>
        </row>
        <row r="1003">
          <cell r="D1003" t="str">
            <v>SATH</v>
          </cell>
          <cell r="I1003">
            <v>0</v>
          </cell>
        </row>
        <row r="1004">
          <cell r="D1004" t="str">
            <v>SATH</v>
          </cell>
          <cell r="I1004">
            <v>0</v>
          </cell>
        </row>
        <row r="1005">
          <cell r="I1005">
            <v>0</v>
          </cell>
        </row>
        <row r="1006">
          <cell r="D1006" t="str">
            <v>GCMK</v>
          </cell>
          <cell r="I1006">
            <v>0</v>
          </cell>
        </row>
        <row r="1007">
          <cell r="D1007" t="str">
            <v>M-22</v>
          </cell>
          <cell r="I1007">
            <v>0</v>
          </cell>
        </row>
        <row r="1008">
          <cell r="I1008">
            <v>0</v>
          </cell>
        </row>
        <row r="1009">
          <cell r="D1009" t="str">
            <v>VCPTRE</v>
          </cell>
          <cell r="I1009">
            <v>0</v>
          </cell>
        </row>
        <row r="1010">
          <cell r="I1010">
            <v>0</v>
          </cell>
        </row>
        <row r="1011">
          <cell r="I1011">
            <v>0</v>
          </cell>
        </row>
        <row r="1012">
          <cell r="I1012">
            <v>0</v>
          </cell>
        </row>
        <row r="1013">
          <cell r="D1013" t="str">
            <v>CD35-8M</v>
          </cell>
          <cell r="I1013">
            <v>0</v>
          </cell>
        </row>
        <row r="1014">
          <cell r="D1014" t="str">
            <v>CG35-8M</v>
          </cell>
          <cell r="I1014">
            <v>0</v>
          </cell>
        </row>
        <row r="1015">
          <cell r="D1015" t="str">
            <v>CG35-10</v>
          </cell>
          <cell r="I1015">
            <v>0</v>
          </cell>
        </row>
        <row r="1016">
          <cell r="D1016" t="str">
            <v>CM35-10</v>
          </cell>
          <cell r="I1016">
            <v>0</v>
          </cell>
        </row>
        <row r="1017">
          <cell r="I1017">
            <v>0</v>
          </cell>
        </row>
        <row r="1018">
          <cell r="I1018">
            <v>0</v>
          </cell>
        </row>
        <row r="1019">
          <cell r="I1019">
            <v>0</v>
          </cell>
        </row>
        <row r="1020">
          <cell r="I1020">
            <v>0</v>
          </cell>
        </row>
        <row r="1021">
          <cell r="D1021" t="str">
            <v>CDAN</v>
          </cell>
          <cell r="I1021">
            <v>0</v>
          </cell>
        </row>
        <row r="1022">
          <cell r="I1022">
            <v>0</v>
          </cell>
        </row>
        <row r="1023">
          <cell r="D1023" t="str">
            <v>TNDC</v>
          </cell>
          <cell r="I1023">
            <v>0</v>
          </cell>
        </row>
        <row r="1024">
          <cell r="I1024">
            <v>0</v>
          </cell>
        </row>
        <row r="1025">
          <cell r="D1025" t="str">
            <v>SIKA</v>
          </cell>
          <cell r="I1025">
            <v>0</v>
          </cell>
        </row>
        <row r="1026">
          <cell r="D1026" t="str">
            <v>QBTUM</v>
          </cell>
          <cell r="I1026">
            <v>0</v>
          </cell>
        </row>
        <row r="1027">
          <cell r="I1027">
            <v>0</v>
          </cell>
        </row>
        <row r="1028">
          <cell r="I1028">
            <v>0</v>
          </cell>
        </row>
        <row r="1029">
          <cell r="I1029">
            <v>0</v>
          </cell>
        </row>
        <row r="1030">
          <cell r="I1030">
            <v>0</v>
          </cell>
        </row>
        <row r="1031">
          <cell r="D1031" t="str">
            <v>DCAT</v>
          </cell>
          <cell r="I1031">
            <v>0</v>
          </cell>
        </row>
        <row r="1032">
          <cell r="D1032" t="str">
            <v>DCU5</v>
          </cell>
          <cell r="I1032">
            <v>0</v>
          </cell>
        </row>
        <row r="1033">
          <cell r="D1033" t="str">
            <v>PTRE</v>
          </cell>
          <cell r="I1033">
            <v>0</v>
          </cell>
        </row>
        <row r="1034">
          <cell r="D1034" t="str">
            <v>BTL100</v>
          </cell>
          <cell r="I1034">
            <v>0</v>
          </cell>
        </row>
        <row r="1035">
          <cell r="D1035" t="str">
            <v>BTM200</v>
          </cell>
          <cell r="I1035">
            <v>0</v>
          </cell>
        </row>
        <row r="1036">
          <cell r="D1036" t="str">
            <v>ST10M</v>
          </cell>
          <cell r="I1036">
            <v>0</v>
          </cell>
        </row>
        <row r="1037">
          <cell r="D1037" t="str">
            <v>ST18M</v>
          </cell>
          <cell r="I1037">
            <v>0</v>
          </cell>
        </row>
        <row r="1038">
          <cell r="D1038" t="str">
            <v>ST20M</v>
          </cell>
          <cell r="I1038">
            <v>0</v>
          </cell>
        </row>
        <row r="1039">
          <cell r="D1039" t="str">
            <v>VKM</v>
          </cell>
          <cell r="I1039">
            <v>0</v>
          </cell>
        </row>
        <row r="1040">
          <cell r="D1040" t="str">
            <v>GCMK</v>
          </cell>
          <cell r="I1040">
            <v>0</v>
          </cell>
        </row>
        <row r="1041">
          <cell r="D1041" t="str">
            <v>SATH</v>
          </cell>
          <cell r="I1041">
            <v>0</v>
          </cell>
        </row>
        <row r="1042">
          <cell r="D1042" t="str">
            <v>SATH</v>
          </cell>
          <cell r="I1042">
            <v>0</v>
          </cell>
        </row>
        <row r="1043">
          <cell r="I1043">
            <v>0</v>
          </cell>
        </row>
        <row r="1044">
          <cell r="D1044" t="str">
            <v>GCMK</v>
          </cell>
          <cell r="I1044">
            <v>0</v>
          </cell>
        </row>
        <row r="1045">
          <cell r="D1045" t="str">
            <v>M-22</v>
          </cell>
          <cell r="I1045">
            <v>0</v>
          </cell>
        </row>
        <row r="1046">
          <cell r="I1046">
            <v>0</v>
          </cell>
        </row>
        <row r="1047">
          <cell r="D1047" t="str">
            <v>VCPTRE</v>
          </cell>
          <cell r="I1047">
            <v>0</v>
          </cell>
        </row>
        <row r="1048">
          <cell r="I1048">
            <v>0</v>
          </cell>
        </row>
        <row r="1049">
          <cell r="I1049">
            <v>0</v>
          </cell>
        </row>
        <row r="1050">
          <cell r="I1050">
            <v>0</v>
          </cell>
        </row>
        <row r="1051">
          <cell r="D1051" t="str">
            <v>CD35-8M</v>
          </cell>
          <cell r="I1051">
            <v>0</v>
          </cell>
        </row>
        <row r="1052">
          <cell r="D1052" t="str">
            <v>CG35-10</v>
          </cell>
          <cell r="I1052">
            <v>0</v>
          </cell>
        </row>
        <row r="1053">
          <cell r="D1053" t="str">
            <v>CM35-10</v>
          </cell>
          <cell r="I1053">
            <v>0</v>
          </cell>
        </row>
        <row r="1054">
          <cell r="I1054">
            <v>0</v>
          </cell>
        </row>
        <row r="1055">
          <cell r="I1055">
            <v>0</v>
          </cell>
        </row>
        <row r="1056">
          <cell r="I1056">
            <v>0</v>
          </cell>
        </row>
        <row r="1057">
          <cell r="I1057">
            <v>0</v>
          </cell>
        </row>
        <row r="1058">
          <cell r="D1058" t="str">
            <v>CDAN</v>
          </cell>
          <cell r="I1058">
            <v>0</v>
          </cell>
        </row>
        <row r="1059">
          <cell r="I1059">
            <v>0</v>
          </cell>
        </row>
        <row r="1060">
          <cell r="D1060" t="str">
            <v>TNDC</v>
          </cell>
          <cell r="I1060">
            <v>0</v>
          </cell>
        </row>
        <row r="1061">
          <cell r="I1061">
            <v>0</v>
          </cell>
        </row>
        <row r="1062">
          <cell r="D1062" t="str">
            <v>QBTUM</v>
          </cell>
          <cell r="I1062">
            <v>0</v>
          </cell>
        </row>
        <row r="1063">
          <cell r="I1063">
            <v>0</v>
          </cell>
        </row>
        <row r="1064">
          <cell r="I1064">
            <v>0</v>
          </cell>
        </row>
        <row r="1065">
          <cell r="I1065">
            <v>0</v>
          </cell>
        </row>
        <row r="1066">
          <cell r="I1066">
            <v>0</v>
          </cell>
        </row>
        <row r="1067">
          <cell r="D1067" t="str">
            <v>DCAT</v>
          </cell>
          <cell r="I1067">
            <v>0</v>
          </cell>
        </row>
        <row r="1068">
          <cell r="D1068" t="str">
            <v>DCU5</v>
          </cell>
          <cell r="I1068">
            <v>0</v>
          </cell>
        </row>
        <row r="1069">
          <cell r="D1069" t="str">
            <v>PTRE</v>
          </cell>
          <cell r="I1069">
            <v>0</v>
          </cell>
        </row>
        <row r="1070">
          <cell r="D1070" t="str">
            <v>BTL100</v>
          </cell>
          <cell r="I1070">
            <v>0</v>
          </cell>
        </row>
        <row r="1071">
          <cell r="D1071" t="str">
            <v>BTM200</v>
          </cell>
          <cell r="I1071">
            <v>0</v>
          </cell>
        </row>
        <row r="1072">
          <cell r="D1072" t="str">
            <v>ST10M</v>
          </cell>
          <cell r="I1072">
            <v>0</v>
          </cell>
        </row>
        <row r="1073">
          <cell r="D1073" t="str">
            <v>ST18M</v>
          </cell>
          <cell r="I1073">
            <v>0</v>
          </cell>
        </row>
        <row r="1074">
          <cell r="D1074" t="str">
            <v>ST20M</v>
          </cell>
          <cell r="I1074">
            <v>0</v>
          </cell>
        </row>
        <row r="1075">
          <cell r="D1075" t="str">
            <v>VKM</v>
          </cell>
          <cell r="I1075">
            <v>0</v>
          </cell>
        </row>
        <row r="1076">
          <cell r="I1076">
            <v>0</v>
          </cell>
        </row>
        <row r="1077">
          <cell r="D1077" t="str">
            <v>GCMK</v>
          </cell>
          <cell r="I1077">
            <v>0</v>
          </cell>
        </row>
        <row r="1078">
          <cell r="D1078" t="str">
            <v>M-22</v>
          </cell>
          <cell r="I1078">
            <v>0</v>
          </cell>
        </row>
        <row r="1079">
          <cell r="I1079">
            <v>0</v>
          </cell>
        </row>
        <row r="1080">
          <cell r="D1080" t="str">
            <v>VCPTRE</v>
          </cell>
          <cell r="I1080">
            <v>0</v>
          </cell>
        </row>
        <row r="1081">
          <cell r="I1081">
            <v>0</v>
          </cell>
        </row>
        <row r="1082">
          <cell r="D1082" t="str">
            <v>GCMK</v>
          </cell>
          <cell r="I1082">
            <v>0</v>
          </cell>
        </row>
        <row r="1083">
          <cell r="I1083">
            <v>0</v>
          </cell>
        </row>
        <row r="1084">
          <cell r="D1084" t="str">
            <v>CD35-10</v>
          </cell>
          <cell r="I1084">
            <v>0</v>
          </cell>
        </row>
        <row r="1085">
          <cell r="D1085" t="str">
            <v>CG35-10</v>
          </cell>
          <cell r="I1085">
            <v>0</v>
          </cell>
        </row>
        <row r="1086">
          <cell r="D1086" t="str">
            <v>CM35-10</v>
          </cell>
          <cell r="I1086">
            <v>0</v>
          </cell>
        </row>
        <row r="1087">
          <cell r="I1087">
            <v>0</v>
          </cell>
        </row>
        <row r="1088">
          <cell r="I1088">
            <v>0</v>
          </cell>
        </row>
        <row r="1089">
          <cell r="I1089">
            <v>0</v>
          </cell>
        </row>
        <row r="1090">
          <cell r="I1090">
            <v>0</v>
          </cell>
        </row>
        <row r="1091">
          <cell r="D1091" t="str">
            <v>CDAN</v>
          </cell>
          <cell r="I1091">
            <v>0</v>
          </cell>
        </row>
        <row r="1092">
          <cell r="I1092">
            <v>0</v>
          </cell>
        </row>
        <row r="1093">
          <cell r="D1093" t="str">
            <v>TNDC</v>
          </cell>
          <cell r="I1093">
            <v>0</v>
          </cell>
        </row>
        <row r="1094">
          <cell r="I1094">
            <v>0</v>
          </cell>
        </row>
        <row r="1095">
          <cell r="D1095" t="str">
            <v>QBTUM</v>
          </cell>
          <cell r="I1095">
            <v>0</v>
          </cell>
        </row>
        <row r="1096">
          <cell r="I1096">
            <v>0</v>
          </cell>
        </row>
        <row r="1097">
          <cell r="I1097">
            <v>0</v>
          </cell>
        </row>
        <row r="1098">
          <cell r="I1098">
            <v>0</v>
          </cell>
        </row>
        <row r="1099">
          <cell r="I1099">
            <v>0</v>
          </cell>
        </row>
        <row r="1100">
          <cell r="D1100" t="str">
            <v>DCAT</v>
          </cell>
          <cell r="I1100">
            <v>0</v>
          </cell>
        </row>
        <row r="1101">
          <cell r="D1101" t="str">
            <v>DCU5</v>
          </cell>
          <cell r="I1101">
            <v>0</v>
          </cell>
        </row>
        <row r="1102">
          <cell r="D1102" t="str">
            <v>PTRE</v>
          </cell>
          <cell r="I1102">
            <v>0</v>
          </cell>
        </row>
        <row r="1103">
          <cell r="D1103" t="str">
            <v>BTL100</v>
          </cell>
          <cell r="I1103">
            <v>0</v>
          </cell>
        </row>
        <row r="1104">
          <cell r="D1104" t="str">
            <v>BTM200</v>
          </cell>
          <cell r="I1104">
            <v>0</v>
          </cell>
        </row>
        <row r="1105">
          <cell r="D1105" t="str">
            <v>ST10M</v>
          </cell>
          <cell r="I1105">
            <v>0</v>
          </cell>
        </row>
        <row r="1106">
          <cell r="D1106" t="str">
            <v>ST18M</v>
          </cell>
          <cell r="I1106">
            <v>0</v>
          </cell>
        </row>
        <row r="1107">
          <cell r="D1107" t="str">
            <v>ST20M</v>
          </cell>
          <cell r="I1107">
            <v>0</v>
          </cell>
        </row>
        <row r="1108">
          <cell r="D1108" t="str">
            <v>VKM</v>
          </cell>
          <cell r="I1108">
            <v>0</v>
          </cell>
        </row>
        <row r="1109">
          <cell r="D1109" t="str">
            <v>GCMK</v>
          </cell>
          <cell r="I1109">
            <v>0</v>
          </cell>
        </row>
        <row r="1110">
          <cell r="D1110" t="str">
            <v>SATH</v>
          </cell>
          <cell r="I1110">
            <v>0</v>
          </cell>
        </row>
        <row r="1111">
          <cell r="D1111" t="str">
            <v>SATH</v>
          </cell>
          <cell r="I1111">
            <v>0</v>
          </cell>
        </row>
        <row r="1112">
          <cell r="I1112">
            <v>0</v>
          </cell>
        </row>
        <row r="1113">
          <cell r="D1113" t="str">
            <v>GCMK</v>
          </cell>
          <cell r="I1113">
            <v>0</v>
          </cell>
        </row>
        <row r="1114">
          <cell r="D1114" t="str">
            <v>M-22</v>
          </cell>
          <cell r="I1114">
            <v>0</v>
          </cell>
        </row>
        <row r="1115">
          <cell r="I1115">
            <v>0</v>
          </cell>
        </row>
        <row r="1116">
          <cell r="D1116" t="str">
            <v>VCPTRE</v>
          </cell>
          <cell r="I1116">
            <v>0</v>
          </cell>
        </row>
        <row r="1117">
          <cell r="I1117">
            <v>0</v>
          </cell>
        </row>
        <row r="1118">
          <cell r="I1118">
            <v>0</v>
          </cell>
        </row>
        <row r="1119">
          <cell r="I1119">
            <v>0</v>
          </cell>
        </row>
        <row r="1120">
          <cell r="D1120" t="str">
            <v>CD35-10</v>
          </cell>
          <cell r="I1120">
            <v>0</v>
          </cell>
        </row>
        <row r="1121">
          <cell r="D1121" t="str">
            <v>CG35-10</v>
          </cell>
          <cell r="I1121">
            <v>0</v>
          </cell>
        </row>
        <row r="1122">
          <cell r="D1122" t="str">
            <v>CM35-10</v>
          </cell>
          <cell r="I1122">
            <v>0</v>
          </cell>
        </row>
        <row r="1123">
          <cell r="I1123">
            <v>0</v>
          </cell>
        </row>
        <row r="1124">
          <cell r="I1124">
            <v>0</v>
          </cell>
        </row>
        <row r="1125">
          <cell r="I1125">
            <v>0</v>
          </cell>
        </row>
        <row r="1126">
          <cell r="I1126">
            <v>0</v>
          </cell>
        </row>
        <row r="1127">
          <cell r="D1127" t="str">
            <v>CDAN</v>
          </cell>
          <cell r="I1127">
            <v>0</v>
          </cell>
        </row>
        <row r="1128">
          <cell r="I1128">
            <v>0</v>
          </cell>
        </row>
        <row r="1129">
          <cell r="D1129" t="str">
            <v>TNDC</v>
          </cell>
          <cell r="I1129">
            <v>0</v>
          </cell>
        </row>
        <row r="1130">
          <cell r="I1130">
            <v>0</v>
          </cell>
        </row>
        <row r="1131">
          <cell r="D1131" t="str">
            <v>QBTUM</v>
          </cell>
          <cell r="I1131">
            <v>0</v>
          </cell>
        </row>
        <row r="1132">
          <cell r="I1132">
            <v>0</v>
          </cell>
        </row>
        <row r="1133">
          <cell r="I1133">
            <v>0</v>
          </cell>
        </row>
        <row r="1134">
          <cell r="I1134">
            <v>0</v>
          </cell>
        </row>
        <row r="1135">
          <cell r="I1135">
            <v>0</v>
          </cell>
        </row>
        <row r="1136">
          <cell r="D1136" t="str">
            <v>DCAT</v>
          </cell>
          <cell r="I1136">
            <v>0</v>
          </cell>
        </row>
        <row r="1137">
          <cell r="D1137" t="str">
            <v>DCU5</v>
          </cell>
          <cell r="I1137">
            <v>0</v>
          </cell>
        </row>
        <row r="1138">
          <cell r="D1138" t="str">
            <v>PTRE</v>
          </cell>
          <cell r="I1138">
            <v>0</v>
          </cell>
        </row>
        <row r="1139">
          <cell r="D1139" t="str">
            <v>BTL100</v>
          </cell>
          <cell r="I1139">
            <v>0</v>
          </cell>
        </row>
        <row r="1140">
          <cell r="D1140" t="str">
            <v>BTM200</v>
          </cell>
          <cell r="I1140">
            <v>0</v>
          </cell>
        </row>
        <row r="1141">
          <cell r="D1141" t="str">
            <v>ST10M</v>
          </cell>
          <cell r="I1141">
            <v>0</v>
          </cell>
        </row>
        <row r="1142">
          <cell r="D1142" t="str">
            <v>ST18M</v>
          </cell>
          <cell r="I1142">
            <v>0</v>
          </cell>
        </row>
        <row r="1143">
          <cell r="D1143" t="str">
            <v>ST20M</v>
          </cell>
          <cell r="I1143">
            <v>0</v>
          </cell>
        </row>
        <row r="1144">
          <cell r="D1144" t="str">
            <v>VKM</v>
          </cell>
          <cell r="I1144">
            <v>0</v>
          </cell>
        </row>
        <row r="1145">
          <cell r="D1145" t="str">
            <v>GCMK</v>
          </cell>
          <cell r="I1145">
            <v>0</v>
          </cell>
        </row>
        <row r="1146">
          <cell r="D1146" t="str">
            <v>SATH</v>
          </cell>
          <cell r="I1146">
            <v>0</v>
          </cell>
        </row>
        <row r="1147">
          <cell r="D1147" t="str">
            <v>SATH</v>
          </cell>
          <cell r="I1147">
            <v>0</v>
          </cell>
        </row>
        <row r="1148">
          <cell r="I1148">
            <v>0</v>
          </cell>
        </row>
        <row r="1149">
          <cell r="D1149" t="str">
            <v>GCMK</v>
          </cell>
          <cell r="I1149">
            <v>0</v>
          </cell>
        </row>
        <row r="1150">
          <cell r="D1150" t="str">
            <v>M-22</v>
          </cell>
          <cell r="I1150">
            <v>0</v>
          </cell>
        </row>
        <row r="1151">
          <cell r="I1151">
            <v>0</v>
          </cell>
        </row>
        <row r="1152">
          <cell r="D1152" t="str">
            <v>VCPTRE</v>
          </cell>
          <cell r="I1152">
            <v>0</v>
          </cell>
        </row>
        <row r="1153">
          <cell r="I1153">
            <v>0</v>
          </cell>
        </row>
        <row r="1154">
          <cell r="I1154">
            <v>0</v>
          </cell>
        </row>
        <row r="1155">
          <cell r="I1155">
            <v>0</v>
          </cell>
        </row>
        <row r="1156">
          <cell r="D1156" t="str">
            <v>CD35-10</v>
          </cell>
          <cell r="I1156">
            <v>0</v>
          </cell>
        </row>
        <row r="1157">
          <cell r="D1157" t="str">
            <v>CG35-10</v>
          </cell>
          <cell r="I1157">
            <v>0</v>
          </cell>
        </row>
        <row r="1158">
          <cell r="D1158" t="str">
            <v>CM35-10</v>
          </cell>
          <cell r="I1158">
            <v>0</v>
          </cell>
        </row>
        <row r="1159">
          <cell r="I1159">
            <v>0</v>
          </cell>
        </row>
        <row r="1160">
          <cell r="I1160">
            <v>0</v>
          </cell>
        </row>
        <row r="1161">
          <cell r="I1161">
            <v>0</v>
          </cell>
        </row>
        <row r="1162">
          <cell r="I1162">
            <v>0</v>
          </cell>
        </row>
        <row r="1163">
          <cell r="D1163" t="str">
            <v>CDAN</v>
          </cell>
          <cell r="I1163">
            <v>0</v>
          </cell>
        </row>
        <row r="1164">
          <cell r="I1164">
            <v>0</v>
          </cell>
        </row>
        <row r="1165">
          <cell r="D1165" t="str">
            <v>TNDC</v>
          </cell>
          <cell r="I1165">
            <v>0</v>
          </cell>
        </row>
        <row r="1166">
          <cell r="I1166">
            <v>0</v>
          </cell>
        </row>
        <row r="1167">
          <cell r="D1167" t="str">
            <v>QBTUM</v>
          </cell>
          <cell r="I1167">
            <v>0</v>
          </cell>
        </row>
        <row r="1168">
          <cell r="I1168">
            <v>0</v>
          </cell>
        </row>
        <row r="1169">
          <cell r="I1169">
            <v>0</v>
          </cell>
        </row>
        <row r="1170">
          <cell r="I1170">
            <v>0</v>
          </cell>
        </row>
        <row r="1171">
          <cell r="I1171">
            <v>0</v>
          </cell>
        </row>
        <row r="1172">
          <cell r="D1172" t="str">
            <v>DCAT</v>
          </cell>
          <cell r="I1172">
            <v>0</v>
          </cell>
        </row>
        <row r="1173">
          <cell r="D1173" t="str">
            <v>DCU5</v>
          </cell>
          <cell r="I1173">
            <v>0</v>
          </cell>
        </row>
        <row r="1174">
          <cell r="D1174" t="str">
            <v>PTRE</v>
          </cell>
          <cell r="I1174">
            <v>0</v>
          </cell>
        </row>
        <row r="1175">
          <cell r="D1175" t="str">
            <v>BTL100</v>
          </cell>
          <cell r="I1175">
            <v>0</v>
          </cell>
        </row>
        <row r="1176">
          <cell r="D1176" t="str">
            <v>BTM200</v>
          </cell>
          <cell r="I1176">
            <v>0</v>
          </cell>
        </row>
        <row r="1177">
          <cell r="D1177" t="str">
            <v>ST10M</v>
          </cell>
          <cell r="I1177">
            <v>0</v>
          </cell>
        </row>
        <row r="1178">
          <cell r="D1178" t="str">
            <v>ST18M</v>
          </cell>
          <cell r="I1178">
            <v>0</v>
          </cell>
        </row>
        <row r="1179">
          <cell r="D1179" t="str">
            <v>ST20M</v>
          </cell>
          <cell r="I1179">
            <v>0</v>
          </cell>
        </row>
        <row r="1180">
          <cell r="D1180" t="str">
            <v>VKM</v>
          </cell>
          <cell r="I1180">
            <v>0</v>
          </cell>
        </row>
        <row r="1181">
          <cell r="I1181">
            <v>0</v>
          </cell>
        </row>
        <row r="1182">
          <cell r="D1182" t="str">
            <v>GCMK</v>
          </cell>
          <cell r="I1182">
            <v>0</v>
          </cell>
        </row>
        <row r="1183">
          <cell r="D1183" t="str">
            <v>M-22</v>
          </cell>
          <cell r="I1183">
            <v>0</v>
          </cell>
        </row>
        <row r="1184">
          <cell r="I1184">
            <v>0</v>
          </cell>
        </row>
        <row r="1185">
          <cell r="D1185" t="str">
            <v>VCPTRE</v>
          </cell>
          <cell r="I1185">
            <v>0</v>
          </cell>
        </row>
        <row r="1186">
          <cell r="I1186">
            <v>0</v>
          </cell>
        </row>
        <row r="1187">
          <cell r="I1187">
            <v>0</v>
          </cell>
        </row>
        <row r="1188">
          <cell r="D1188" t="str">
            <v>GCMK</v>
          </cell>
          <cell r="I1188">
            <v>0</v>
          </cell>
        </row>
        <row r="1189">
          <cell r="D1189" t="str">
            <v>BCAM</v>
          </cell>
          <cell r="I1189">
            <v>0</v>
          </cell>
        </row>
        <row r="1190">
          <cell r="I1190">
            <v>0</v>
          </cell>
        </row>
        <row r="1191">
          <cell r="I1191">
            <v>0</v>
          </cell>
        </row>
        <row r="1192">
          <cell r="I1192">
            <v>0</v>
          </cell>
        </row>
        <row r="1193">
          <cell r="I1193">
            <v>0</v>
          </cell>
        </row>
        <row r="1194">
          <cell r="I1194">
            <v>0</v>
          </cell>
        </row>
        <row r="1195">
          <cell r="D1195" t="str">
            <v>GCMK</v>
          </cell>
          <cell r="I1195">
            <v>0</v>
          </cell>
        </row>
        <row r="1196">
          <cell r="D1196" t="str">
            <v>BCAM</v>
          </cell>
          <cell r="I1196">
            <v>0</v>
          </cell>
        </row>
        <row r="1197">
          <cell r="I1197">
            <v>0</v>
          </cell>
        </row>
        <row r="1198">
          <cell r="I1198">
            <v>0</v>
          </cell>
        </row>
        <row r="1199">
          <cell r="I1199">
            <v>0</v>
          </cell>
        </row>
        <row r="1200">
          <cell r="I1200">
            <v>0</v>
          </cell>
        </row>
        <row r="1201">
          <cell r="I1201">
            <v>0</v>
          </cell>
        </row>
        <row r="1202">
          <cell r="D1202" t="str">
            <v>GCMK</v>
          </cell>
          <cell r="I1202">
            <v>0</v>
          </cell>
        </row>
        <row r="1203">
          <cell r="D1203" t="str">
            <v>BCAM</v>
          </cell>
          <cell r="I1203">
            <v>0</v>
          </cell>
        </row>
        <row r="1204">
          <cell r="I1204">
            <v>0</v>
          </cell>
        </row>
        <row r="1205">
          <cell r="I1205">
            <v>0</v>
          </cell>
        </row>
        <row r="1206">
          <cell r="I1206">
            <v>0</v>
          </cell>
        </row>
        <row r="1207">
          <cell r="I1207">
            <v>0</v>
          </cell>
        </row>
        <row r="1208">
          <cell r="I1208">
            <v>0</v>
          </cell>
        </row>
        <row r="1209">
          <cell r="I1209">
            <v>0</v>
          </cell>
        </row>
        <row r="1210">
          <cell r="D1210" t="str">
            <v>GCMK</v>
          </cell>
          <cell r="I1210">
            <v>0</v>
          </cell>
        </row>
        <row r="1211">
          <cell r="D1211" t="str">
            <v>BCAM</v>
          </cell>
          <cell r="I1211">
            <v>0</v>
          </cell>
        </row>
        <row r="1212">
          <cell r="I1212">
            <v>0</v>
          </cell>
        </row>
        <row r="1213">
          <cell r="I1213">
            <v>0</v>
          </cell>
        </row>
        <row r="1214">
          <cell r="I1214">
            <v>0</v>
          </cell>
        </row>
        <row r="1215">
          <cell r="I1215">
            <v>0</v>
          </cell>
        </row>
        <row r="1216">
          <cell r="I1216">
            <v>0</v>
          </cell>
        </row>
        <row r="1217">
          <cell r="I1217">
            <v>0</v>
          </cell>
        </row>
        <row r="1218">
          <cell r="D1218" t="str">
            <v>GCMK</v>
          </cell>
          <cell r="I1218">
            <v>0</v>
          </cell>
        </row>
        <row r="1219">
          <cell r="D1219" t="str">
            <v>BCAM</v>
          </cell>
          <cell r="I1219">
            <v>0</v>
          </cell>
        </row>
        <row r="1220">
          <cell r="I1220">
            <v>0</v>
          </cell>
        </row>
        <row r="1221">
          <cell r="I1221">
            <v>0</v>
          </cell>
        </row>
        <row r="1222">
          <cell r="I1222">
            <v>0</v>
          </cell>
        </row>
        <row r="1223">
          <cell r="I1223">
            <v>0</v>
          </cell>
        </row>
        <row r="1224">
          <cell r="I1224">
            <v>0</v>
          </cell>
        </row>
        <row r="1225">
          <cell r="I1225">
            <v>0</v>
          </cell>
        </row>
        <row r="1226">
          <cell r="D1226" t="str">
            <v>ACSR-612</v>
          </cell>
          <cell r="I1226">
            <v>0</v>
          </cell>
        </row>
        <row r="1227">
          <cell r="D1227" t="str">
            <v>ACSR-795/MCM</v>
          </cell>
          <cell r="I1227">
            <v>0</v>
          </cell>
        </row>
        <row r="1228">
          <cell r="D1228" t="str">
            <v>DCS-7/16</v>
          </cell>
          <cell r="I1228">
            <v>0</v>
          </cell>
        </row>
        <row r="1229">
          <cell r="D1229" t="str">
            <v>AGW-9/19</v>
          </cell>
          <cell r="I1229">
            <v>0</v>
          </cell>
        </row>
        <row r="1230">
          <cell r="D1230" t="str">
            <v>CDDD-DK1</v>
          </cell>
          <cell r="I1230">
            <v>0</v>
          </cell>
        </row>
        <row r="1231">
          <cell r="D1231" t="str">
            <v>CDDD-DK2</v>
          </cell>
          <cell r="I1231">
            <v>0</v>
          </cell>
        </row>
        <row r="1232">
          <cell r="D1232" t="str">
            <v>CDDD-DK2a</v>
          </cell>
          <cell r="I1232">
            <v>0</v>
          </cell>
        </row>
        <row r="1233">
          <cell r="D1233" t="str">
            <v>CNDD-NK1</v>
          </cell>
          <cell r="I1233">
            <v>0</v>
          </cell>
        </row>
        <row r="1234">
          <cell r="D1234" t="str">
            <v>CNDD-NK2</v>
          </cell>
          <cell r="I1234">
            <v>0</v>
          </cell>
        </row>
        <row r="1235">
          <cell r="D1235" t="str">
            <v>CNCS-NS1</v>
          </cell>
          <cell r="I1235">
            <v>0</v>
          </cell>
        </row>
        <row r="1236">
          <cell r="D1236" t="str">
            <v>CNCS-NS2</v>
          </cell>
          <cell r="I1236">
            <v>0</v>
          </cell>
        </row>
        <row r="1237">
          <cell r="D1237" t="str">
            <v>CDCS-DS1</v>
          </cell>
          <cell r="I1237">
            <v>0</v>
          </cell>
        </row>
        <row r="1238">
          <cell r="D1238" t="str">
            <v>CDCS-DS2</v>
          </cell>
          <cell r="I1238">
            <v>0</v>
          </cell>
        </row>
        <row r="1239">
          <cell r="D1239" t="str">
            <v>CRD-220</v>
          </cell>
          <cell r="I1239">
            <v>0</v>
          </cell>
        </row>
        <row r="1240">
          <cell r="D1240" t="str">
            <v>CRCS-220</v>
          </cell>
          <cell r="I1240">
            <v>0</v>
          </cell>
        </row>
        <row r="1241">
          <cell r="D1241" t="str">
            <v>HTBH</v>
          </cell>
          <cell r="I1241">
            <v>0</v>
          </cell>
        </row>
        <row r="1242">
          <cell r="I1242">
            <v>0</v>
          </cell>
        </row>
        <row r="1243">
          <cell r="I1243">
            <v>0</v>
          </cell>
        </row>
        <row r="1244">
          <cell r="I1244">
            <v>0</v>
          </cell>
        </row>
        <row r="1245">
          <cell r="I1245">
            <v>0</v>
          </cell>
        </row>
        <row r="1246">
          <cell r="I1246">
            <v>0</v>
          </cell>
        </row>
        <row r="1247">
          <cell r="I1247">
            <v>0</v>
          </cell>
        </row>
        <row r="1248">
          <cell r="I1248">
            <v>0</v>
          </cell>
        </row>
        <row r="1249">
          <cell r="I1249">
            <v>0</v>
          </cell>
        </row>
        <row r="1250">
          <cell r="I1250">
            <v>0</v>
          </cell>
        </row>
        <row r="1251">
          <cell r="I1251">
            <v>0</v>
          </cell>
        </row>
        <row r="1252">
          <cell r="I1252">
            <v>0</v>
          </cell>
        </row>
        <row r="1253">
          <cell r="I1253">
            <v>0</v>
          </cell>
        </row>
        <row r="1254">
          <cell r="I1254">
            <v>0</v>
          </cell>
        </row>
        <row r="1255">
          <cell r="I1255">
            <v>0</v>
          </cell>
        </row>
        <row r="1256">
          <cell r="I1256">
            <v>0</v>
          </cell>
        </row>
        <row r="1257">
          <cell r="I1257">
            <v>0</v>
          </cell>
        </row>
        <row r="1258">
          <cell r="I1258">
            <v>0</v>
          </cell>
        </row>
        <row r="1259">
          <cell r="I1259">
            <v>0</v>
          </cell>
        </row>
        <row r="1260">
          <cell r="D1260" t="str">
            <v>DCS-7/16</v>
          </cell>
          <cell r="I1260">
            <v>0</v>
          </cell>
        </row>
        <row r="1261">
          <cell r="I1261">
            <v>0</v>
          </cell>
        </row>
        <row r="1262">
          <cell r="I1262">
            <v>0</v>
          </cell>
        </row>
        <row r="1263">
          <cell r="I1263">
            <v>0</v>
          </cell>
        </row>
        <row r="1264">
          <cell r="I1264">
            <v>0</v>
          </cell>
        </row>
        <row r="1265">
          <cell r="I1265">
            <v>0</v>
          </cell>
        </row>
        <row r="1266">
          <cell r="I1266">
            <v>0</v>
          </cell>
        </row>
        <row r="1267">
          <cell r="I1267">
            <v>0</v>
          </cell>
        </row>
        <row r="1268">
          <cell r="I1268">
            <v>0</v>
          </cell>
        </row>
        <row r="1269">
          <cell r="D1269" t="str">
            <v>CATD</v>
          </cell>
          <cell r="I1269">
            <v>0</v>
          </cell>
        </row>
        <row r="1270">
          <cell r="D1270" t="str">
            <v>DDCL</v>
          </cell>
          <cell r="I1270">
            <v>0</v>
          </cell>
        </row>
        <row r="1271">
          <cell r="D1271" t="str">
            <v>DCU2,5</v>
          </cell>
          <cell r="I1271">
            <v>0</v>
          </cell>
        </row>
        <row r="1272">
          <cell r="D1272" t="str">
            <v>PTRE</v>
          </cell>
          <cell r="I1272">
            <v>0</v>
          </cell>
        </row>
        <row r="1273">
          <cell r="I1273">
            <v>0</v>
          </cell>
        </row>
        <row r="1274">
          <cell r="D1274" t="str">
            <v>MUAÑ</v>
          </cell>
          <cell r="I1274">
            <v>0</v>
          </cell>
        </row>
        <row r="1275">
          <cell r="I1275">
            <v>0</v>
          </cell>
        </row>
        <row r="1276">
          <cell r="I1276">
            <v>0</v>
          </cell>
        </row>
        <row r="1277">
          <cell r="D1277" t="str">
            <v>DCU5</v>
          </cell>
          <cell r="I1277">
            <v>0</v>
          </cell>
        </row>
        <row r="1278">
          <cell r="I1278">
            <v>0</v>
          </cell>
        </row>
        <row r="1279">
          <cell r="D1279" t="str">
            <v>CATD</v>
          </cell>
          <cell r="I1279">
            <v>0</v>
          </cell>
        </row>
        <row r="1280">
          <cell r="D1280" t="str">
            <v>DDCL</v>
          </cell>
          <cell r="I1280">
            <v>0</v>
          </cell>
        </row>
        <row r="1281">
          <cell r="I1281">
            <v>0</v>
          </cell>
        </row>
        <row r="1282">
          <cell r="D1282" t="str">
            <v>OBT600</v>
          </cell>
          <cell r="I1282">
            <v>0</v>
          </cell>
        </row>
        <row r="1283">
          <cell r="I1283">
            <v>0</v>
          </cell>
        </row>
        <row r="1284">
          <cell r="I1284">
            <v>0</v>
          </cell>
        </row>
        <row r="1285">
          <cell r="I1285">
            <v>0</v>
          </cell>
        </row>
        <row r="1286">
          <cell r="I1286">
            <v>0</v>
          </cell>
        </row>
        <row r="1287">
          <cell r="I1287">
            <v>0</v>
          </cell>
        </row>
        <row r="1288">
          <cell r="D1288" t="str">
            <v>CATD</v>
          </cell>
          <cell r="I1288">
            <v>0</v>
          </cell>
        </row>
        <row r="1289">
          <cell r="I1289">
            <v>0</v>
          </cell>
        </row>
        <row r="1290">
          <cell r="D1290" t="str">
            <v>MUAÑ</v>
          </cell>
          <cell r="I1290">
            <v>0</v>
          </cell>
        </row>
        <row r="1291">
          <cell r="D1291" t="str">
            <v>BTL100</v>
          </cell>
          <cell r="I1291">
            <v>0</v>
          </cell>
        </row>
        <row r="1292">
          <cell r="D1292" t="str">
            <v>LN2-M100</v>
          </cell>
          <cell r="I1292">
            <v>0</v>
          </cell>
        </row>
        <row r="1293">
          <cell r="D1293" t="str">
            <v>PUMP</v>
          </cell>
          <cell r="I1293">
            <v>0</v>
          </cell>
        </row>
        <row r="1294">
          <cell r="I1294">
            <v>0</v>
          </cell>
        </row>
        <row r="1295">
          <cell r="I1295">
            <v>0</v>
          </cell>
        </row>
        <row r="1296">
          <cell r="I1296">
            <v>0</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bis"/>
      <sheetName val="M 67"/>
    </sheetNames>
    <definedNames>
      <definedName name="lbcnckt"/>
      <definedName name="Module1.cplhsmt"/>
      <definedName name="Module1.cptdhsmt"/>
      <definedName name="Module1.cptdtdt"/>
      <definedName name="Module1.cptdtkkt"/>
      <definedName name="Module1.gsktxd"/>
      <definedName name="Module1.qlda"/>
      <definedName name="Module1.tinhqt"/>
      <definedName name="tdbcnckt"/>
    </defined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TT04"/>
      <sheetName val="GVL_NC_M"/>
      <sheetName val="gVL"/>
      <sheetName val="M§ Anh S¬n1"/>
      <sheetName val="GVT"/>
      <sheetName val="Chi tiet cong"/>
      <sheetName val="LEGEND"/>
      <sheetName val="XL4Poppy"/>
      <sheetName val="M§_Anh_S¬n1"/>
      <sheetName val="M 67"/>
      <sheetName val="Gia_GC_Satthep"/>
      <sheetName val="Tổng kê"/>
      <sheetName val="cuoc"/>
      <sheetName val="CPVCBT"/>
      <sheetName val="CPVCBD"/>
      <sheetName val="Luu y"/>
      <sheetName val="GVLBT"/>
      <sheetName val="GVLBD"/>
      <sheetName val="SXDDMO"/>
      <sheetName val="SXDDMOD"/>
      <sheetName val="SXDH"/>
      <sheetName val="SXDHD"/>
      <sheetName val="vuabt"/>
      <sheetName val="vuabd"/>
      <sheetName val="SXBTN"/>
      <sheetName val="SXBTND"/>
      <sheetName val="gcm"/>
      <sheetName val="cpnc205"/>
      <sheetName val="cpnclx205"/>
      <sheetName val="cpncvts"/>
      <sheetName val="cpnctnvs"/>
      <sheetName val="cpnctlan"/>
      <sheetName val="gcm06"/>
      <sheetName val="tonghop"/>
      <sheetName val="duoith"/>
      <sheetName val="cphoi"/>
      <sheetName val="cphoi2"/>
      <sheetName val="cpnc205mtc"/>
      <sheetName val="KGA"/>
      <sheetName val="00000000"/>
      <sheetName val="~         "/>
      <sheetName val="tuong"/>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B-B"/>
      <sheetName val="Analysis"/>
      <sheetName val="C-C"/>
      <sheetName val="D-D"/>
      <sheetName val="Don gia"/>
      <sheetName val="13.BANG CT"/>
      <sheetName val="14.MMUS GIUA NHIP"/>
      <sheetName val="4.HSPBngang"/>
      <sheetName val="6.Tinh tai"/>
      <sheetName val="2 NSl"/>
      <sheetName val="17.US CHU tho a_b"/>
      <sheetName val="15.MMUS GOI"/>
      <sheetName val="5.BANG I"/>
      <sheetName val="DG"/>
      <sheetName val="Sheet1"/>
      <sheetName val="Xuly Data"/>
      <sheetName val="A6,MAY"/>
      <sheetName val="NSL"/>
      <sheetName val="Sheet3"/>
      <sheetName val="SILICATE"/>
      <sheetName val="tra-vat-lieu"/>
      <sheetName val="DG "/>
      <sheetName val="KH-Q1,Q2,01"/>
      <sheetName val="Du_lieu"/>
      <sheetName val="XXXXXXX_x0018_"/>
      <sheetName val="GTXL1"/>
      <sheetName val="gvl"/>
      <sheetName val="giathanh1"/>
      <sheetName val="ptvt-dg"/>
      <sheetName val="vlieu"/>
      <sheetName val="Lç khoan LK1"/>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BKTH"/>
      <sheetName val="nhap_xuat_ton"/>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Names"/>
      <sheetName val="Mo M1"/>
      <sheetName val="khung ten TD"/>
      <sheetName val="KKKKKKKK (2)"/>
      <sheetName val="KKKKKKKK"/>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dongia"/>
      <sheetName val="________ (2)"/>
      <sheetName val="________"/>
      <sheetName val="LE"/>
      <sheetName val="Ch__k F"/>
      <sheetName val="Quantity"/>
      <sheetName val="A6"/>
      <sheetName val="P2"/>
      <sheetName val="DG NC+ MAY"/>
      <sheetName val="Bcao"/>
      <sheetName val="Nhaplieusp"/>
      <sheetName val="XXXXXXX_x005f_x0018_"/>
      <sheetName val="Ch_x005f_x0000__x005f_x0000_k F"/>
      <sheetName val="solieu"/>
      <sheetName val="TN"/>
      <sheetName val="ND"/>
      <sheetName val="DG dien"/>
      <sheetName val="5.Don gia XD"/>
      <sheetName val="10.NhanCong"/>
      <sheetName val="DLC DIEN AP"/>
      <sheetName val="SL dau tien"/>
      <sheetName val="HSKVUC"/>
      <sheetName val="VCDD_TBA"/>
      <sheetName val="Links"/>
      <sheetName val="Lead"/>
      <sheetName val="VL"/>
      <sheetName val="GVT"/>
      <sheetName val="Bid Price Schedule"/>
      <sheetName val="Name"/>
      <sheetName val=""/>
      <sheetName val="13_BANG CT"/>
      <sheetName val="14_MMUS GIUA NHIP"/>
      <sheetName val="6_Tinh tai"/>
      <sheetName val="17_US CHU tho a_b"/>
      <sheetName val="15_MMUS GOI"/>
      <sheetName val="5_BANG I"/>
      <sheetName val="_x005f_x0000__x005f_x0000__x005f_x0000__x005f_x0000__x0"/>
      <sheetName val="NC"/>
      <sheetName val="Config"/>
      <sheetName val="Tongke"/>
      <sheetName val="_x0000__x0000__x0000__x0000__x0"/>
      <sheetName val="CHI TIET"/>
      <sheetName val="G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o(CPK)"/>
      <sheetName val="TM"/>
      <sheetName val="th"/>
      <sheetName val="TH(tbi)"/>
      <sheetName val="TH(lap)"/>
      <sheetName val="TH(CPK)"/>
      <sheetName val="TB"/>
      <sheetName val="VL"/>
      <sheetName val="CT-VLNCMTC"/>
      <sheetName val="TH-TNHC"/>
      <sheetName val="CT-TNHC"/>
      <sheetName val="VANCHUYEN"/>
      <sheetName val="DG-LAP6"/>
      <sheetName val="XL4Poppy"/>
      <sheetName val="CHITIET VL-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BAÛNG ÑÔN GIAÙ LAÉP 66 - KHU VÖÏC PHÍA NAM</v>
          </cell>
        </row>
        <row r="2">
          <cell r="A2" t="str">
            <v>(1)</v>
          </cell>
          <cell r="B2" t="str">
            <v>(2)</v>
          </cell>
          <cell r="C2" t="str">
            <v>(3)</v>
          </cell>
          <cell r="D2" t="str">
            <v>(4)</v>
          </cell>
          <cell r="E2" t="str">
            <v>(5)</v>
          </cell>
          <cell r="F2" t="str">
            <v>(6)</v>
          </cell>
          <cell r="G2" t="str">
            <v>(7)</v>
          </cell>
        </row>
        <row r="3">
          <cell r="A3" t="str">
            <v>MAÕ HIEÄU</v>
          </cell>
          <cell r="B3" t="str">
            <v>DANH MUÏC ÑÔN GIAÙ</v>
          </cell>
          <cell r="C3" t="str">
            <v>ÑÔN VÒ</v>
          </cell>
          <cell r="D3" t="str">
            <v>THAØNH PHAÀN CHI PHÍ</v>
          </cell>
          <cell r="G3" t="str">
            <v>ÑÔN GIAÙ</v>
          </cell>
        </row>
        <row r="4">
          <cell r="D4" t="str">
            <v>VAÄT LIEÄU</v>
          </cell>
          <cell r="E4" t="str">
            <v>NHAÂN COÂNG</v>
          </cell>
          <cell r="F4" t="str">
            <v>MAÙY TC</v>
          </cell>
          <cell r="G4" t="str">
            <v>(ÑOÀNG)</v>
          </cell>
        </row>
        <row r="5">
          <cell r="A5" t="str">
            <v>01.1100 LAÉP ÑAËT MBA</v>
          </cell>
        </row>
        <row r="6">
          <cell r="A6" t="str">
            <v xml:space="preserve"> 01.1110 LAÉP ÑAËT MBA 500KV VAØ 220KV</v>
          </cell>
        </row>
        <row r="7">
          <cell r="B7" t="str">
            <v>Maùy bieán aùp  500/220/35KV</v>
          </cell>
        </row>
        <row r="8">
          <cell r="A8" t="str">
            <v>01.1111</v>
          </cell>
          <cell r="B8" t="str">
            <v>150 MVA</v>
          </cell>
          <cell r="C8" t="str">
            <v>maùy</v>
          </cell>
          <cell r="D8">
            <v>1988784</v>
          </cell>
          <cell r="E8">
            <v>11636832</v>
          </cell>
          <cell r="F8">
            <v>2477587</v>
          </cell>
          <cell r="G8">
            <v>16103203</v>
          </cell>
        </row>
        <row r="9">
          <cell r="A9" t="str">
            <v>01.1112</v>
          </cell>
          <cell r="B9" t="str">
            <v>100 MVA</v>
          </cell>
          <cell r="C9" t="str">
            <v>maùy</v>
          </cell>
          <cell r="D9">
            <v>1829462</v>
          </cell>
          <cell r="E9">
            <v>8389344</v>
          </cell>
          <cell r="F9">
            <v>2162232</v>
          </cell>
          <cell r="G9">
            <v>12381038</v>
          </cell>
        </row>
        <row r="10">
          <cell r="B10" t="str">
            <v>Maùy bieán aùp 220/110/35;(22);(15);(10);(6)KV</v>
          </cell>
        </row>
        <row r="11">
          <cell r="A11" t="str">
            <v>01.1113</v>
          </cell>
          <cell r="B11" t="str">
            <v>250 WA</v>
          </cell>
          <cell r="C11" t="str">
            <v>maùy</v>
          </cell>
          <cell r="D11">
            <v>2779625</v>
          </cell>
          <cell r="E11">
            <v>7915752</v>
          </cell>
          <cell r="F11">
            <v>1677459</v>
          </cell>
          <cell r="G11">
            <v>12372</v>
          </cell>
        </row>
        <row r="12">
          <cell r="A12" t="str">
            <v>01.1114</v>
          </cell>
          <cell r="B12" t="str">
            <v>125 MVA</v>
          </cell>
          <cell r="C12" t="str">
            <v>maùy</v>
          </cell>
          <cell r="D12">
            <v>1757425</v>
          </cell>
          <cell r="E12">
            <v>6461148</v>
          </cell>
          <cell r="F12">
            <v>1182986</v>
          </cell>
          <cell r="G12">
            <v>9401559</v>
          </cell>
        </row>
        <row r="13">
          <cell r="A13" t="str">
            <v>01.1115</v>
          </cell>
          <cell r="B13" t="str">
            <v>63 MVA</v>
          </cell>
          <cell r="C13" t="str">
            <v>maùy</v>
          </cell>
          <cell r="D13">
            <v>797850</v>
          </cell>
          <cell r="E13">
            <v>3382800</v>
          </cell>
          <cell r="F13">
            <v>689796</v>
          </cell>
          <cell r="G13">
            <v>4870445</v>
          </cell>
        </row>
        <row r="14">
          <cell r="A14" t="str">
            <v>01.1115</v>
          </cell>
          <cell r="B14" t="str">
            <v>LAÉP ÑAËT MBA 100KV 3 PHA 3 CUOÄN DAÂY 110/35/22(15);(10);(6)KV</v>
          </cell>
        </row>
        <row r="15">
          <cell r="A15" t="str">
            <v>01.1121</v>
          </cell>
          <cell r="B15" t="str">
            <v>63 MVA</v>
          </cell>
          <cell r="C15" t="str">
            <v>maùy</v>
          </cell>
          <cell r="D15">
            <v>926422</v>
          </cell>
          <cell r="E15">
            <v>2012766</v>
          </cell>
          <cell r="F15">
            <v>759128</v>
          </cell>
          <cell r="G15">
            <v>3698315</v>
          </cell>
        </row>
        <row r="16">
          <cell r="A16" t="str">
            <v>01.1122</v>
          </cell>
          <cell r="B16" t="str">
            <v>40 MVA</v>
          </cell>
          <cell r="C16" t="str">
            <v>maùy</v>
          </cell>
          <cell r="D16">
            <v>654182</v>
          </cell>
          <cell r="E16">
            <v>1573002</v>
          </cell>
          <cell r="F16">
            <v>72061</v>
          </cell>
          <cell r="G16">
            <v>2947794</v>
          </cell>
        </row>
        <row r="17">
          <cell r="A17" t="str">
            <v>01.1123</v>
          </cell>
          <cell r="B17" t="str">
            <v>25 MVA</v>
          </cell>
          <cell r="C17" t="str">
            <v>maùy</v>
          </cell>
          <cell r="D17">
            <v>436891</v>
          </cell>
          <cell r="E17">
            <v>1353120</v>
          </cell>
          <cell r="F17">
            <v>705203</v>
          </cell>
          <cell r="G17">
            <v>2495214</v>
          </cell>
        </row>
        <row r="18">
          <cell r="A18" t="str">
            <v>01.1124</v>
          </cell>
          <cell r="B18" t="str">
            <v>16MVA</v>
          </cell>
          <cell r="C18" t="str">
            <v>maùy</v>
          </cell>
          <cell r="D18">
            <v>411797</v>
          </cell>
          <cell r="E18">
            <v>1116324</v>
          </cell>
          <cell r="F18">
            <v>510514</v>
          </cell>
          <cell r="G18">
            <v>2038636</v>
          </cell>
        </row>
        <row r="19">
          <cell r="A19" t="str">
            <v>01.1125</v>
          </cell>
          <cell r="B19" t="str">
            <v>11 MVA</v>
          </cell>
          <cell r="C19" t="str">
            <v>maùy</v>
          </cell>
          <cell r="D19">
            <v>391660</v>
          </cell>
          <cell r="E19">
            <v>1065582</v>
          </cell>
          <cell r="F19">
            <v>495107</v>
          </cell>
          <cell r="G19">
            <v>1952349</v>
          </cell>
        </row>
        <row r="20">
          <cell r="A20" t="str">
            <v>Ghi chuù : Tröôøng hôïp maùy bieán aùp coù cuoän trung aùp laø 22,15,10kV thì aùp duïng töông ñöông vôùi ñôn giaù trong baûng treân</v>
          </cell>
        </row>
        <row r="21">
          <cell r="A21" t="str">
            <v>01.1130 LAÉP ÑAËT MBA 100KV 3 PHA 3 CUOÄN DAÂY 110/35/22(15);(10);(6)KV</v>
          </cell>
        </row>
        <row r="22">
          <cell r="A22" t="str">
            <v>01.1131</v>
          </cell>
          <cell r="B22" t="str">
            <v>&lt;1000KVA</v>
          </cell>
          <cell r="C22" t="str">
            <v>maùy</v>
          </cell>
          <cell r="D22">
            <v>223384</v>
          </cell>
          <cell r="E22">
            <v>262167</v>
          </cell>
          <cell r="F22">
            <v>315191</v>
          </cell>
          <cell r="G22">
            <v>800742</v>
          </cell>
        </row>
        <row r="23">
          <cell r="A23" t="str">
            <v>01.1132</v>
          </cell>
          <cell r="B23" t="str">
            <v>&lt;1800KVA</v>
          </cell>
          <cell r="C23" t="str">
            <v>maùy</v>
          </cell>
          <cell r="D23">
            <v>228577</v>
          </cell>
          <cell r="E23">
            <v>309526</v>
          </cell>
          <cell r="F23">
            <v>321354</v>
          </cell>
          <cell r="G23">
            <v>859458</v>
          </cell>
        </row>
        <row r="24">
          <cell r="A24" t="str">
            <v>01.1133</v>
          </cell>
          <cell r="B24" t="str">
            <v>&lt;3200KVA</v>
          </cell>
          <cell r="C24" t="str">
            <v>maùy</v>
          </cell>
          <cell r="D24">
            <v>431328</v>
          </cell>
          <cell r="E24">
            <v>372108</v>
          </cell>
          <cell r="F24">
            <v>367691</v>
          </cell>
          <cell r="G24">
            <v>1171127</v>
          </cell>
        </row>
        <row r="25">
          <cell r="A25" t="str">
            <v>01.1134</v>
          </cell>
          <cell r="B25" t="str">
            <v>&lt;5600KVA</v>
          </cell>
          <cell r="C25" t="str">
            <v>maùy</v>
          </cell>
          <cell r="D25">
            <v>432356</v>
          </cell>
          <cell r="E25">
            <v>456678</v>
          </cell>
          <cell r="F25">
            <v>448058</v>
          </cell>
          <cell r="G25">
            <v>1337092</v>
          </cell>
        </row>
        <row r="26">
          <cell r="A26" t="str">
            <v>01.1135</v>
          </cell>
          <cell r="B26" t="str">
            <v>&lt;7500KVA</v>
          </cell>
          <cell r="C26" t="str">
            <v>maùy</v>
          </cell>
          <cell r="D26">
            <v>432356</v>
          </cell>
          <cell r="E26">
            <v>493212</v>
          </cell>
          <cell r="F26">
            <v>448058</v>
          </cell>
          <cell r="G26">
            <v>1373627</v>
          </cell>
        </row>
        <row r="27">
          <cell r="A27" t="str">
            <v>01.1140 LAÉP ÑAËT MBA PHAÂN PHOÁI 3 PHA 35(22)/0.4KV</v>
          </cell>
        </row>
        <row r="28">
          <cell r="A28" t="str">
            <v>01.1141</v>
          </cell>
          <cell r="B28" t="str">
            <v>&lt;30KVA</v>
          </cell>
          <cell r="C28" t="str">
            <v>maùy</v>
          </cell>
          <cell r="D28">
            <v>774047</v>
          </cell>
          <cell r="E28">
            <v>52095</v>
          </cell>
          <cell r="F28">
            <v>107252</v>
          </cell>
          <cell r="G28">
            <v>933394</v>
          </cell>
        </row>
        <row r="29">
          <cell r="A29" t="str">
            <v>01.1142</v>
          </cell>
          <cell r="B29" t="str">
            <v>50KVA</v>
          </cell>
          <cell r="C29" t="str">
            <v>maùy</v>
          </cell>
          <cell r="D29">
            <v>776207</v>
          </cell>
          <cell r="E29">
            <v>558692</v>
          </cell>
          <cell r="F29">
            <v>107252</v>
          </cell>
          <cell r="G29">
            <v>942151</v>
          </cell>
        </row>
        <row r="30">
          <cell r="A30" t="str">
            <v>01.1140 LAÉP ÑAËT MBA PHAÂN PHOÁI 3 PHA 35(22)/0.4KV</v>
          </cell>
        </row>
        <row r="31">
          <cell r="A31" t="str">
            <v>01.1143</v>
          </cell>
          <cell r="B31" t="str">
            <v>&lt;100KVA</v>
          </cell>
          <cell r="C31" t="str">
            <v>maùy</v>
          </cell>
          <cell r="D31">
            <v>776829</v>
          </cell>
          <cell r="E31">
            <v>71715</v>
          </cell>
          <cell r="F31">
            <v>107252</v>
          </cell>
          <cell r="G31">
            <v>955796</v>
          </cell>
        </row>
        <row r="32">
          <cell r="A32" t="str">
            <v>01.1144</v>
          </cell>
          <cell r="B32" t="str">
            <v>&lt; 180KVA</v>
          </cell>
          <cell r="C32" t="str">
            <v>maùy</v>
          </cell>
          <cell r="D32">
            <v>776829</v>
          </cell>
          <cell r="E32">
            <v>84063</v>
          </cell>
          <cell r="F32">
            <v>107252</v>
          </cell>
          <cell r="G32">
            <v>968143</v>
          </cell>
        </row>
        <row r="33">
          <cell r="A33" t="str">
            <v>01.1145</v>
          </cell>
          <cell r="B33" t="str">
            <v>&lt; 320KVA</v>
          </cell>
          <cell r="C33" t="str">
            <v>maùy</v>
          </cell>
          <cell r="D33">
            <v>776829</v>
          </cell>
          <cell r="E33">
            <v>98270</v>
          </cell>
          <cell r="F33">
            <v>127832</v>
          </cell>
          <cell r="G33">
            <v>1002</v>
          </cell>
        </row>
        <row r="34">
          <cell r="A34" t="str">
            <v>01.1146</v>
          </cell>
          <cell r="B34" t="str">
            <v>&lt; 560KVA</v>
          </cell>
          <cell r="C34" t="str">
            <v>maùy</v>
          </cell>
          <cell r="D34">
            <v>776829</v>
          </cell>
          <cell r="E34">
            <v>117214</v>
          </cell>
          <cell r="F34">
            <v>127832</v>
          </cell>
          <cell r="G34">
            <v>1021</v>
          </cell>
        </row>
        <row r="35">
          <cell r="A35" t="str">
            <v>01.1147</v>
          </cell>
          <cell r="B35" t="str">
            <v>&lt;750KVA</v>
          </cell>
          <cell r="C35" t="str">
            <v>maùy</v>
          </cell>
          <cell r="D35">
            <v>776829</v>
          </cell>
          <cell r="E35">
            <v>136158</v>
          </cell>
          <cell r="F35">
            <v>145471</v>
          </cell>
          <cell r="G35">
            <v>1058</v>
          </cell>
        </row>
        <row r="36">
          <cell r="A36" t="str">
            <v>01.1150 LAÉP ÑAËT MBA PHAÂN PHOÁI 3 PHA 15;(10);(6)/0.4KV</v>
          </cell>
        </row>
        <row r="37">
          <cell r="A37" t="str">
            <v>01.1151</v>
          </cell>
          <cell r="B37" t="str">
            <v>&lt;30KVA</v>
          </cell>
          <cell r="C37" t="str">
            <v>maùy</v>
          </cell>
          <cell r="D37">
            <v>769661</v>
          </cell>
          <cell r="E37">
            <v>47359</v>
          </cell>
          <cell r="F37">
            <v>107252</v>
          </cell>
          <cell r="G37">
            <v>924272</v>
          </cell>
        </row>
        <row r="38">
          <cell r="A38" t="str">
            <v>01.1152</v>
          </cell>
          <cell r="B38" t="str">
            <v>&lt;50KVA</v>
          </cell>
          <cell r="C38" t="str">
            <v>maùy</v>
          </cell>
          <cell r="D38">
            <v>771821</v>
          </cell>
          <cell r="E38">
            <v>53279</v>
          </cell>
          <cell r="F38">
            <v>107252</v>
          </cell>
          <cell r="G38">
            <v>932353</v>
          </cell>
        </row>
        <row r="39">
          <cell r="A39" t="str">
            <v>01.1153</v>
          </cell>
          <cell r="B39" t="str">
            <v>&lt;100KVA</v>
          </cell>
          <cell r="C39" t="str">
            <v>maùy</v>
          </cell>
          <cell r="D39">
            <v>772443</v>
          </cell>
          <cell r="E39">
            <v>65119</v>
          </cell>
          <cell r="F39">
            <v>107252</v>
          </cell>
          <cell r="G39">
            <v>944814</v>
          </cell>
        </row>
        <row r="40">
          <cell r="A40" t="str">
            <v>01.1154</v>
          </cell>
          <cell r="B40" t="str">
            <v>&lt;180KVA</v>
          </cell>
          <cell r="C40" t="str">
            <v>maùy</v>
          </cell>
          <cell r="D40">
            <v>772443</v>
          </cell>
          <cell r="E40">
            <v>76959</v>
          </cell>
          <cell r="F40">
            <v>107252</v>
          </cell>
          <cell r="G40">
            <v>956653</v>
          </cell>
        </row>
        <row r="41">
          <cell r="A41" t="str">
            <v>01.1155</v>
          </cell>
          <cell r="B41" t="str">
            <v>&lt;320KVA</v>
          </cell>
          <cell r="C41" t="str">
            <v>maùy</v>
          </cell>
          <cell r="D41">
            <v>772443</v>
          </cell>
          <cell r="E41">
            <v>89982</v>
          </cell>
          <cell r="F41">
            <v>127832</v>
          </cell>
          <cell r="G41">
            <v>990257</v>
          </cell>
        </row>
        <row r="42">
          <cell r="A42" t="str">
            <v>01.1156</v>
          </cell>
          <cell r="B42" t="str">
            <v>&lt;560KVA</v>
          </cell>
          <cell r="C42" t="str">
            <v>maùy</v>
          </cell>
          <cell r="D42">
            <v>772443</v>
          </cell>
          <cell r="E42">
            <v>106558</v>
          </cell>
          <cell r="F42">
            <v>127832</v>
          </cell>
          <cell r="G42">
            <v>1006832</v>
          </cell>
        </row>
        <row r="43">
          <cell r="A43" t="str">
            <v>01.1157</v>
          </cell>
          <cell r="B43" t="str">
            <v>&gt;750KVA</v>
          </cell>
          <cell r="C43" t="str">
            <v>maùy</v>
          </cell>
          <cell r="D43">
            <v>772443</v>
          </cell>
          <cell r="E43">
            <v>124318</v>
          </cell>
          <cell r="F43">
            <v>145471</v>
          </cell>
          <cell r="G43">
            <v>1042232</v>
          </cell>
        </row>
        <row r="44">
          <cell r="A44" t="str">
            <v>01.1160 LAÉP ÑAËT MBA PHAÂN PHOÁI 1 PHA 15;(10);(6)/0.4KV</v>
          </cell>
        </row>
        <row r="45">
          <cell r="A45" t="str">
            <v>01.1161</v>
          </cell>
          <cell r="B45" t="str">
            <v>&lt;30KVA</v>
          </cell>
          <cell r="C45" t="str">
            <v>maùy</v>
          </cell>
          <cell r="D45">
            <v>768274</v>
          </cell>
          <cell r="E45">
            <v>38564</v>
          </cell>
          <cell r="F45">
            <v>91845</v>
          </cell>
          <cell r="G45">
            <v>898683</v>
          </cell>
        </row>
        <row r="46">
          <cell r="A46" t="str">
            <v>01.1162</v>
          </cell>
          <cell r="B46" t="str">
            <v>&lt;50KVA</v>
          </cell>
          <cell r="C46" t="str">
            <v>maùy</v>
          </cell>
          <cell r="D46">
            <v>770434</v>
          </cell>
          <cell r="E46">
            <v>44484</v>
          </cell>
          <cell r="F46">
            <v>91845</v>
          </cell>
          <cell r="G46">
            <v>906763</v>
          </cell>
        </row>
        <row r="47">
          <cell r="A47" t="str">
            <v>01.1163</v>
          </cell>
          <cell r="B47" t="str">
            <v>&lt;75KVA</v>
          </cell>
          <cell r="C47" t="str">
            <v>maùy</v>
          </cell>
          <cell r="D47">
            <v>771055</v>
          </cell>
          <cell r="E47">
            <v>59199</v>
          </cell>
          <cell r="F47">
            <v>91845</v>
          </cell>
          <cell r="G47">
            <v>922099</v>
          </cell>
        </row>
        <row r="48">
          <cell r="A48" t="str">
            <v>01.1164</v>
          </cell>
          <cell r="B48" t="str">
            <v>&lt;100KVA</v>
          </cell>
          <cell r="C48" t="str">
            <v>maùy</v>
          </cell>
          <cell r="D48">
            <v>771055</v>
          </cell>
          <cell r="E48">
            <v>62920</v>
          </cell>
          <cell r="F48">
            <v>91845</v>
          </cell>
          <cell r="G48">
            <v>925820</v>
          </cell>
        </row>
        <row r="49">
          <cell r="A49" t="str">
            <v>01.1165</v>
          </cell>
          <cell r="B49" t="str">
            <v>&lt;150KVA</v>
          </cell>
          <cell r="C49" t="str">
            <v>maùy</v>
          </cell>
          <cell r="D49">
            <v>771055</v>
          </cell>
          <cell r="E49">
            <v>68671</v>
          </cell>
          <cell r="F49">
            <v>91845</v>
          </cell>
          <cell r="G49">
            <v>931571</v>
          </cell>
        </row>
        <row r="50">
          <cell r="A50" t="str">
            <v>01.1166</v>
          </cell>
          <cell r="B50" t="str">
            <v>&lt;250KVA</v>
          </cell>
          <cell r="C50" t="str">
            <v>maùy</v>
          </cell>
          <cell r="D50">
            <v>771055</v>
          </cell>
          <cell r="E50">
            <v>76959</v>
          </cell>
          <cell r="F50">
            <v>91845</v>
          </cell>
          <cell r="G50">
            <v>939859</v>
          </cell>
        </row>
        <row r="51">
          <cell r="A51" t="str">
            <v>01.2100    SAÁY MBA BAÈNG PHÖÔNG PHAÙP CAÛM ÖÙNG(PPCÖ)</v>
          </cell>
        </row>
        <row r="52">
          <cell r="A52" t="str">
            <v>01.2110</v>
          </cell>
          <cell r="B52" t="str">
            <v>Saáy MBA caùc loaïi</v>
          </cell>
        </row>
        <row r="53">
          <cell r="A53" t="str">
            <v>01.2111</v>
          </cell>
          <cell r="B53" t="str">
            <v>500/220/35KV - 150 MVA</v>
          </cell>
          <cell r="C53" t="str">
            <v>maùy</v>
          </cell>
          <cell r="D53">
            <v>1235459</v>
          </cell>
          <cell r="E53">
            <v>2117444</v>
          </cell>
          <cell r="G53">
            <v>3352903</v>
          </cell>
        </row>
        <row r="54">
          <cell r="A54" t="str">
            <v>01.2112</v>
          </cell>
          <cell r="B54" t="str">
            <v>500/220/35KV - 100 M-VA</v>
          </cell>
          <cell r="C54" t="str">
            <v>maùy</v>
          </cell>
          <cell r="D54">
            <v>1028824</v>
          </cell>
          <cell r="E54">
            <v>1703162</v>
          </cell>
          <cell r="G54">
            <v>2731986</v>
          </cell>
        </row>
        <row r="55">
          <cell r="A55" t="str">
            <v>01.2113</v>
          </cell>
          <cell r="B55" t="str">
            <v>220/110/35 KV - 250 MVA</v>
          </cell>
          <cell r="C55" t="str">
            <v>maùy</v>
          </cell>
          <cell r="D55">
            <v>1895708</v>
          </cell>
          <cell r="E55">
            <v>2117444</v>
          </cell>
          <cell r="G55">
            <v>4013152</v>
          </cell>
        </row>
        <row r="56">
          <cell r="A56" t="str">
            <v>01.2114</v>
          </cell>
          <cell r="B56" t="str">
            <v>220/110/35 KV - 125 MVA</v>
          </cell>
          <cell r="C56" t="str">
            <v>maùy</v>
          </cell>
          <cell r="D56">
            <v>1535084</v>
          </cell>
          <cell r="E56">
            <v>1703162</v>
          </cell>
          <cell r="G56">
            <v>3238246</v>
          </cell>
        </row>
        <row r="57">
          <cell r="A57" t="str">
            <v>01.2115</v>
          </cell>
          <cell r="B57" t="str">
            <v>220/110/35 KV - 63 MVA</v>
          </cell>
          <cell r="C57" t="str">
            <v>maùy</v>
          </cell>
          <cell r="D57">
            <v>896932</v>
          </cell>
          <cell r="E57">
            <v>1380942</v>
          </cell>
          <cell r="G57">
            <v>2277874</v>
          </cell>
        </row>
        <row r="58">
          <cell r="A58" t="str">
            <v>01.2120</v>
          </cell>
          <cell r="B58" t="str">
            <v>Saáy MBA caùc loaïi 110/35/22;</v>
          </cell>
        </row>
        <row r="59">
          <cell r="B59" t="str">
            <v>(15);(10);(6)KV loai:</v>
          </cell>
        </row>
        <row r="60">
          <cell r="A60" t="str">
            <v>01.2121</v>
          </cell>
          <cell r="B60" t="str">
            <v>63MVA</v>
          </cell>
          <cell r="C60" t="str">
            <v>maùy</v>
          </cell>
          <cell r="D60">
            <v>850657</v>
          </cell>
          <cell r="E60">
            <v>1380942</v>
          </cell>
          <cell r="G60">
            <v>2231599</v>
          </cell>
        </row>
        <row r="61">
          <cell r="A61" t="str">
            <v>01.2122</v>
          </cell>
          <cell r="B61" t="str">
            <v>40 MVA</v>
          </cell>
          <cell r="C61" t="str">
            <v>maùy</v>
          </cell>
          <cell r="D61">
            <v>783348</v>
          </cell>
          <cell r="E61">
            <v>1104754</v>
          </cell>
          <cell r="G61">
            <v>1888102</v>
          </cell>
        </row>
        <row r="62">
          <cell r="A62" t="str">
            <v>01.2123</v>
          </cell>
          <cell r="B62" t="str">
            <v>25 MVA</v>
          </cell>
          <cell r="C62" t="str">
            <v>maùy</v>
          </cell>
          <cell r="D62">
            <v>609046</v>
          </cell>
          <cell r="E62">
            <v>889940</v>
          </cell>
          <cell r="G62">
            <v>1498986</v>
          </cell>
        </row>
        <row r="63">
          <cell r="A63" t="str">
            <v>01.2124</v>
          </cell>
          <cell r="B63" t="str">
            <v>16 MVA</v>
          </cell>
          <cell r="C63" t="str">
            <v>maùy</v>
          </cell>
          <cell r="D63">
            <v>557585</v>
          </cell>
          <cell r="E63">
            <v>705815</v>
          </cell>
          <cell r="G63">
            <v>1263400</v>
          </cell>
        </row>
        <row r="64">
          <cell r="A64" t="str">
            <v>01.2125</v>
          </cell>
          <cell r="B64" t="str">
            <v>11 MVA</v>
          </cell>
          <cell r="C64" t="str">
            <v>maùy</v>
          </cell>
          <cell r="D64">
            <v>516402</v>
          </cell>
          <cell r="E64">
            <v>567721</v>
          </cell>
          <cell r="G64">
            <v>1084123</v>
          </cell>
        </row>
        <row r="65">
          <cell r="A65" t="str">
            <v>01.2130</v>
          </cell>
          <cell r="B65" t="str">
            <v>Saáy MBA 35/22;(15);</v>
          </cell>
        </row>
        <row r="66">
          <cell r="B66" t="str">
            <v>(10)/6KV loaïi:</v>
          </cell>
        </row>
        <row r="67">
          <cell r="A67" t="str">
            <v>01.2131</v>
          </cell>
          <cell r="B67" t="str">
            <v>&lt;1000KVA</v>
          </cell>
          <cell r="C67" t="str">
            <v>maùy</v>
          </cell>
          <cell r="D67">
            <v>129950</v>
          </cell>
          <cell r="E67">
            <v>383595</v>
          </cell>
          <cell r="G67">
            <v>513545</v>
          </cell>
        </row>
        <row r="68">
          <cell r="A68" t="str">
            <v>01.2132</v>
          </cell>
          <cell r="B68" t="str">
            <v>&lt;1800KVA</v>
          </cell>
          <cell r="C68" t="str">
            <v>maùy</v>
          </cell>
          <cell r="D68">
            <v>182615</v>
          </cell>
          <cell r="E68">
            <v>421955</v>
          </cell>
          <cell r="G68">
            <v>604570</v>
          </cell>
        </row>
        <row r="69">
          <cell r="A69" t="str">
            <v>01.2133</v>
          </cell>
          <cell r="C69" t="str">
            <v>maùy</v>
          </cell>
          <cell r="D69">
            <v>224919</v>
          </cell>
          <cell r="E69">
            <v>460314</v>
          </cell>
          <cell r="G69">
            <v>685233</v>
          </cell>
        </row>
        <row r="70">
          <cell r="A70" t="str">
            <v>01.2134</v>
          </cell>
          <cell r="C70" t="str">
            <v>maùy</v>
          </cell>
          <cell r="D70">
            <v>259872</v>
          </cell>
          <cell r="E70">
            <v>498674</v>
          </cell>
          <cell r="G70">
            <v>758546</v>
          </cell>
        </row>
        <row r="71">
          <cell r="A71" t="str">
            <v>01.2135</v>
          </cell>
          <cell r="C71" t="str">
            <v>maùy</v>
          </cell>
          <cell r="D71">
            <v>298729</v>
          </cell>
          <cell r="E71">
            <v>537033</v>
          </cell>
          <cell r="G71">
            <v>835762</v>
          </cell>
        </row>
        <row r="72">
          <cell r="A72" t="str">
            <v>01.2140</v>
          </cell>
          <cell r="B72" t="str">
            <v>Saáy MBA 6-35/0.4loaïi</v>
          </cell>
        </row>
        <row r="73">
          <cell r="A73" t="str">
            <v>01.2141</v>
          </cell>
          <cell r="B73" t="str">
            <v>&lt;30KVA</v>
          </cell>
          <cell r="C73" t="str">
            <v>maùy</v>
          </cell>
          <cell r="D73">
            <v>66883</v>
          </cell>
          <cell r="E73">
            <v>92063</v>
          </cell>
          <cell r="G73">
            <v>158946</v>
          </cell>
        </row>
        <row r="74">
          <cell r="A74" t="str">
            <v>01.2142</v>
          </cell>
          <cell r="B74" t="str">
            <v>&lt;50KVA</v>
          </cell>
          <cell r="C74" t="str">
            <v>maùy</v>
          </cell>
          <cell r="D74">
            <v>74078</v>
          </cell>
          <cell r="E74">
            <v>110475</v>
          </cell>
          <cell r="G74">
            <v>184553</v>
          </cell>
        </row>
        <row r="75">
          <cell r="A75" t="str">
            <v>01.2143</v>
          </cell>
          <cell r="B75" t="str">
            <v>&lt;100KVA</v>
          </cell>
          <cell r="C75" t="str">
            <v>maùy</v>
          </cell>
          <cell r="D75">
            <v>93476</v>
          </cell>
          <cell r="E75">
            <v>131957</v>
          </cell>
          <cell r="G75">
            <v>225432</v>
          </cell>
        </row>
        <row r="76">
          <cell r="A76" t="str">
            <v>01.2144</v>
          </cell>
          <cell r="B76" t="str">
            <v>&lt;180KVA</v>
          </cell>
          <cell r="C76" t="str">
            <v>maùy</v>
          </cell>
          <cell r="D76">
            <v>98656</v>
          </cell>
          <cell r="E76">
            <v>153438</v>
          </cell>
          <cell r="G76">
            <v>252094</v>
          </cell>
        </row>
        <row r="77">
          <cell r="A77" t="str">
            <v>01.2145</v>
          </cell>
          <cell r="B77" t="str">
            <v>&lt;320KVA</v>
          </cell>
          <cell r="C77" t="str">
            <v>maùy</v>
          </cell>
          <cell r="D77">
            <v>127326</v>
          </cell>
          <cell r="E77">
            <v>184126</v>
          </cell>
          <cell r="G77">
            <v>311451</v>
          </cell>
        </row>
        <row r="78">
          <cell r="A78" t="str">
            <v>01.2146</v>
          </cell>
          <cell r="B78" t="str">
            <v>&lt;560KVA</v>
          </cell>
          <cell r="C78" t="str">
            <v>maùy</v>
          </cell>
          <cell r="D78">
            <v>136535</v>
          </cell>
          <cell r="E78">
            <v>214813</v>
          </cell>
          <cell r="G78">
            <v>351349</v>
          </cell>
        </row>
        <row r="79">
          <cell r="A79" t="str">
            <v>01.2147</v>
          </cell>
          <cell r="B79" t="str">
            <v>&gt;750KVA</v>
          </cell>
          <cell r="C79" t="str">
            <v>maùy</v>
          </cell>
          <cell r="D79">
            <v>155145</v>
          </cell>
          <cell r="E79">
            <v>260845</v>
          </cell>
          <cell r="G79">
            <v>415990</v>
          </cell>
        </row>
        <row r="80">
          <cell r="A80" t="str">
            <v>01.2200 SAÁY MBA BAÈNG PHÖÔNG PHAÙP NGAÉN MAÏCH(DUØNG ÑOÁI VÔÙI MAÙY &lt;1MVA</v>
          </cell>
        </row>
        <row r="81">
          <cell r="B81" t="str">
            <v>Saáy MBA 6-35/0.4kV:</v>
          </cell>
        </row>
        <row r="82">
          <cell r="A82" t="str">
            <v>01.2201</v>
          </cell>
          <cell r="B82" t="str">
            <v>30 KVA</v>
          </cell>
          <cell r="C82" t="str">
            <v>maùy</v>
          </cell>
          <cell r="D82">
            <v>41516</v>
          </cell>
          <cell r="E82">
            <v>110475</v>
          </cell>
          <cell r="G82">
            <v>151991</v>
          </cell>
        </row>
        <row r="83">
          <cell r="A83" t="str">
            <v>01.2202</v>
          </cell>
          <cell r="B83" t="str">
            <v>50 KVA</v>
          </cell>
          <cell r="C83" t="str">
            <v>maùy</v>
          </cell>
          <cell r="D83">
            <v>41516</v>
          </cell>
          <cell r="E83">
            <v>132570</v>
          </cell>
          <cell r="G83">
            <v>174086</v>
          </cell>
        </row>
        <row r="84">
          <cell r="A84" t="str">
            <v>01.2203</v>
          </cell>
          <cell r="B84" t="str">
            <v>100 KVA</v>
          </cell>
          <cell r="C84" t="str">
            <v>maùy</v>
          </cell>
          <cell r="D84">
            <v>56720</v>
          </cell>
          <cell r="E84">
            <v>158348</v>
          </cell>
          <cell r="G84">
            <v>215068</v>
          </cell>
        </row>
        <row r="85">
          <cell r="A85" t="str">
            <v>01.2204</v>
          </cell>
          <cell r="B85" t="str">
            <v>180 KVA</v>
          </cell>
          <cell r="C85" t="str">
            <v>maùy</v>
          </cell>
          <cell r="D85">
            <v>56720</v>
          </cell>
          <cell r="E85">
            <v>184126</v>
          </cell>
          <cell r="G85">
            <v>240846</v>
          </cell>
        </row>
        <row r="86">
          <cell r="A86" t="str">
            <v>01.2205</v>
          </cell>
          <cell r="B86" t="str">
            <v>320 KVA</v>
          </cell>
          <cell r="C86" t="str">
            <v>maùy</v>
          </cell>
          <cell r="D86">
            <v>71518</v>
          </cell>
          <cell r="E86">
            <v>220951</v>
          </cell>
          <cell r="G86">
            <v>292469</v>
          </cell>
        </row>
        <row r="87">
          <cell r="A87" t="str">
            <v>01.2206</v>
          </cell>
          <cell r="B87" t="str">
            <v>560 KVA</v>
          </cell>
          <cell r="C87" t="str">
            <v>maùy</v>
          </cell>
          <cell r="D87">
            <v>71518</v>
          </cell>
          <cell r="E87">
            <v>257776</v>
          </cell>
          <cell r="G87">
            <v>329294</v>
          </cell>
        </row>
        <row r="88">
          <cell r="A88" t="str">
            <v>01.2207</v>
          </cell>
          <cell r="B88" t="str">
            <v>750 KVA</v>
          </cell>
          <cell r="C88" t="str">
            <v>maùy</v>
          </cell>
          <cell r="D88">
            <v>80030</v>
          </cell>
          <cell r="E88">
            <v>313014</v>
          </cell>
          <cell r="G88">
            <v>393044</v>
          </cell>
        </row>
        <row r="89">
          <cell r="A89" t="str">
            <v>01.2208</v>
          </cell>
          <cell r="B89" t="str">
            <v>1000 KVA</v>
          </cell>
          <cell r="C89" t="str">
            <v>maùy</v>
          </cell>
          <cell r="D89">
            <v>119174</v>
          </cell>
          <cell r="E89">
            <v>421955</v>
          </cell>
          <cell r="G89">
            <v>541129</v>
          </cell>
        </row>
        <row r="90">
          <cell r="A90" t="str">
            <v>01.3110 LOÏC DAÀU BAÈNG MAÙY EÙP THOÂNG THÖÔØNG</v>
          </cell>
        </row>
        <row r="91">
          <cell r="B91" t="str">
            <v>Ñieän aùp tröôùc khi loïc 10KV:</v>
          </cell>
        </row>
        <row r="92">
          <cell r="A92" t="str">
            <v>01.3111</v>
          </cell>
          <cell r="B92" t="str">
            <v>Sau khi loïc 25KV</v>
          </cell>
          <cell r="C92" t="str">
            <v>taán</v>
          </cell>
          <cell r="D92">
            <v>4565</v>
          </cell>
          <cell r="E92">
            <v>46031</v>
          </cell>
          <cell r="F92">
            <v>45138</v>
          </cell>
          <cell r="G92">
            <v>95734</v>
          </cell>
        </row>
        <row r="93">
          <cell r="A93" t="str">
            <v>01.3112</v>
          </cell>
          <cell r="B93" t="str">
            <v>Sau khi loïc 30KV</v>
          </cell>
          <cell r="C93" t="str">
            <v>taán</v>
          </cell>
          <cell r="D93">
            <v>4669</v>
          </cell>
          <cell r="E93">
            <v>50635</v>
          </cell>
          <cell r="F93">
            <v>49411</v>
          </cell>
          <cell r="G93">
            <v>104714</v>
          </cell>
        </row>
        <row r="94">
          <cell r="A94" t="str">
            <v>01.3113</v>
          </cell>
          <cell r="B94" t="str">
            <v>Sau khi loïc 35KV</v>
          </cell>
          <cell r="C94" t="str">
            <v>taán</v>
          </cell>
          <cell r="D94">
            <v>4773</v>
          </cell>
          <cell r="E94">
            <v>78253</v>
          </cell>
          <cell r="F94">
            <v>67848</v>
          </cell>
          <cell r="G94">
            <v>150874</v>
          </cell>
        </row>
        <row r="95">
          <cell r="A95" t="str">
            <v>01.3114</v>
          </cell>
          <cell r="B95" t="str">
            <v>Sau khi loïc 40KV</v>
          </cell>
          <cell r="C95" t="str">
            <v>taán</v>
          </cell>
          <cell r="D95">
            <v>4856</v>
          </cell>
          <cell r="E95">
            <v>95132</v>
          </cell>
          <cell r="F95">
            <v>78962</v>
          </cell>
          <cell r="G95">
            <v>178949</v>
          </cell>
        </row>
        <row r="96">
          <cell r="B96" t="str">
            <v>Ñieän aùp tröôùc khi loïc 15KV:</v>
          </cell>
        </row>
        <row r="97">
          <cell r="A97" t="str">
            <v>01.3115</v>
          </cell>
          <cell r="B97" t="str">
            <v>Sau khi loïc 25KV</v>
          </cell>
          <cell r="C97" t="str">
            <v>taán</v>
          </cell>
          <cell r="D97">
            <v>4565</v>
          </cell>
          <cell r="E97">
            <v>30688</v>
          </cell>
          <cell r="F97">
            <v>35207</v>
          </cell>
          <cell r="G97">
            <v>7046</v>
          </cell>
        </row>
        <row r="98">
          <cell r="A98" t="str">
            <v>01.3116</v>
          </cell>
          <cell r="B98" t="str">
            <v>Sau khi loïc 30KV</v>
          </cell>
          <cell r="C98" t="str">
            <v>taán</v>
          </cell>
          <cell r="D98">
            <v>4669</v>
          </cell>
          <cell r="E98">
            <v>3836</v>
          </cell>
          <cell r="F98">
            <v>40423</v>
          </cell>
          <cell r="G98">
            <v>83452</v>
          </cell>
        </row>
        <row r="99">
          <cell r="A99" t="str">
            <v>01.3117</v>
          </cell>
          <cell r="B99" t="str">
            <v>Sau khi loïc 35KV</v>
          </cell>
          <cell r="C99" t="str">
            <v>taán</v>
          </cell>
          <cell r="D99">
            <v>4773</v>
          </cell>
          <cell r="E99">
            <v>46031</v>
          </cell>
          <cell r="F99">
            <v>46101</v>
          </cell>
          <cell r="G99">
            <v>96905</v>
          </cell>
        </row>
        <row r="100">
          <cell r="A100" t="str">
            <v>01.3118</v>
          </cell>
          <cell r="B100" t="str">
            <v>Sau khi loïc 40KV</v>
          </cell>
          <cell r="C100" t="str">
            <v>taán</v>
          </cell>
          <cell r="D100">
            <v>4856</v>
          </cell>
          <cell r="E100">
            <v>58306</v>
          </cell>
          <cell r="F100">
            <v>53443</v>
          </cell>
          <cell r="G100">
            <v>116605</v>
          </cell>
        </row>
        <row r="101">
          <cell r="A101" t="str">
            <v>01.3119</v>
          </cell>
          <cell r="B101" t="str">
            <v>Sau khi loïc 45KV</v>
          </cell>
          <cell r="C101" t="str">
            <v>taán</v>
          </cell>
          <cell r="D101">
            <v>4939</v>
          </cell>
          <cell r="E101">
            <v>7365</v>
          </cell>
          <cell r="F101">
            <v>62672</v>
          </cell>
          <cell r="G101">
            <v>14126</v>
          </cell>
        </row>
        <row r="102">
          <cell r="B102" t="str">
            <v>Ñieän aùp tröôùc khi loïc 20KV</v>
          </cell>
        </row>
        <row r="103">
          <cell r="A103" t="str">
            <v>01.3120</v>
          </cell>
          <cell r="B103" t="str">
            <v>Sau khi loïc 25KV</v>
          </cell>
          <cell r="C103" t="str">
            <v>taán</v>
          </cell>
          <cell r="D103">
            <v>4669</v>
          </cell>
          <cell r="E103">
            <v>23016</v>
          </cell>
          <cell r="F103">
            <v>2953</v>
          </cell>
          <cell r="G103">
            <v>57214</v>
          </cell>
        </row>
        <row r="104">
          <cell r="A104" t="str">
            <v>01.3121</v>
          </cell>
          <cell r="B104" t="str">
            <v>Sau khi loïc 30KV</v>
          </cell>
          <cell r="C104" t="str">
            <v>taán</v>
          </cell>
          <cell r="D104">
            <v>4773</v>
          </cell>
          <cell r="E104">
            <v>30688</v>
          </cell>
          <cell r="F104">
            <v>34284</v>
          </cell>
          <cell r="G104">
            <v>69744</v>
          </cell>
        </row>
        <row r="105">
          <cell r="A105" t="str">
            <v>01.3122</v>
          </cell>
          <cell r="B105" t="str">
            <v>Sau khi loïc 35KV</v>
          </cell>
          <cell r="C105" t="str">
            <v>taán</v>
          </cell>
          <cell r="D105">
            <v>4876</v>
          </cell>
          <cell r="E105">
            <v>3836</v>
          </cell>
          <cell r="F105">
            <v>39982</v>
          </cell>
          <cell r="G105">
            <v>83218</v>
          </cell>
        </row>
        <row r="106">
          <cell r="A106" t="str">
            <v>01.3123</v>
          </cell>
          <cell r="B106" t="str">
            <v>Sau khi loïc 40KV</v>
          </cell>
          <cell r="C106" t="str">
            <v>taán</v>
          </cell>
          <cell r="D106">
            <v>4939</v>
          </cell>
          <cell r="E106">
            <v>491</v>
          </cell>
          <cell r="F106">
            <v>45198</v>
          </cell>
          <cell r="G106">
            <v>99236</v>
          </cell>
        </row>
        <row r="107">
          <cell r="A107" t="str">
            <v>01.3124</v>
          </cell>
          <cell r="B107" t="str">
            <v>Sau khi loïc 45KV</v>
          </cell>
          <cell r="C107" t="str">
            <v>taán</v>
          </cell>
          <cell r="D107">
            <v>5001</v>
          </cell>
          <cell r="E107">
            <v>61375</v>
          </cell>
          <cell r="F107">
            <v>523</v>
          </cell>
          <cell r="G107">
            <v>118676</v>
          </cell>
        </row>
        <row r="108">
          <cell r="A108" t="str">
            <v>01.3125</v>
          </cell>
          <cell r="B108" t="str">
            <v>Sau khi loïc 50KV</v>
          </cell>
          <cell r="C108" t="str">
            <v>taán</v>
          </cell>
          <cell r="D108">
            <v>5063</v>
          </cell>
          <cell r="E108">
            <v>72116</v>
          </cell>
          <cell r="F108">
            <v>60585</v>
          </cell>
          <cell r="G108">
            <v>137764</v>
          </cell>
        </row>
        <row r="109">
          <cell r="B109" t="str">
            <v>Ñieän aùp tröôùc khi loïc 25KV</v>
          </cell>
        </row>
        <row r="110">
          <cell r="A110" t="str">
            <v>01.3126</v>
          </cell>
          <cell r="B110" t="str">
            <v>Sau khi loïc 30KV</v>
          </cell>
          <cell r="C110" t="str">
            <v>taán</v>
          </cell>
          <cell r="D110">
            <v>4565</v>
          </cell>
          <cell r="E110">
            <v>26084</v>
          </cell>
          <cell r="F110">
            <v>31656</v>
          </cell>
          <cell r="G110">
            <v>62306</v>
          </cell>
        </row>
        <row r="111">
          <cell r="A111" t="str">
            <v>01.3127</v>
          </cell>
          <cell r="B111" t="str">
            <v>Sau khi loïc 35KV</v>
          </cell>
          <cell r="C111" t="str">
            <v>taán</v>
          </cell>
          <cell r="D111">
            <v>4565</v>
          </cell>
          <cell r="E111">
            <v>33756</v>
          </cell>
          <cell r="F111">
            <v>36411</v>
          </cell>
          <cell r="G111">
            <v>74732</v>
          </cell>
        </row>
        <row r="112">
          <cell r="A112" t="str">
            <v>01.3128</v>
          </cell>
          <cell r="B112" t="str">
            <v>Sau khi loïc 40KV</v>
          </cell>
          <cell r="C112" t="str">
            <v>taán</v>
          </cell>
          <cell r="D112">
            <v>4773</v>
          </cell>
          <cell r="E112">
            <v>42963</v>
          </cell>
          <cell r="F112">
            <v>41145</v>
          </cell>
          <cell r="G112">
            <v>88881</v>
          </cell>
        </row>
        <row r="113">
          <cell r="A113" t="str">
            <v>01.3129</v>
          </cell>
          <cell r="B113" t="str">
            <v>Sau khi loïc 45KV</v>
          </cell>
          <cell r="C113" t="str">
            <v>taán</v>
          </cell>
          <cell r="D113">
            <v>4856</v>
          </cell>
          <cell r="E113">
            <v>53703</v>
          </cell>
          <cell r="F113">
            <v>47284</v>
          </cell>
          <cell r="G113">
            <v>105843</v>
          </cell>
        </row>
        <row r="114">
          <cell r="A114" t="str">
            <v>01.3130</v>
          </cell>
          <cell r="B114" t="str">
            <v>Sau khi loïc 50KV</v>
          </cell>
          <cell r="C114" t="str">
            <v>taán</v>
          </cell>
          <cell r="D114">
            <v>4939</v>
          </cell>
          <cell r="E114">
            <v>64444</v>
          </cell>
          <cell r="F114">
            <v>54386</v>
          </cell>
          <cell r="G114">
            <v>123769</v>
          </cell>
        </row>
        <row r="115">
          <cell r="B115" t="str">
            <v>Ñieän aùp tröôùc khi loïc 30KV</v>
          </cell>
        </row>
        <row r="116">
          <cell r="A116" t="str">
            <v>01.3131</v>
          </cell>
          <cell r="B116" t="str">
            <v>Sau khi loïc 35KV</v>
          </cell>
          <cell r="C116" t="str">
            <v>taán</v>
          </cell>
          <cell r="D116">
            <v>4773</v>
          </cell>
          <cell r="E116">
            <v>30688</v>
          </cell>
          <cell r="F116">
            <v>35207</v>
          </cell>
          <cell r="G116">
            <v>70667</v>
          </cell>
        </row>
        <row r="117">
          <cell r="A117" t="str">
            <v>01.3132</v>
          </cell>
          <cell r="B117" t="str">
            <v>40KV</v>
          </cell>
          <cell r="C117" t="str">
            <v>taán</v>
          </cell>
          <cell r="D117">
            <v>4856</v>
          </cell>
          <cell r="E117">
            <v>3836</v>
          </cell>
          <cell r="F117">
            <v>40423</v>
          </cell>
          <cell r="G117">
            <v>83638</v>
          </cell>
        </row>
        <row r="118">
          <cell r="A118" t="str">
            <v>01.3133</v>
          </cell>
          <cell r="B118" t="str">
            <v>45KV</v>
          </cell>
          <cell r="C118" t="str">
            <v>taán</v>
          </cell>
          <cell r="D118">
            <v>4939</v>
          </cell>
          <cell r="E118">
            <v>47566</v>
          </cell>
          <cell r="F118">
            <v>46101</v>
          </cell>
          <cell r="G118">
            <v>98605</v>
          </cell>
        </row>
        <row r="119">
          <cell r="A119" t="str">
            <v>01.3134</v>
          </cell>
          <cell r="B119" t="str">
            <v>50KV</v>
          </cell>
          <cell r="C119" t="str">
            <v>taán</v>
          </cell>
          <cell r="D119">
            <v>5001</v>
          </cell>
          <cell r="E119">
            <v>53703</v>
          </cell>
          <cell r="F119">
            <v>53443</v>
          </cell>
          <cell r="G119">
            <v>112147</v>
          </cell>
        </row>
        <row r="120">
          <cell r="A120" t="str">
            <v>01.3135</v>
          </cell>
          <cell r="B120" t="str">
            <v>60KV</v>
          </cell>
          <cell r="D120">
            <v>5063</v>
          </cell>
          <cell r="E120">
            <v>64444</v>
          </cell>
          <cell r="F120">
            <v>64619</v>
          </cell>
          <cell r="G120">
            <v>134124</v>
          </cell>
        </row>
        <row r="121">
          <cell r="B121" t="str">
            <v>Ñieän aùp tröôùc khi loïc 35KV</v>
          </cell>
        </row>
        <row r="122">
          <cell r="A122" t="str">
            <v>01.3136</v>
          </cell>
          <cell r="B122" t="str">
            <v>Sau khi loïc 40KV</v>
          </cell>
          <cell r="C122" t="str">
            <v>taán</v>
          </cell>
          <cell r="D122">
            <v>4565</v>
          </cell>
          <cell r="E122">
            <v>33756</v>
          </cell>
          <cell r="F122">
            <v>36411</v>
          </cell>
          <cell r="G122">
            <v>74732</v>
          </cell>
        </row>
        <row r="123">
          <cell r="A123" t="str">
            <v>01.3137</v>
          </cell>
          <cell r="B123" t="str">
            <v>45KV</v>
          </cell>
          <cell r="C123" t="str">
            <v>taán</v>
          </cell>
          <cell r="D123">
            <v>4773</v>
          </cell>
          <cell r="E123">
            <v>41428</v>
          </cell>
          <cell r="F123">
            <v>40905</v>
          </cell>
          <cell r="G123">
            <v>87105</v>
          </cell>
        </row>
        <row r="124">
          <cell r="A124" t="str">
            <v>01.3138</v>
          </cell>
          <cell r="B124" t="str">
            <v>50KV</v>
          </cell>
          <cell r="C124" t="str">
            <v>taán</v>
          </cell>
          <cell r="D124">
            <v>4856</v>
          </cell>
          <cell r="E124">
            <v>50635</v>
          </cell>
          <cell r="F124">
            <v>45198</v>
          </cell>
          <cell r="G124">
            <v>100688</v>
          </cell>
        </row>
        <row r="125">
          <cell r="A125" t="str">
            <v>01.3139</v>
          </cell>
          <cell r="B125" t="str">
            <v>60KV</v>
          </cell>
          <cell r="C125" t="str">
            <v>taán</v>
          </cell>
          <cell r="D125">
            <v>4939</v>
          </cell>
          <cell r="E125">
            <v>60761</v>
          </cell>
          <cell r="F125">
            <v>54246</v>
          </cell>
          <cell r="G125">
            <v>119945</v>
          </cell>
        </row>
        <row r="126">
          <cell r="B126" t="str">
            <v>Ñieän aùp tröôùc khi loïc 40KV</v>
          </cell>
        </row>
        <row r="127">
          <cell r="A127" t="str">
            <v>01.3140</v>
          </cell>
          <cell r="B127" t="str">
            <v>Sau khi loïc 45KV</v>
          </cell>
          <cell r="C127" t="str">
            <v>taán</v>
          </cell>
          <cell r="D127">
            <v>4565</v>
          </cell>
          <cell r="E127">
            <v>30688</v>
          </cell>
          <cell r="F127">
            <v>36411</v>
          </cell>
          <cell r="G127">
            <v>71663</v>
          </cell>
        </row>
        <row r="128">
          <cell r="A128" t="str">
            <v>01.3141</v>
          </cell>
          <cell r="B128" t="str">
            <v>50KV</v>
          </cell>
          <cell r="C128" t="str">
            <v>taán</v>
          </cell>
          <cell r="D128">
            <v>4773</v>
          </cell>
          <cell r="E128">
            <v>3836</v>
          </cell>
          <cell r="F128">
            <v>399821</v>
          </cell>
          <cell r="G128">
            <v>83114</v>
          </cell>
        </row>
        <row r="129">
          <cell r="A129" t="str">
            <v>01.3142</v>
          </cell>
          <cell r="B129" t="str">
            <v>55KV</v>
          </cell>
          <cell r="C129" t="str">
            <v>taán</v>
          </cell>
          <cell r="D129">
            <v>4856</v>
          </cell>
          <cell r="E129">
            <v>47566</v>
          </cell>
          <cell r="F129">
            <v>45198</v>
          </cell>
          <cell r="G129">
            <v>97619</v>
          </cell>
        </row>
        <row r="130">
          <cell r="A130" t="str">
            <v>01.3143</v>
          </cell>
          <cell r="B130" t="str">
            <v>60KV</v>
          </cell>
          <cell r="C130" t="str">
            <v>taán</v>
          </cell>
          <cell r="D130">
            <v>4939</v>
          </cell>
          <cell r="E130">
            <v>53703</v>
          </cell>
          <cell r="F130">
            <v>53443</v>
          </cell>
          <cell r="G130">
            <v>112085</v>
          </cell>
        </row>
        <row r="131">
          <cell r="B131" t="str">
            <v>Ñieän aùp tröôùc khi loïc 45KV</v>
          </cell>
        </row>
        <row r="132">
          <cell r="A132" t="str">
            <v>01.3144</v>
          </cell>
          <cell r="B132" t="str">
            <v>Sau khi loïc 50KV</v>
          </cell>
          <cell r="C132" t="str">
            <v>taán</v>
          </cell>
          <cell r="D132">
            <v>4565</v>
          </cell>
          <cell r="E132">
            <v>47719</v>
          </cell>
          <cell r="F132">
            <v>39982</v>
          </cell>
          <cell r="G132">
            <v>92266</v>
          </cell>
        </row>
        <row r="133">
          <cell r="A133" t="str">
            <v>01.3145</v>
          </cell>
          <cell r="B133" t="str">
            <v>55KV</v>
          </cell>
          <cell r="C133" t="str">
            <v>taán</v>
          </cell>
          <cell r="D133">
            <v>4669</v>
          </cell>
          <cell r="E133">
            <v>52322</v>
          </cell>
          <cell r="F133">
            <v>4259</v>
          </cell>
          <cell r="G133">
            <v>99581</v>
          </cell>
        </row>
        <row r="134">
          <cell r="A134" t="str">
            <v>01.3146</v>
          </cell>
          <cell r="B134" t="str">
            <v>60KV</v>
          </cell>
          <cell r="C134" t="str">
            <v>taán</v>
          </cell>
          <cell r="D134">
            <v>4773</v>
          </cell>
          <cell r="E134">
            <v>57079</v>
          </cell>
          <cell r="F134">
            <v>45198</v>
          </cell>
          <cell r="G134">
            <v>107049</v>
          </cell>
        </row>
        <row r="135">
          <cell r="A135" t="str">
            <v>01.3147</v>
          </cell>
          <cell r="B135" t="str">
            <v>70KV</v>
          </cell>
          <cell r="C135" t="str">
            <v>taán</v>
          </cell>
          <cell r="D135">
            <v>4856</v>
          </cell>
          <cell r="E135">
            <v>66592</v>
          </cell>
          <cell r="F135">
            <v>53523</v>
          </cell>
          <cell r="G135">
            <v>124971</v>
          </cell>
        </row>
        <row r="136">
          <cell r="B136" t="str">
            <v>Ñieän aùp tröôùc khi loïc 50KV</v>
          </cell>
        </row>
        <row r="137">
          <cell r="A137" t="str">
            <v>01.3148</v>
          </cell>
          <cell r="B137" t="str">
            <v>Sau khi loïc 55KV</v>
          </cell>
          <cell r="C137" t="str">
            <v>taán</v>
          </cell>
          <cell r="D137">
            <v>4565</v>
          </cell>
          <cell r="E137">
            <v>491</v>
          </cell>
          <cell r="F137">
            <v>39982</v>
          </cell>
          <cell r="G137">
            <v>93647</v>
          </cell>
        </row>
        <row r="138">
          <cell r="A138" t="str">
            <v>01.3149</v>
          </cell>
          <cell r="B138" t="str">
            <v>60KV</v>
          </cell>
          <cell r="C138" t="str">
            <v>taán</v>
          </cell>
          <cell r="D138">
            <v>4773</v>
          </cell>
          <cell r="E138">
            <v>5355</v>
          </cell>
          <cell r="F138">
            <v>41868</v>
          </cell>
          <cell r="G138">
            <v>10019</v>
          </cell>
        </row>
        <row r="139">
          <cell r="A139" t="str">
            <v>01.3150</v>
          </cell>
          <cell r="B139" t="str">
            <v>70KV</v>
          </cell>
          <cell r="C139" t="str">
            <v>taán</v>
          </cell>
          <cell r="E139">
            <v>62449</v>
          </cell>
          <cell r="F139">
            <v>45198</v>
          </cell>
          <cell r="G139">
            <v>112503</v>
          </cell>
        </row>
        <row r="140">
          <cell r="B140" t="str">
            <v>Ñieän aùp tröôùc khi loïc 55KV</v>
          </cell>
        </row>
        <row r="141">
          <cell r="A141" t="str">
            <v>01.3151</v>
          </cell>
          <cell r="B141" t="str">
            <v>Sau khi loc 60KV</v>
          </cell>
          <cell r="C141" t="str">
            <v>taán</v>
          </cell>
          <cell r="D141">
            <v>4565</v>
          </cell>
          <cell r="E141">
            <v>50328</v>
          </cell>
          <cell r="F141">
            <v>39982</v>
          </cell>
          <cell r="G141">
            <v>94874</v>
          </cell>
        </row>
        <row r="142">
          <cell r="A142" t="str">
            <v>01.3152</v>
          </cell>
          <cell r="B142" t="str">
            <v>70KV</v>
          </cell>
          <cell r="C142" t="str">
            <v>taán</v>
          </cell>
          <cell r="D142">
            <v>4669</v>
          </cell>
          <cell r="E142">
            <v>58767</v>
          </cell>
          <cell r="F142">
            <v>4259</v>
          </cell>
          <cell r="G142">
            <v>106025</v>
          </cell>
        </row>
        <row r="143">
          <cell r="B143" t="str">
            <v>Ñieän aùp tröôùc khi loïc 60KV</v>
          </cell>
        </row>
        <row r="144">
          <cell r="A144" t="str">
            <v>01.3153</v>
          </cell>
          <cell r="B144" t="str">
            <v>Sau khi loc 70KV</v>
          </cell>
          <cell r="C144" t="str">
            <v>taán</v>
          </cell>
          <cell r="D144">
            <v>4565</v>
          </cell>
          <cell r="E144">
            <v>61375</v>
          </cell>
          <cell r="F144">
            <v>4259</v>
          </cell>
          <cell r="G144">
            <v>10853</v>
          </cell>
        </row>
        <row r="145">
          <cell r="A145" t="str">
            <v>01.3120 LOÏC DAÀU BAÈNG MAÙY YBM-2</v>
          </cell>
        </row>
        <row r="146">
          <cell r="B146" t="str">
            <v>Ñieän aùp tröôùc khi loïc 10KV</v>
          </cell>
        </row>
        <row r="147">
          <cell r="A147" t="str">
            <v>01.3121</v>
          </cell>
          <cell r="B147" t="str">
            <v>Sau khi loïc 25KV</v>
          </cell>
          <cell r="C147" t="str">
            <v>taán</v>
          </cell>
          <cell r="D147">
            <v>4565</v>
          </cell>
          <cell r="E147">
            <v>46031</v>
          </cell>
          <cell r="F147">
            <v>375772</v>
          </cell>
          <cell r="G147">
            <v>426369</v>
          </cell>
        </row>
        <row r="148">
          <cell r="A148" t="str">
            <v>01.3122</v>
          </cell>
          <cell r="B148" t="str">
            <v>Sau khi loïc 30KV</v>
          </cell>
          <cell r="C148" t="str">
            <v>taán</v>
          </cell>
          <cell r="D148">
            <v>4669</v>
          </cell>
          <cell r="E148">
            <v>50635</v>
          </cell>
          <cell r="F148">
            <v>428817</v>
          </cell>
          <cell r="G148">
            <v>484120</v>
          </cell>
        </row>
        <row r="149">
          <cell r="A149" t="str">
            <v>01.3123</v>
          </cell>
          <cell r="B149" t="str">
            <v>Sau khi loïc 35KV</v>
          </cell>
          <cell r="C149" t="str">
            <v>taán</v>
          </cell>
          <cell r="D149">
            <v>4773</v>
          </cell>
          <cell r="E149">
            <v>78253</v>
          </cell>
          <cell r="F149">
            <v>633419</v>
          </cell>
          <cell r="G149">
            <v>716445</v>
          </cell>
        </row>
        <row r="150">
          <cell r="A150" t="str">
            <v>01.3124</v>
          </cell>
          <cell r="B150" t="str">
            <v>Sau khi loïc 40KV</v>
          </cell>
          <cell r="C150" t="str">
            <v>taán</v>
          </cell>
          <cell r="D150">
            <v>4856</v>
          </cell>
          <cell r="E150">
            <v>95132</v>
          </cell>
          <cell r="F150">
            <v>754664</v>
          </cell>
          <cell r="G150">
            <v>854651</v>
          </cell>
        </row>
        <row r="151">
          <cell r="B151" t="str">
            <v>Ñieän aùp tröôùc khi loïc 15KV</v>
          </cell>
        </row>
        <row r="152">
          <cell r="A152" t="str">
            <v>01.3125</v>
          </cell>
          <cell r="B152" t="str">
            <v>Sau khi loïc 25KV</v>
          </cell>
          <cell r="C152" t="str">
            <v>taán</v>
          </cell>
          <cell r="D152">
            <v>4565</v>
          </cell>
          <cell r="E152">
            <v>30688</v>
          </cell>
          <cell r="F152">
            <v>269682</v>
          </cell>
          <cell r="G152">
            <v>304935</v>
          </cell>
        </row>
        <row r="153">
          <cell r="A153" t="str">
            <v>01.3126</v>
          </cell>
          <cell r="B153" t="str">
            <v>Sau khi loïc 30KV</v>
          </cell>
          <cell r="C153" t="str">
            <v>taán</v>
          </cell>
          <cell r="D153">
            <v>4669</v>
          </cell>
          <cell r="E153">
            <v>38360</v>
          </cell>
          <cell r="F153">
            <v>330305</v>
          </cell>
          <cell r="G153">
            <v>373333</v>
          </cell>
        </row>
        <row r="154">
          <cell r="A154" t="str">
            <v>01.3127</v>
          </cell>
          <cell r="B154" t="str">
            <v>Sau khi loïc 35KV</v>
          </cell>
          <cell r="C154" t="str">
            <v>taán</v>
          </cell>
          <cell r="D154">
            <v>4773</v>
          </cell>
          <cell r="E154">
            <v>46031</v>
          </cell>
          <cell r="F154">
            <v>390928</v>
          </cell>
          <cell r="G154">
            <v>441732</v>
          </cell>
        </row>
        <row r="155">
          <cell r="A155" t="str">
            <v>01.3128</v>
          </cell>
          <cell r="B155" t="str">
            <v>Sau khi loïc 40KV</v>
          </cell>
          <cell r="C155" t="str">
            <v>taán</v>
          </cell>
          <cell r="D155">
            <v>4856</v>
          </cell>
          <cell r="E155">
            <v>58306</v>
          </cell>
          <cell r="F155">
            <v>481862</v>
          </cell>
          <cell r="G155">
            <v>545024</v>
          </cell>
        </row>
        <row r="156">
          <cell r="A156" t="str">
            <v>01.3129</v>
          </cell>
          <cell r="B156" t="str">
            <v>Sau khi loïc 45KV</v>
          </cell>
          <cell r="C156" t="str">
            <v>taán</v>
          </cell>
          <cell r="D156">
            <v>4939</v>
          </cell>
          <cell r="E156">
            <v>73650</v>
          </cell>
          <cell r="F156">
            <v>587952</v>
          </cell>
          <cell r="G156">
            <v>666540</v>
          </cell>
        </row>
        <row r="157">
          <cell r="B157" t="str">
            <v>Ñieän aùp tröôùc khi loïc 20KV</v>
          </cell>
        </row>
        <row r="158">
          <cell r="A158" t="str">
            <v>01.3130</v>
          </cell>
          <cell r="B158" t="str">
            <v>Sau khi loïc 25KV</v>
          </cell>
          <cell r="C158" t="str">
            <v>taán</v>
          </cell>
          <cell r="D158">
            <v>4669</v>
          </cell>
          <cell r="E158">
            <v>23016</v>
          </cell>
          <cell r="F158">
            <v>201482</v>
          </cell>
          <cell r="G158">
            <v>229166</v>
          </cell>
        </row>
        <row r="159">
          <cell r="A159" t="str">
            <v>01.3131</v>
          </cell>
          <cell r="B159" t="str">
            <v>Sau khi loïc 30KV</v>
          </cell>
          <cell r="C159" t="str">
            <v>taán</v>
          </cell>
          <cell r="D159">
            <v>4773</v>
          </cell>
          <cell r="E159">
            <v>30688</v>
          </cell>
          <cell r="F159">
            <v>269682</v>
          </cell>
          <cell r="G159">
            <v>305143</v>
          </cell>
        </row>
        <row r="160">
          <cell r="A160" t="str">
            <v>01.3132</v>
          </cell>
          <cell r="B160" t="str">
            <v>Sau khi loïc 35KV</v>
          </cell>
          <cell r="C160" t="str">
            <v>taán</v>
          </cell>
          <cell r="D160">
            <v>4876</v>
          </cell>
          <cell r="E160">
            <v>38360</v>
          </cell>
          <cell r="F160">
            <v>337883</v>
          </cell>
          <cell r="G160">
            <v>381119</v>
          </cell>
        </row>
        <row r="161">
          <cell r="A161" t="str">
            <v>01.3133</v>
          </cell>
          <cell r="B161" t="str">
            <v>Sau khi loïc 40KV</v>
          </cell>
          <cell r="C161" t="str">
            <v>taán</v>
          </cell>
          <cell r="D161">
            <v>4939</v>
          </cell>
          <cell r="E161">
            <v>49100</v>
          </cell>
          <cell r="F161">
            <v>406084</v>
          </cell>
          <cell r="G161">
            <v>460122</v>
          </cell>
        </row>
        <row r="162">
          <cell r="A162" t="str">
            <v>01.3134</v>
          </cell>
          <cell r="B162" t="str">
            <v>Sau khi loïc 45KV</v>
          </cell>
          <cell r="C162" t="str">
            <v>taán</v>
          </cell>
          <cell r="D162">
            <v>5001</v>
          </cell>
          <cell r="E162">
            <v>61375</v>
          </cell>
          <cell r="F162">
            <v>481862</v>
          </cell>
          <cell r="G162">
            <v>548238</v>
          </cell>
        </row>
        <row r="163">
          <cell r="A163" t="str">
            <v>01.3135</v>
          </cell>
          <cell r="B163" t="str">
            <v>Sau khi loïc 50KV</v>
          </cell>
          <cell r="C163" t="str">
            <v>taán</v>
          </cell>
          <cell r="D163">
            <v>5063</v>
          </cell>
          <cell r="E163">
            <v>72116</v>
          </cell>
          <cell r="F163">
            <v>580374</v>
          </cell>
          <cell r="G163">
            <v>657553</v>
          </cell>
        </row>
        <row r="164">
          <cell r="B164" t="str">
            <v>Ñieän aùp tröôùc khi loïc 25KV</v>
          </cell>
        </row>
        <row r="165">
          <cell r="A165" t="str">
            <v>01.3136</v>
          </cell>
          <cell r="B165" t="str">
            <v>Sau khi loïc 30KV</v>
          </cell>
          <cell r="C165" t="str">
            <v>taán</v>
          </cell>
          <cell r="D165">
            <v>4565</v>
          </cell>
          <cell r="E165">
            <v>26084</v>
          </cell>
          <cell r="F165">
            <v>224215</v>
          </cell>
          <cell r="G165">
            <v>254865</v>
          </cell>
        </row>
        <row r="166">
          <cell r="A166" t="str">
            <v>01.3137</v>
          </cell>
          <cell r="B166" t="str">
            <v>Sau khi loïc 35KV</v>
          </cell>
          <cell r="C166" t="str">
            <v>taán</v>
          </cell>
          <cell r="D166">
            <v>4565</v>
          </cell>
          <cell r="E166">
            <v>33756</v>
          </cell>
          <cell r="F166">
            <v>292416</v>
          </cell>
          <cell r="G166">
            <v>330737</v>
          </cell>
        </row>
        <row r="167">
          <cell r="A167" t="str">
            <v>01.3138</v>
          </cell>
          <cell r="B167" t="str">
            <v>Sau khi loïc 40KV</v>
          </cell>
          <cell r="C167" t="str">
            <v>taán</v>
          </cell>
          <cell r="D167">
            <v>4773</v>
          </cell>
          <cell r="E167">
            <v>42963</v>
          </cell>
          <cell r="F167">
            <v>345461</v>
          </cell>
          <cell r="G167">
            <v>393196</v>
          </cell>
        </row>
        <row r="168">
          <cell r="A168" t="str">
            <v>01.3139</v>
          </cell>
          <cell r="B168" t="str">
            <v>Sau khi loïc 45KV</v>
          </cell>
          <cell r="C168" t="str">
            <v>taán</v>
          </cell>
          <cell r="D168">
            <v>4856</v>
          </cell>
          <cell r="E168">
            <v>53703</v>
          </cell>
          <cell r="F168">
            <v>406084</v>
          </cell>
          <cell r="G168">
            <v>464642</v>
          </cell>
        </row>
        <row r="169">
          <cell r="A169" t="str">
            <v>01.3140</v>
          </cell>
          <cell r="B169" t="str">
            <v>Sau khi loïc 50KV</v>
          </cell>
          <cell r="C169" t="str">
            <v>taán</v>
          </cell>
          <cell r="D169">
            <v>4939</v>
          </cell>
          <cell r="E169">
            <v>64444</v>
          </cell>
          <cell r="F169">
            <v>48944</v>
          </cell>
          <cell r="G169">
            <v>558822</v>
          </cell>
        </row>
        <row r="170">
          <cell r="B170" t="str">
            <v>Ñieän aùp tröôùc khi loïc 30KV</v>
          </cell>
        </row>
        <row r="171">
          <cell r="A171" t="str">
            <v>01.3141</v>
          </cell>
          <cell r="B171" t="str">
            <v>Sau khi loïc 35KV</v>
          </cell>
          <cell r="C171" t="str">
            <v>taán</v>
          </cell>
          <cell r="D171">
            <v>4773</v>
          </cell>
          <cell r="E171">
            <v>30688</v>
          </cell>
          <cell r="F171">
            <v>269682</v>
          </cell>
          <cell r="G171">
            <v>305143</v>
          </cell>
        </row>
        <row r="172">
          <cell r="A172" t="str">
            <v>01.3142</v>
          </cell>
          <cell r="B172" t="str">
            <v>40KV</v>
          </cell>
          <cell r="C172" t="str">
            <v>taán</v>
          </cell>
          <cell r="D172">
            <v>4856</v>
          </cell>
          <cell r="E172">
            <v>38360</v>
          </cell>
          <cell r="F172">
            <v>330305</v>
          </cell>
          <cell r="G172">
            <v>373520</v>
          </cell>
        </row>
        <row r="173">
          <cell r="A173" t="str">
            <v>01.3143</v>
          </cell>
          <cell r="B173" t="str">
            <v>45KV</v>
          </cell>
          <cell r="C173" t="str">
            <v>taán</v>
          </cell>
          <cell r="D173">
            <v>4939</v>
          </cell>
          <cell r="E173">
            <v>47566</v>
          </cell>
          <cell r="F173">
            <v>390928</v>
          </cell>
          <cell r="G173">
            <v>443432</v>
          </cell>
        </row>
        <row r="174">
          <cell r="A174" t="str">
            <v>01.3144</v>
          </cell>
          <cell r="B174" t="str">
            <v>50KV</v>
          </cell>
          <cell r="C174" t="str">
            <v>taán</v>
          </cell>
          <cell r="D174">
            <v>5001</v>
          </cell>
          <cell r="E174">
            <v>53703</v>
          </cell>
          <cell r="F174">
            <v>481862</v>
          </cell>
          <cell r="G174">
            <v>540566</v>
          </cell>
        </row>
        <row r="175">
          <cell r="A175" t="str">
            <v>01.3145</v>
          </cell>
          <cell r="B175" t="str">
            <v>60KV</v>
          </cell>
          <cell r="D175">
            <v>5063</v>
          </cell>
          <cell r="E175">
            <v>64444</v>
          </cell>
          <cell r="F175">
            <v>633419</v>
          </cell>
          <cell r="G175">
            <v>702926</v>
          </cell>
        </row>
        <row r="176">
          <cell r="B176" t="str">
            <v>Ñieän aùp tröôùc khi loïc 35KV</v>
          </cell>
        </row>
        <row r="177">
          <cell r="A177" t="str">
            <v>01.3146</v>
          </cell>
          <cell r="B177" t="str">
            <v>Sau khi loïc 40KV</v>
          </cell>
          <cell r="C177" t="str">
            <v>taán</v>
          </cell>
          <cell r="D177">
            <v>4565</v>
          </cell>
          <cell r="E177">
            <v>33756</v>
          </cell>
          <cell r="F177">
            <v>292416</v>
          </cell>
          <cell r="G177">
            <v>330737</v>
          </cell>
        </row>
        <row r="178">
          <cell r="A178" t="str">
            <v>01.3147</v>
          </cell>
          <cell r="B178" t="str">
            <v>45KV</v>
          </cell>
          <cell r="C178" t="str">
            <v>taán</v>
          </cell>
          <cell r="D178">
            <v>4773</v>
          </cell>
          <cell r="E178">
            <v>41428</v>
          </cell>
          <cell r="F178">
            <v>337883</v>
          </cell>
          <cell r="G178">
            <v>384084</v>
          </cell>
        </row>
        <row r="179">
          <cell r="A179" t="str">
            <v>01.3148</v>
          </cell>
          <cell r="B179" t="str">
            <v>50KV</v>
          </cell>
          <cell r="C179" t="str">
            <v>taán</v>
          </cell>
          <cell r="D179">
            <v>4856</v>
          </cell>
          <cell r="E179">
            <v>50635</v>
          </cell>
          <cell r="F179">
            <v>406084</v>
          </cell>
          <cell r="G179">
            <v>461574</v>
          </cell>
        </row>
        <row r="180">
          <cell r="A180" t="str">
            <v>01.3149</v>
          </cell>
          <cell r="B180" t="str">
            <v>60KV</v>
          </cell>
          <cell r="C180" t="str">
            <v>taán</v>
          </cell>
          <cell r="D180">
            <v>4939</v>
          </cell>
          <cell r="E180">
            <v>60761</v>
          </cell>
          <cell r="F180">
            <v>527329</v>
          </cell>
          <cell r="G180">
            <v>593029</v>
          </cell>
        </row>
        <row r="181">
          <cell r="B181" t="str">
            <v>Ñieän aùp tröôùc khi loïc 40KV</v>
          </cell>
        </row>
        <row r="182">
          <cell r="A182" t="str">
            <v>01.3150</v>
          </cell>
          <cell r="B182" t="str">
            <v>Sau khi loïc 45KV</v>
          </cell>
          <cell r="C182" t="str">
            <v>taán</v>
          </cell>
          <cell r="D182">
            <v>4565</v>
          </cell>
          <cell r="E182">
            <v>33756</v>
          </cell>
          <cell r="F182">
            <v>292416</v>
          </cell>
          <cell r="G182">
            <v>330737</v>
          </cell>
        </row>
        <row r="183">
          <cell r="A183" t="str">
            <v>01.3151</v>
          </cell>
          <cell r="B183" t="str">
            <v>50KV</v>
          </cell>
          <cell r="C183" t="str">
            <v>taán</v>
          </cell>
          <cell r="D183">
            <v>4773</v>
          </cell>
          <cell r="E183">
            <v>38360</v>
          </cell>
          <cell r="F183">
            <v>337883</v>
          </cell>
          <cell r="G183">
            <v>381015</v>
          </cell>
        </row>
        <row r="184">
          <cell r="A184" t="str">
            <v>01.3152</v>
          </cell>
          <cell r="B184" t="str">
            <v>55KV</v>
          </cell>
          <cell r="C184" t="str">
            <v>taán</v>
          </cell>
          <cell r="D184">
            <v>4856</v>
          </cell>
          <cell r="E184">
            <v>47566</v>
          </cell>
          <cell r="F184">
            <v>406084</v>
          </cell>
          <cell r="G184">
            <v>458505</v>
          </cell>
        </row>
        <row r="185">
          <cell r="A185" t="str">
            <v>01.3153</v>
          </cell>
          <cell r="B185" t="str">
            <v>60KV</v>
          </cell>
          <cell r="C185" t="str">
            <v>taán</v>
          </cell>
          <cell r="D185">
            <v>4939</v>
          </cell>
          <cell r="E185">
            <v>53703</v>
          </cell>
          <cell r="F185">
            <v>481862</v>
          </cell>
          <cell r="G185">
            <v>540504</v>
          </cell>
        </row>
        <row r="186">
          <cell r="B186" t="str">
            <v>Ñieän aùp tröôùc khi loïc 45KV</v>
          </cell>
        </row>
        <row r="187">
          <cell r="A187" t="str">
            <v>01.3154</v>
          </cell>
          <cell r="B187" t="str">
            <v>Sau khi loïc 50KV</v>
          </cell>
          <cell r="C187" t="str">
            <v>taán</v>
          </cell>
          <cell r="D187">
            <v>4565</v>
          </cell>
          <cell r="E187">
            <v>47719</v>
          </cell>
          <cell r="F187">
            <v>337983</v>
          </cell>
          <cell r="G187">
            <v>390167</v>
          </cell>
        </row>
        <row r="188">
          <cell r="A188" t="str">
            <v>01.3155</v>
          </cell>
          <cell r="B188" t="str">
            <v>55KV</v>
          </cell>
          <cell r="C188" t="str">
            <v>taán</v>
          </cell>
          <cell r="D188">
            <v>4669</v>
          </cell>
          <cell r="E188">
            <v>52322</v>
          </cell>
          <cell r="F188">
            <v>368194</v>
          </cell>
          <cell r="G188">
            <v>425185</v>
          </cell>
        </row>
        <row r="189">
          <cell r="A189" t="str">
            <v>01.3156</v>
          </cell>
          <cell r="B189" t="str">
            <v>60KV</v>
          </cell>
          <cell r="C189" t="str">
            <v>taán</v>
          </cell>
          <cell r="D189">
            <v>4773</v>
          </cell>
          <cell r="E189">
            <v>57079</v>
          </cell>
          <cell r="F189">
            <v>406084</v>
          </cell>
          <cell r="G189">
            <v>467935</v>
          </cell>
        </row>
        <row r="190">
          <cell r="A190" t="str">
            <v>01.3157</v>
          </cell>
          <cell r="B190" t="str">
            <v>70KV</v>
          </cell>
          <cell r="C190" t="str">
            <v>taán</v>
          </cell>
          <cell r="D190">
            <v>4856</v>
          </cell>
          <cell r="E190">
            <v>66592</v>
          </cell>
          <cell r="F190">
            <v>512173</v>
          </cell>
          <cell r="G190">
            <v>583621</v>
          </cell>
        </row>
        <row r="191">
          <cell r="B191" t="str">
            <v>Ñieän aùp tröôùc khi loïc 50KV</v>
          </cell>
        </row>
        <row r="192">
          <cell r="A192" t="str">
            <v>01.3158</v>
          </cell>
          <cell r="B192" t="str">
            <v>Sau khi loïc 55KV</v>
          </cell>
          <cell r="C192" t="str">
            <v>taán</v>
          </cell>
          <cell r="D192">
            <v>4565</v>
          </cell>
          <cell r="E192">
            <v>49100</v>
          </cell>
          <cell r="F192">
            <v>337883</v>
          </cell>
          <cell r="G192">
            <v>391548</v>
          </cell>
        </row>
        <row r="193">
          <cell r="A193" t="str">
            <v>01.3159</v>
          </cell>
          <cell r="B193" t="str">
            <v>60KV</v>
          </cell>
          <cell r="C193" t="str">
            <v>taán</v>
          </cell>
          <cell r="D193">
            <v>4773</v>
          </cell>
          <cell r="E193">
            <v>53550</v>
          </cell>
          <cell r="F193">
            <v>368194</v>
          </cell>
          <cell r="G193">
            <v>426517</v>
          </cell>
        </row>
        <row r="194">
          <cell r="A194" t="str">
            <v>01.3160</v>
          </cell>
          <cell r="B194" t="str">
            <v>70KV</v>
          </cell>
          <cell r="C194" t="str">
            <v>taán</v>
          </cell>
          <cell r="D194">
            <v>4856</v>
          </cell>
          <cell r="E194">
            <v>62449</v>
          </cell>
          <cell r="F194">
            <v>406084</v>
          </cell>
          <cell r="G194">
            <v>473388</v>
          </cell>
        </row>
        <row r="195">
          <cell r="B195" t="str">
            <v>Ñieän aùp tröôùc khi loïc 55KV</v>
          </cell>
        </row>
        <row r="196">
          <cell r="A196" t="str">
            <v>01.3161</v>
          </cell>
          <cell r="B196" t="str">
            <v>Sau khi loc 60KV</v>
          </cell>
          <cell r="C196" t="str">
            <v>taán</v>
          </cell>
          <cell r="D196">
            <v>4565</v>
          </cell>
          <cell r="E196">
            <v>50328</v>
          </cell>
          <cell r="F196">
            <v>337883</v>
          </cell>
          <cell r="G196">
            <v>392776</v>
          </cell>
        </row>
        <row r="197">
          <cell r="A197" t="str">
            <v>01.3162</v>
          </cell>
          <cell r="B197" t="str">
            <v>70KV</v>
          </cell>
          <cell r="C197" t="str">
            <v>taán</v>
          </cell>
          <cell r="D197">
            <v>4669</v>
          </cell>
          <cell r="E197">
            <v>58767</v>
          </cell>
          <cell r="F197">
            <v>368194</v>
          </cell>
          <cell r="G197">
            <v>431630</v>
          </cell>
        </row>
        <row r="198">
          <cell r="B198" t="str">
            <v>Ñieän aùp tröôùc khi loïc &gt;60KV</v>
          </cell>
        </row>
        <row r="199">
          <cell r="A199" t="str">
            <v>01.31363</v>
          </cell>
          <cell r="B199" t="str">
            <v>Sau khi loc 70KV</v>
          </cell>
          <cell r="C199" t="str">
            <v>taán</v>
          </cell>
          <cell r="D199">
            <v>4565</v>
          </cell>
          <cell r="E199">
            <v>61375</v>
          </cell>
          <cell r="F199">
            <v>368194</v>
          </cell>
          <cell r="G199">
            <v>434135</v>
          </cell>
        </row>
        <row r="200">
          <cell r="A200" t="str">
            <v>01.3130 LOÏC DAÀU BAÈNG MAÙY KATO KLVC-4AXVSO</v>
          </cell>
        </row>
        <row r="201">
          <cell r="B201" t="str">
            <v>Ñieän aùp tröôùc khi loïc 10KV</v>
          </cell>
        </row>
        <row r="202">
          <cell r="A202" t="str">
            <v>01.3131</v>
          </cell>
          <cell r="B202" t="str">
            <v>Sau khi loïc 25KV</v>
          </cell>
          <cell r="C202" t="str">
            <v>taán</v>
          </cell>
          <cell r="D202">
            <v>4565</v>
          </cell>
          <cell r="E202">
            <v>46031</v>
          </cell>
          <cell r="F202">
            <v>333636</v>
          </cell>
          <cell r="G202">
            <v>384232</v>
          </cell>
        </row>
        <row r="203">
          <cell r="A203" t="str">
            <v>01.3132</v>
          </cell>
          <cell r="B203" t="str">
            <v>Sau khi loïc 30KV</v>
          </cell>
          <cell r="C203" t="str">
            <v>taán</v>
          </cell>
          <cell r="D203">
            <v>4669</v>
          </cell>
          <cell r="E203">
            <v>50635</v>
          </cell>
          <cell r="F203">
            <v>397236</v>
          </cell>
          <cell r="G203">
            <v>452539</v>
          </cell>
        </row>
        <row r="204">
          <cell r="A204" t="str">
            <v>01.3133</v>
          </cell>
          <cell r="B204" t="str">
            <v>Sau khi loïc 35KV</v>
          </cell>
          <cell r="C204" t="str">
            <v>taán</v>
          </cell>
          <cell r="D204">
            <v>4773</v>
          </cell>
          <cell r="E204">
            <v>78253</v>
          </cell>
          <cell r="F204">
            <v>466836</v>
          </cell>
          <cell r="G204">
            <v>549862</v>
          </cell>
        </row>
        <row r="205">
          <cell r="A205" t="str">
            <v>01.3134</v>
          </cell>
          <cell r="B205" t="str">
            <v>Sau khi loïc 40KV</v>
          </cell>
          <cell r="C205" t="str">
            <v>taán</v>
          </cell>
          <cell r="D205">
            <v>4856</v>
          </cell>
          <cell r="E205">
            <v>95132</v>
          </cell>
          <cell r="F205">
            <v>541236</v>
          </cell>
          <cell r="G205">
            <v>641223</v>
          </cell>
        </row>
        <row r="206">
          <cell r="B206" t="str">
            <v>Ñieän aùp tröôùc khi loïc 15KV</v>
          </cell>
        </row>
        <row r="207">
          <cell r="A207" t="str">
            <v>01.3135</v>
          </cell>
          <cell r="B207" t="str">
            <v>Sau khi loïc 25KV</v>
          </cell>
          <cell r="C207" t="str">
            <v>taán</v>
          </cell>
          <cell r="D207">
            <v>4565</v>
          </cell>
          <cell r="E207">
            <v>30688</v>
          </cell>
          <cell r="F207">
            <v>273636</v>
          </cell>
          <cell r="G207">
            <v>308889</v>
          </cell>
        </row>
        <row r="208">
          <cell r="A208" t="str">
            <v>01.3136</v>
          </cell>
          <cell r="B208" t="str">
            <v>Sau khi loïc 30KV</v>
          </cell>
          <cell r="C208" t="str">
            <v>taán</v>
          </cell>
          <cell r="D208">
            <v>4669</v>
          </cell>
          <cell r="E208">
            <v>38360</v>
          </cell>
          <cell r="F208">
            <v>334836</v>
          </cell>
          <cell r="G208">
            <v>377864</v>
          </cell>
        </row>
        <row r="209">
          <cell r="A209" t="str">
            <v>01.3137</v>
          </cell>
          <cell r="B209" t="str">
            <v>Sau khi loïc 35KV</v>
          </cell>
          <cell r="C209" t="str">
            <v>taán</v>
          </cell>
          <cell r="D209">
            <v>4773</v>
          </cell>
          <cell r="E209">
            <v>46031</v>
          </cell>
          <cell r="F209">
            <v>397236</v>
          </cell>
          <cell r="G209">
            <v>448040</v>
          </cell>
        </row>
        <row r="210">
          <cell r="A210" t="str">
            <v>01.3138</v>
          </cell>
          <cell r="B210" t="str">
            <v>Sau khi loïc 40KV</v>
          </cell>
          <cell r="C210" t="str">
            <v>taán</v>
          </cell>
          <cell r="D210">
            <v>4856</v>
          </cell>
          <cell r="E210">
            <v>58306</v>
          </cell>
          <cell r="F210">
            <v>468036</v>
          </cell>
          <cell r="G210">
            <v>531198</v>
          </cell>
        </row>
        <row r="211">
          <cell r="A211" t="str">
            <v>01.3139</v>
          </cell>
          <cell r="B211" t="str">
            <v>Sau khi loïc 45KV</v>
          </cell>
          <cell r="C211" t="str">
            <v>taán</v>
          </cell>
          <cell r="D211">
            <v>4939</v>
          </cell>
          <cell r="E211">
            <v>73650</v>
          </cell>
          <cell r="F211">
            <v>540036</v>
          </cell>
          <cell r="G211">
            <v>618625</v>
          </cell>
        </row>
        <row r="212">
          <cell r="B212" t="str">
            <v>Ñieän aùp tröôùc khi loïc 20KV</v>
          </cell>
        </row>
        <row r="213">
          <cell r="A213" t="str">
            <v>01.3140</v>
          </cell>
          <cell r="B213" t="str">
            <v>Sau khi loïc 25KV</v>
          </cell>
          <cell r="C213" t="str">
            <v>taán</v>
          </cell>
          <cell r="D213">
            <v>4669</v>
          </cell>
          <cell r="E213">
            <v>23016</v>
          </cell>
          <cell r="F213">
            <v>220836</v>
          </cell>
          <cell r="G213">
            <v>248520</v>
          </cell>
        </row>
        <row r="214">
          <cell r="A214" t="str">
            <v>01.3141</v>
          </cell>
          <cell r="B214" t="str">
            <v>Sau khi loïc 30KV</v>
          </cell>
          <cell r="C214" t="str">
            <v>taán</v>
          </cell>
          <cell r="D214">
            <v>4773</v>
          </cell>
          <cell r="E214">
            <v>30688</v>
          </cell>
          <cell r="F214">
            <v>273636</v>
          </cell>
          <cell r="G214">
            <v>309096</v>
          </cell>
        </row>
        <row r="215">
          <cell r="A215" t="str">
            <v>01.3142</v>
          </cell>
          <cell r="B215" t="str">
            <v>Sau khi loïc 35KV</v>
          </cell>
          <cell r="C215" t="str">
            <v>taán</v>
          </cell>
          <cell r="D215">
            <v>4876</v>
          </cell>
          <cell r="E215">
            <v>38360</v>
          </cell>
          <cell r="F215">
            <v>334836</v>
          </cell>
          <cell r="G215">
            <v>378072</v>
          </cell>
        </row>
        <row r="216">
          <cell r="A216" t="str">
            <v>01.3143</v>
          </cell>
          <cell r="B216" t="str">
            <v>Sau khi loïc 40KV</v>
          </cell>
          <cell r="C216" t="str">
            <v>taán</v>
          </cell>
          <cell r="D216">
            <v>4939</v>
          </cell>
          <cell r="E216">
            <v>49100</v>
          </cell>
          <cell r="F216">
            <v>397236</v>
          </cell>
          <cell r="G216">
            <v>451275</v>
          </cell>
        </row>
        <row r="217">
          <cell r="A217" t="str">
            <v>01.3144</v>
          </cell>
          <cell r="B217" t="str">
            <v>Sau khi loïc 45KV</v>
          </cell>
          <cell r="C217" t="str">
            <v>taán</v>
          </cell>
          <cell r="D217">
            <v>5001</v>
          </cell>
          <cell r="E217">
            <v>61375</v>
          </cell>
          <cell r="F217">
            <v>468036</v>
          </cell>
          <cell r="G217">
            <v>534412</v>
          </cell>
        </row>
        <row r="218">
          <cell r="A218" t="str">
            <v>01.3145</v>
          </cell>
          <cell r="B218" t="str">
            <v>Sau khi loïc 50KV</v>
          </cell>
          <cell r="C218" t="str">
            <v>taán</v>
          </cell>
          <cell r="D218">
            <v>5063</v>
          </cell>
          <cell r="E218">
            <v>72116</v>
          </cell>
          <cell r="F218">
            <v>541236</v>
          </cell>
          <cell r="G218">
            <v>618415</v>
          </cell>
        </row>
        <row r="219">
          <cell r="B219" t="str">
            <v>Ñieän aùp tröôùc khi loïc 25KV</v>
          </cell>
        </row>
        <row r="220">
          <cell r="A220" t="str">
            <v>01.3146</v>
          </cell>
          <cell r="B220" t="str">
            <v>Sau khi loïc 30KV</v>
          </cell>
          <cell r="C220" t="str">
            <v>taán</v>
          </cell>
          <cell r="D220">
            <v>4565</v>
          </cell>
          <cell r="E220">
            <v>26084</v>
          </cell>
          <cell r="F220">
            <v>223236</v>
          </cell>
          <cell r="G220">
            <v>253885</v>
          </cell>
        </row>
        <row r="221">
          <cell r="A221" t="str">
            <v>01.3147</v>
          </cell>
          <cell r="B221" t="str">
            <v>Sau khi loïc 35KV</v>
          </cell>
          <cell r="C221" t="str">
            <v>taán</v>
          </cell>
          <cell r="D221">
            <v>4565</v>
          </cell>
          <cell r="E221">
            <v>33756</v>
          </cell>
          <cell r="F221">
            <v>277236</v>
          </cell>
          <cell r="G221">
            <v>315557</v>
          </cell>
        </row>
        <row r="222">
          <cell r="A222" t="str">
            <v>01.3148</v>
          </cell>
          <cell r="B222" t="str">
            <v>Sau khi loïc 40KV</v>
          </cell>
          <cell r="C222" t="str">
            <v>taán</v>
          </cell>
          <cell r="D222">
            <v>4773</v>
          </cell>
          <cell r="E222">
            <v>42963</v>
          </cell>
          <cell r="F222">
            <v>336036</v>
          </cell>
          <cell r="G222">
            <v>383771</v>
          </cell>
        </row>
        <row r="223">
          <cell r="A223" t="str">
            <v>01.3149</v>
          </cell>
          <cell r="B223" t="str">
            <v>Sau khi loïc 45KV</v>
          </cell>
          <cell r="C223" t="str">
            <v>taán</v>
          </cell>
          <cell r="D223">
            <v>4856</v>
          </cell>
          <cell r="E223">
            <v>53703</v>
          </cell>
          <cell r="F223">
            <v>399636</v>
          </cell>
          <cell r="G223">
            <v>458195</v>
          </cell>
        </row>
        <row r="224">
          <cell r="A224" t="str">
            <v>01.3150</v>
          </cell>
          <cell r="B224" t="str">
            <v>Sau khi loïc 50KV</v>
          </cell>
          <cell r="C224" t="str">
            <v>taán</v>
          </cell>
          <cell r="D224">
            <v>4939</v>
          </cell>
          <cell r="E224">
            <v>64444</v>
          </cell>
          <cell r="F224">
            <v>468036</v>
          </cell>
          <cell r="G224">
            <v>537418</v>
          </cell>
        </row>
        <row r="225">
          <cell r="B225" t="str">
            <v>Ñieän aùp tröôùc khi loïc 30KV</v>
          </cell>
        </row>
        <row r="226">
          <cell r="A226" t="str">
            <v>01.3151</v>
          </cell>
          <cell r="B226" t="str">
            <v>Sau khi loïc 35KV</v>
          </cell>
          <cell r="C226" t="str">
            <v>taán</v>
          </cell>
          <cell r="D226">
            <v>4773</v>
          </cell>
          <cell r="E226">
            <v>30688</v>
          </cell>
          <cell r="F226">
            <v>234036</v>
          </cell>
          <cell r="G226">
            <v>269496</v>
          </cell>
        </row>
        <row r="227">
          <cell r="A227" t="str">
            <v>01.3152</v>
          </cell>
          <cell r="B227" t="str">
            <v>40KV</v>
          </cell>
          <cell r="C227" t="str">
            <v>taán</v>
          </cell>
          <cell r="D227">
            <v>4856</v>
          </cell>
          <cell r="E227">
            <v>38360</v>
          </cell>
          <cell r="F227">
            <v>291636</v>
          </cell>
          <cell r="G227">
            <v>334851</v>
          </cell>
        </row>
        <row r="228">
          <cell r="A228" t="str">
            <v>01.3153</v>
          </cell>
          <cell r="B228" t="str">
            <v>45KV</v>
          </cell>
          <cell r="C228" t="str">
            <v>taán</v>
          </cell>
          <cell r="D228">
            <v>4939</v>
          </cell>
          <cell r="E228">
            <v>47566</v>
          </cell>
          <cell r="F228">
            <v>352836</v>
          </cell>
          <cell r="G228">
            <v>405340</v>
          </cell>
        </row>
        <row r="229">
          <cell r="A229" t="str">
            <v>01.3154</v>
          </cell>
          <cell r="B229" t="str">
            <v>50KV</v>
          </cell>
          <cell r="C229" t="str">
            <v>taán</v>
          </cell>
          <cell r="D229">
            <v>5001</v>
          </cell>
          <cell r="E229">
            <v>53703</v>
          </cell>
          <cell r="F229">
            <v>420036</v>
          </cell>
          <cell r="G229">
            <v>478740</v>
          </cell>
        </row>
        <row r="230">
          <cell r="A230" t="str">
            <v>01.3155</v>
          </cell>
          <cell r="B230" t="str">
            <v>60KV</v>
          </cell>
          <cell r="C230" t="str">
            <v>taán</v>
          </cell>
          <cell r="D230">
            <v>5063</v>
          </cell>
          <cell r="E230">
            <v>64444</v>
          </cell>
          <cell r="F230">
            <v>490836</v>
          </cell>
          <cell r="G230">
            <v>560343</v>
          </cell>
        </row>
        <row r="231">
          <cell r="B231" t="str">
            <v>Ñieän aùp tröôùc khi loïc 35KV</v>
          </cell>
        </row>
        <row r="232">
          <cell r="A232" t="str">
            <v>01.3156</v>
          </cell>
          <cell r="B232" t="str">
            <v>Sau khi loïc 40KV</v>
          </cell>
          <cell r="C232" t="str">
            <v>taán</v>
          </cell>
          <cell r="D232">
            <v>4565</v>
          </cell>
          <cell r="E232">
            <v>33756</v>
          </cell>
          <cell r="F232">
            <v>236436</v>
          </cell>
          <cell r="G232">
            <v>274757</v>
          </cell>
        </row>
        <row r="233">
          <cell r="A233" t="str">
            <v>01.3157</v>
          </cell>
          <cell r="B233" t="str">
            <v>45KV</v>
          </cell>
          <cell r="C233" t="str">
            <v>taán</v>
          </cell>
          <cell r="D233">
            <v>4773</v>
          </cell>
          <cell r="E233">
            <v>41428</v>
          </cell>
          <cell r="F233">
            <v>292836</v>
          </cell>
          <cell r="G233" t="str">
            <v>339-037</v>
          </cell>
        </row>
        <row r="234">
          <cell r="A234" t="str">
            <v>01.3158</v>
          </cell>
          <cell r="B234" t="str">
            <v>50KV</v>
          </cell>
          <cell r="C234" t="str">
            <v>taán</v>
          </cell>
          <cell r="D234">
            <v>4856</v>
          </cell>
          <cell r="E234">
            <v>50635</v>
          </cell>
          <cell r="F234">
            <v>354036</v>
          </cell>
          <cell r="G234">
            <v>409526</v>
          </cell>
        </row>
        <row r="235">
          <cell r="A235" t="str">
            <v>01.3159</v>
          </cell>
          <cell r="B235" t="str">
            <v>60KV</v>
          </cell>
          <cell r="C235" t="str">
            <v>taán</v>
          </cell>
          <cell r="D235">
            <v>4939</v>
          </cell>
          <cell r="E235">
            <v>60761</v>
          </cell>
          <cell r="F235">
            <v>420036</v>
          </cell>
          <cell r="G235">
            <v>485736</v>
          </cell>
        </row>
        <row r="236">
          <cell r="B236" t="str">
            <v>Ñieän aùp tröôùc khi loïc 40KV</v>
          </cell>
        </row>
        <row r="237">
          <cell r="A237" t="str">
            <v>01.3160</v>
          </cell>
          <cell r="B237" t="str">
            <v>Sau khi loïc 45KV</v>
          </cell>
          <cell r="C237" t="str">
            <v>taán</v>
          </cell>
          <cell r="D237">
            <v>4565</v>
          </cell>
          <cell r="E237">
            <v>30688</v>
          </cell>
          <cell r="F237">
            <v>234036</v>
          </cell>
          <cell r="G237">
            <v>269289</v>
          </cell>
        </row>
        <row r="238">
          <cell r="A238" t="str">
            <v>01.3161</v>
          </cell>
          <cell r="B238" t="str">
            <v>50KV</v>
          </cell>
          <cell r="C238" t="str">
            <v>taán</v>
          </cell>
          <cell r="D238">
            <v>4773</v>
          </cell>
          <cell r="E238">
            <v>3836</v>
          </cell>
          <cell r="F238">
            <v>291636</v>
          </cell>
          <cell r="G238">
            <v>334768</v>
          </cell>
        </row>
        <row r="239">
          <cell r="A239" t="str">
            <v>01.3162</v>
          </cell>
          <cell r="B239" t="str">
            <v>55KV</v>
          </cell>
          <cell r="C239" t="str">
            <v>taán</v>
          </cell>
          <cell r="D239">
            <v>4856</v>
          </cell>
          <cell r="E239">
            <v>47566</v>
          </cell>
          <cell r="F239">
            <v>352836</v>
          </cell>
          <cell r="G239">
            <v>405257</v>
          </cell>
        </row>
        <row r="240">
          <cell r="A240" t="str">
            <v>01.3163</v>
          </cell>
          <cell r="B240" t="str">
            <v>60KV</v>
          </cell>
          <cell r="C240" t="str">
            <v>taán</v>
          </cell>
          <cell r="D240">
            <v>4939</v>
          </cell>
          <cell r="E240">
            <v>53703</v>
          </cell>
          <cell r="F240">
            <v>420036</v>
          </cell>
          <cell r="G240">
            <v>478678</v>
          </cell>
        </row>
        <row r="241">
          <cell r="B241" t="str">
            <v>Ñieän aùp tröôùc khi loïc 45KV</v>
          </cell>
        </row>
        <row r="242">
          <cell r="A242" t="str">
            <v>01.3164</v>
          </cell>
          <cell r="B242" t="str">
            <v>Sau khi loïc 50KV</v>
          </cell>
          <cell r="C242" t="str">
            <v>taán</v>
          </cell>
          <cell r="D242">
            <v>4565</v>
          </cell>
          <cell r="E242">
            <v>47719</v>
          </cell>
          <cell r="F242">
            <v>236436</v>
          </cell>
          <cell r="G242">
            <v>288720</v>
          </cell>
        </row>
        <row r="243">
          <cell r="A243" t="str">
            <v>01.3165</v>
          </cell>
          <cell r="B243" t="str">
            <v>55KV</v>
          </cell>
          <cell r="C243" t="str">
            <v>taán</v>
          </cell>
          <cell r="D243">
            <v>4669</v>
          </cell>
          <cell r="E243">
            <v>52322</v>
          </cell>
          <cell r="F243">
            <v>292836</v>
          </cell>
          <cell r="G243">
            <v>349827</v>
          </cell>
        </row>
        <row r="244">
          <cell r="A244" t="str">
            <v>01.3166</v>
          </cell>
          <cell r="B244" t="str">
            <v>60KV</v>
          </cell>
          <cell r="C244" t="str">
            <v>taán</v>
          </cell>
          <cell r="D244">
            <v>4773</v>
          </cell>
          <cell r="E244">
            <v>57079</v>
          </cell>
          <cell r="F244">
            <v>354036</v>
          </cell>
          <cell r="G244">
            <v>415887</v>
          </cell>
        </row>
        <row r="245">
          <cell r="A245" t="str">
            <v>01.3167</v>
          </cell>
          <cell r="B245" t="str">
            <v>70KV</v>
          </cell>
          <cell r="C245" t="str">
            <v>taán</v>
          </cell>
          <cell r="D245">
            <v>4856</v>
          </cell>
          <cell r="E245">
            <v>66592</v>
          </cell>
          <cell r="F245">
            <v>420036</v>
          </cell>
          <cell r="G245">
            <v>491483</v>
          </cell>
        </row>
        <row r="246">
          <cell r="B246" t="str">
            <v>Ñieän aùp tröôùc khi loïc 50KV</v>
          </cell>
        </row>
        <row r="247">
          <cell r="A247" t="str">
            <v>01.3168</v>
          </cell>
          <cell r="B247" t="str">
            <v>Sau khi loïc 55KV</v>
          </cell>
          <cell r="C247" t="str">
            <v>taán</v>
          </cell>
          <cell r="D247">
            <v>4565</v>
          </cell>
          <cell r="E247">
            <v>49100</v>
          </cell>
          <cell r="F247">
            <v>249636</v>
          </cell>
          <cell r="G247">
            <v>303301</v>
          </cell>
        </row>
        <row r="248">
          <cell r="A248" t="str">
            <v>01.3169</v>
          </cell>
          <cell r="B248" t="str">
            <v>60KV</v>
          </cell>
          <cell r="C248" t="str">
            <v>taán</v>
          </cell>
          <cell r="D248">
            <v>4773</v>
          </cell>
          <cell r="E248">
            <v>53550</v>
          </cell>
          <cell r="F248">
            <v>308436</v>
          </cell>
          <cell r="G248">
            <v>366758</v>
          </cell>
        </row>
        <row r="249">
          <cell r="A249" t="str">
            <v>01.3170</v>
          </cell>
          <cell r="B249" t="str">
            <v>70KV</v>
          </cell>
          <cell r="C249" t="str">
            <v>taán</v>
          </cell>
          <cell r="D249">
            <v>4856</v>
          </cell>
          <cell r="E249">
            <v>62449</v>
          </cell>
          <cell r="F249">
            <v>420036</v>
          </cell>
          <cell r="G249">
            <v>487341</v>
          </cell>
        </row>
        <row r="250">
          <cell r="B250" t="str">
            <v>Ñieän aùp tröôùc khi loïc 55KV</v>
          </cell>
        </row>
        <row r="251">
          <cell r="A251" t="str">
            <v>01.3171</v>
          </cell>
          <cell r="B251" t="str">
            <v>Sau khi loc 60KV</v>
          </cell>
          <cell r="C251" t="str">
            <v>taán</v>
          </cell>
          <cell r="D251">
            <v>4565</v>
          </cell>
          <cell r="E251">
            <v>50328</v>
          </cell>
          <cell r="F251">
            <v>250836</v>
          </cell>
          <cell r="G251">
            <v>305729</v>
          </cell>
        </row>
        <row r="252">
          <cell r="A252" t="str">
            <v>01.3172</v>
          </cell>
          <cell r="B252" t="str">
            <v>70KV</v>
          </cell>
          <cell r="C252" t="str">
            <v>taán</v>
          </cell>
          <cell r="D252">
            <v>4669</v>
          </cell>
          <cell r="E252">
            <v>58767</v>
          </cell>
          <cell r="F252">
            <v>356436</v>
          </cell>
          <cell r="G252">
            <v>419871</v>
          </cell>
        </row>
        <row r="253">
          <cell r="B253" t="str">
            <v>Ñieän aùp tröôùc khi loïc &gt;60KV</v>
          </cell>
        </row>
        <row r="254">
          <cell r="A254" t="str">
            <v>01.31373</v>
          </cell>
          <cell r="B254" t="str">
            <v>Sau khi loc 70KV</v>
          </cell>
          <cell r="C254" t="str">
            <v>taán</v>
          </cell>
          <cell r="D254">
            <v>4565</v>
          </cell>
          <cell r="E254">
            <v>61375</v>
          </cell>
          <cell r="F254">
            <v>339636</v>
          </cell>
          <cell r="G254">
            <v>405576</v>
          </cell>
        </row>
        <row r="255">
          <cell r="A255" t="str">
            <v>01.4000 COÂNG TAÙC BAO CHE TRONG QUAÙ TRÌNH LOÏC DAÀU</v>
          </cell>
        </row>
        <row r="256">
          <cell r="A256">
            <v>1.4</v>
          </cell>
          <cell r="B256" t="str">
            <v>Coâng taùc bao che trong quaù 
trình loïc daàu</v>
          </cell>
          <cell r="C256" t="str">
            <v>maùy</v>
          </cell>
          <cell r="D256">
            <v>152500</v>
          </cell>
          <cell r="E256">
            <v>30688</v>
          </cell>
          <cell r="G256">
            <v>183188</v>
          </cell>
        </row>
        <row r="257">
          <cell r="A257" t="str">
            <v>Ghi chuù : Baûng giaù treân tính cho cong taùc bao che loïc daàu baèng maùy loïc thoâng thöôøng, trong tröôøng hôïp loïc daàu baèng maùy YBM-2 caûi taïo thì söû duïng baûng möùc treân nhaân heä soá 0.7</v>
          </cell>
        </row>
        <row r="258">
          <cell r="A258" t="str">
            <v>01.1100 LAÉP ÑAËT MAÙY BIEÁN ÑIEÄN AÙP, MAÙY BIEÁN DOØNG ÑIEÄN,MAÙY CAÉT…</v>
          </cell>
        </row>
        <row r="259">
          <cell r="A259" t="str">
            <v>02.1000 LAÉP ÑAËT MAÙY BIEÁN ÑIEÄN AÙP</v>
          </cell>
        </row>
        <row r="260">
          <cell r="A260" t="str">
            <v>02.1120 LAÉP ÑAËT MAÙY BIEÁN DOØNG</v>
          </cell>
        </row>
        <row r="261">
          <cell r="A261" t="str">
            <v>02.1111</v>
          </cell>
          <cell r="B261" t="str">
            <v>500kV</v>
          </cell>
          <cell r="C261" t="str">
            <v>boä</v>
          </cell>
          <cell r="D261">
            <v>60079</v>
          </cell>
          <cell r="E261">
            <v>168782</v>
          </cell>
          <cell r="F261">
            <v>398285</v>
          </cell>
          <cell r="G261">
            <v>627146</v>
          </cell>
        </row>
        <row r="262">
          <cell r="A262" t="str">
            <v>02.1112</v>
          </cell>
          <cell r="B262" t="str">
            <v>220kV</v>
          </cell>
          <cell r="C262" t="str">
            <v>boä</v>
          </cell>
          <cell r="D262">
            <v>40138</v>
          </cell>
          <cell r="E262">
            <v>146687</v>
          </cell>
          <cell r="F262">
            <v>301118</v>
          </cell>
          <cell r="G262">
            <v>487943</v>
          </cell>
        </row>
        <row r="263">
          <cell r="A263" t="str">
            <v>02.1113</v>
          </cell>
          <cell r="B263" t="str">
            <v>&lt;110kV</v>
          </cell>
          <cell r="C263" t="str">
            <v>boä</v>
          </cell>
          <cell r="D263">
            <v>26278</v>
          </cell>
          <cell r="E263">
            <v>115079</v>
          </cell>
          <cell r="F263">
            <v>129706</v>
          </cell>
          <cell r="G263">
            <v>271062</v>
          </cell>
        </row>
        <row r="264">
          <cell r="A264" t="str">
            <v>02.1114</v>
          </cell>
          <cell r="B264" t="str">
            <v>&lt;35kV</v>
          </cell>
          <cell r="C264" t="str">
            <v>boä</v>
          </cell>
          <cell r="D264">
            <v>22997</v>
          </cell>
          <cell r="E264">
            <v>46031</v>
          </cell>
          <cell r="F264">
            <v>74206</v>
          </cell>
          <cell r="G264">
            <v>143234</v>
          </cell>
        </row>
        <row r="265">
          <cell r="A265" t="str">
            <v>02.1115</v>
          </cell>
          <cell r="B265" t="str">
            <v>&lt;10kV</v>
          </cell>
          <cell r="C265" t="str">
            <v>boä</v>
          </cell>
          <cell r="D265">
            <v>9657</v>
          </cell>
          <cell r="E265">
            <v>36825</v>
          </cell>
          <cell r="F265">
            <v>66502</v>
          </cell>
          <cell r="G265">
            <v>112984</v>
          </cell>
        </row>
        <row r="266">
          <cell r="B266" t="str">
            <v>Laép ñaët MBÑA 1 pha</v>
          </cell>
        </row>
        <row r="267">
          <cell r="A267" t="str">
            <v>02.1116</v>
          </cell>
          <cell r="B267" t="str">
            <v>&lt;35kV</v>
          </cell>
          <cell r="C267" t="str">
            <v>boä</v>
          </cell>
          <cell r="D267">
            <v>18398</v>
          </cell>
          <cell r="E267">
            <v>36825</v>
          </cell>
          <cell r="F267">
            <v>56424</v>
          </cell>
          <cell r="G267">
            <v>111647</v>
          </cell>
        </row>
        <row r="268">
          <cell r="A268" t="str">
            <v>02.1117</v>
          </cell>
          <cell r="B268" t="str">
            <v>&lt;10kV</v>
          </cell>
          <cell r="C268" t="str">
            <v>boä</v>
          </cell>
          <cell r="D268">
            <v>7726</v>
          </cell>
          <cell r="E268">
            <v>2946</v>
          </cell>
          <cell r="F268">
            <v>50262</v>
          </cell>
          <cell r="G268">
            <v>87447</v>
          </cell>
        </row>
        <row r="269">
          <cell r="B269" t="str">
            <v>Laép ñaët MBDÑ 3 pha</v>
          </cell>
        </row>
        <row r="270">
          <cell r="A270" t="str">
            <v>02.1121</v>
          </cell>
          <cell r="B270" t="str">
            <v>5OOkV</v>
          </cell>
          <cell r="C270" t="str">
            <v>boä</v>
          </cell>
          <cell r="D270">
            <v>60079</v>
          </cell>
          <cell r="E270">
            <v>168782</v>
          </cell>
          <cell r="F270">
            <v>398285</v>
          </cell>
          <cell r="G270">
            <v>627146</v>
          </cell>
        </row>
        <row r="271">
          <cell r="A271" t="str">
            <v>02.1122</v>
          </cell>
          <cell r="B271" t="str">
            <v>220kV</v>
          </cell>
          <cell r="C271" t="str">
            <v>boä</v>
          </cell>
          <cell r="D271">
            <v>40138</v>
          </cell>
          <cell r="E271">
            <v>146687</v>
          </cell>
          <cell r="F271">
            <v>301118</v>
          </cell>
          <cell r="G271">
            <v>487943</v>
          </cell>
        </row>
        <row r="272">
          <cell r="A272" t="str">
            <v>02.1123</v>
          </cell>
          <cell r="B272" t="str">
            <v>&lt;110kV</v>
          </cell>
          <cell r="C272" t="str">
            <v>boä</v>
          </cell>
          <cell r="D272">
            <v>26278</v>
          </cell>
          <cell r="E272">
            <v>115079</v>
          </cell>
          <cell r="F272">
            <v>129706</v>
          </cell>
          <cell r="G272">
            <v>271062</v>
          </cell>
        </row>
        <row r="273">
          <cell r="A273" t="str">
            <v>02.1124</v>
          </cell>
          <cell r="B273" t="str">
            <v>&lt;35kV</v>
          </cell>
          <cell r="C273" t="str">
            <v>boä</v>
          </cell>
          <cell r="D273">
            <v>22997</v>
          </cell>
          <cell r="E273">
            <v>46031</v>
          </cell>
          <cell r="F273">
            <v>74206</v>
          </cell>
          <cell r="G273">
            <v>143234</v>
          </cell>
        </row>
        <row r="274">
          <cell r="A274" t="str">
            <v>02.1125</v>
          </cell>
          <cell r="B274" t="str">
            <v>&lt;10kV</v>
          </cell>
          <cell r="C274" t="str">
            <v>boä</v>
          </cell>
          <cell r="D274">
            <v>9657</v>
          </cell>
          <cell r="E274">
            <v>36825</v>
          </cell>
          <cell r="F274">
            <v>66502</v>
          </cell>
          <cell r="G274">
            <v>112984</v>
          </cell>
        </row>
        <row r="275">
          <cell r="A275" t="str">
            <v>02.1120 LAÉP ÑAËT MAÙY BIEÁN DOØNG</v>
          </cell>
        </row>
        <row r="276">
          <cell r="B276" t="str">
            <v>Maùy caét ít daàu ngoaøi trôøi loaïi</v>
          </cell>
        </row>
        <row r="277">
          <cell r="A277" t="str">
            <v>02.2111</v>
          </cell>
          <cell r="B277" t="str">
            <v>220kV</v>
          </cell>
          <cell r="C277" t="str">
            <v>maùy</v>
          </cell>
          <cell r="D277">
            <v>293965</v>
          </cell>
          <cell r="E277">
            <v>1285464</v>
          </cell>
          <cell r="F277">
            <v>722788</v>
          </cell>
          <cell r="G277">
            <v>2302217</v>
          </cell>
        </row>
        <row r="278">
          <cell r="A278" t="str">
            <v>02.2112</v>
          </cell>
          <cell r="B278" t="str">
            <v>&lt;110KV</v>
          </cell>
          <cell r="C278" t="str">
            <v>maùy</v>
          </cell>
          <cell r="D278">
            <v>175561</v>
          </cell>
          <cell r="E278">
            <v>502346</v>
          </cell>
          <cell r="F278">
            <v>417148</v>
          </cell>
          <cell r="G278">
            <v>1095055</v>
          </cell>
        </row>
        <row r="279">
          <cell r="A279" t="str">
            <v>02.2113</v>
          </cell>
          <cell r="B279" t="str">
            <v>&lt;35KV</v>
          </cell>
          <cell r="C279" t="str">
            <v>maùy</v>
          </cell>
          <cell r="D279">
            <v>117024</v>
          </cell>
          <cell r="E279">
            <v>241870</v>
          </cell>
          <cell r="F279">
            <v>156115</v>
          </cell>
          <cell r="G279">
            <v>515009</v>
          </cell>
        </row>
        <row r="280">
          <cell r="B280" t="str">
            <v>Maùy caét nhieàu daàu ngoaøi trôøi loaïi</v>
          </cell>
        </row>
        <row r="281">
          <cell r="A281" t="str">
            <v>02.2114</v>
          </cell>
          <cell r="B281" t="str">
            <v>220KV</v>
          </cell>
          <cell r="C281" t="str">
            <v>maùy</v>
          </cell>
          <cell r="D281">
            <v>293965</v>
          </cell>
          <cell r="E281">
            <v>1671103</v>
          </cell>
          <cell r="F281">
            <v>722788</v>
          </cell>
          <cell r="G281">
            <v>2687856</v>
          </cell>
        </row>
        <row r="282">
          <cell r="A282" t="str">
            <v>02.2115</v>
          </cell>
          <cell r="B282" t="str">
            <v>110KV</v>
          </cell>
          <cell r="C282" t="str">
            <v>maùy</v>
          </cell>
          <cell r="D282">
            <v>175561</v>
          </cell>
          <cell r="E282">
            <v>653050</v>
          </cell>
          <cell r="F282">
            <v>417148</v>
          </cell>
          <cell r="G282">
            <v>1245759</v>
          </cell>
        </row>
        <row r="283">
          <cell r="A283" t="str">
            <v>02.2116</v>
          </cell>
          <cell r="B283" t="str">
            <v>35KV</v>
          </cell>
          <cell r="C283" t="str">
            <v>maùy</v>
          </cell>
          <cell r="D283">
            <v>117024</v>
          </cell>
          <cell r="E283">
            <v>314431</v>
          </cell>
          <cell r="F283">
            <v>156115</v>
          </cell>
          <cell r="G283">
            <v>58757</v>
          </cell>
        </row>
        <row r="284">
          <cell r="A284" t="str">
            <v>02.2120 LAÉP ÑAËT MAÙY CAÉT DUØNG KHÍ SF6</v>
          </cell>
        </row>
        <row r="285">
          <cell r="B285" t="str">
            <v>Loaïi maùy</v>
          </cell>
        </row>
        <row r="286">
          <cell r="A286" t="str">
            <v>02.2121</v>
          </cell>
          <cell r="B286" t="str">
            <v>500kV</v>
          </cell>
          <cell r="C286" t="str">
            <v>maùy</v>
          </cell>
          <cell r="D286">
            <v>354340</v>
          </cell>
          <cell r="E286">
            <v>1633892</v>
          </cell>
          <cell r="F286">
            <v>536481</v>
          </cell>
          <cell r="G286">
            <v>2524714</v>
          </cell>
        </row>
        <row r="287">
          <cell r="A287" t="str">
            <v>02.2122</v>
          </cell>
          <cell r="B287" t="str">
            <v>220 KV</v>
          </cell>
          <cell r="C287" t="str">
            <v>maùy</v>
          </cell>
          <cell r="D287">
            <v>293965</v>
          </cell>
          <cell r="E287">
            <v>899825</v>
          </cell>
          <cell r="F287">
            <v>392208</v>
          </cell>
          <cell r="G287">
            <v>1585998</v>
          </cell>
        </row>
        <row r="288">
          <cell r="A288" t="str">
            <v>02.2123</v>
          </cell>
          <cell r="B288" t="str">
            <v>&lt;110 KV</v>
          </cell>
          <cell r="C288" t="str">
            <v>maùy</v>
          </cell>
          <cell r="D288">
            <v>175561</v>
          </cell>
          <cell r="E288">
            <v>351642</v>
          </cell>
          <cell r="F288">
            <v>231685</v>
          </cell>
          <cell r="G288">
            <v>758888</v>
          </cell>
        </row>
        <row r="289">
          <cell r="A289" t="str">
            <v>02.2124</v>
          </cell>
          <cell r="B289" t="str">
            <v>&lt;35 KV</v>
          </cell>
          <cell r="C289" t="str">
            <v>maùy</v>
          </cell>
          <cell r="D289">
            <v>117024</v>
          </cell>
          <cell r="E289">
            <v>169309</v>
          </cell>
          <cell r="F289">
            <v>97316</v>
          </cell>
          <cell r="G289">
            <v>383649</v>
          </cell>
        </row>
        <row r="290">
          <cell r="A290" t="str">
            <v>02.3110 LAÉP ÑAËT DAO CAÙCH LY 1 PHA NGOAØI TRÔØI</v>
          </cell>
        </row>
        <row r="291">
          <cell r="B291" t="str">
            <v>Dao caùch ly 1 pha ngoaøi trôøi</v>
          </cell>
        </row>
        <row r="292">
          <cell r="B292" t="str">
            <v>loaïi khoâng tieáp ñaát</v>
          </cell>
        </row>
        <row r="293">
          <cell r="A293" t="str">
            <v>02.3111a</v>
          </cell>
          <cell r="B293" t="str">
            <v>5OOkV</v>
          </cell>
          <cell r="C293" t="str">
            <v>boä</v>
          </cell>
          <cell r="D293">
            <v>46693</v>
          </cell>
          <cell r="E293">
            <v>191128</v>
          </cell>
          <cell r="F293">
            <v>209951</v>
          </cell>
          <cell r="G293">
            <v>447773</v>
          </cell>
        </row>
        <row r="294">
          <cell r="A294" t="str">
            <v>02.3112a</v>
          </cell>
          <cell r="B294" t="str">
            <v>220KV</v>
          </cell>
          <cell r="C294" t="str">
            <v>boä</v>
          </cell>
          <cell r="D294">
            <v>39452</v>
          </cell>
          <cell r="E294">
            <v>128546</v>
          </cell>
          <cell r="F294">
            <v>174959</v>
          </cell>
          <cell r="G294">
            <v>342958</v>
          </cell>
        </row>
        <row r="295">
          <cell r="A295" t="str">
            <v>02.3113a</v>
          </cell>
          <cell r="B295" t="str">
            <v>110KV</v>
          </cell>
          <cell r="C295" t="str">
            <v>boä</v>
          </cell>
          <cell r="D295">
            <v>28105</v>
          </cell>
          <cell r="E295">
            <v>77128</v>
          </cell>
          <cell r="F295">
            <v>86245</v>
          </cell>
          <cell r="G295">
            <v>191477</v>
          </cell>
        </row>
        <row r="296">
          <cell r="A296" t="str">
            <v>02.3114a</v>
          </cell>
          <cell r="B296" t="str">
            <v>35KV</v>
          </cell>
          <cell r="C296" t="str">
            <v>boä</v>
          </cell>
          <cell r="D296">
            <v>18478</v>
          </cell>
          <cell r="E296">
            <v>38564</v>
          </cell>
          <cell r="F296">
            <v>60141</v>
          </cell>
          <cell r="G296">
            <v>117183</v>
          </cell>
        </row>
        <row r="297">
          <cell r="A297" t="str">
            <v>02.3115a</v>
          </cell>
          <cell r="B297" t="str">
            <v>&lt;10 KV</v>
          </cell>
          <cell r="C297" t="str">
            <v>boä</v>
          </cell>
          <cell r="D297">
            <v>15978</v>
          </cell>
          <cell r="E297">
            <v>32137</v>
          </cell>
          <cell r="F297">
            <v>23804</v>
          </cell>
          <cell r="G297">
            <v>71918</v>
          </cell>
        </row>
        <row r="298">
          <cell r="B298" t="str">
            <v>loaïi tieáp ñaát 1 ñaàu</v>
          </cell>
        </row>
        <row r="299">
          <cell r="A299" t="str">
            <v>02.3111b</v>
          </cell>
          <cell r="B299" t="str">
            <v>500kV</v>
          </cell>
          <cell r="C299" t="str">
            <v>boä</v>
          </cell>
          <cell r="D299">
            <v>46693</v>
          </cell>
          <cell r="E299">
            <v>265550</v>
          </cell>
          <cell r="F299">
            <v>209951</v>
          </cell>
          <cell r="G299">
            <v>522194</v>
          </cell>
        </row>
        <row r="300">
          <cell r="A300" t="str">
            <v>02.3112b</v>
          </cell>
          <cell r="B300" t="str">
            <v>220 KV</v>
          </cell>
          <cell r="C300" t="str">
            <v>boä</v>
          </cell>
          <cell r="D300">
            <v>39452</v>
          </cell>
          <cell r="E300">
            <v>176751</v>
          </cell>
          <cell r="F300">
            <v>174959</v>
          </cell>
          <cell r="G300">
            <v>391163</v>
          </cell>
        </row>
        <row r="301">
          <cell r="A301" t="str">
            <v>02.3113b</v>
          </cell>
          <cell r="B301" t="str">
            <v>110 KV</v>
          </cell>
          <cell r="C301" t="str">
            <v>boä</v>
          </cell>
          <cell r="D301">
            <v>28105</v>
          </cell>
          <cell r="E301">
            <v>110956</v>
          </cell>
          <cell r="F301">
            <v>86245</v>
          </cell>
          <cell r="G301">
            <v>225305</v>
          </cell>
        </row>
        <row r="302">
          <cell r="A302" t="str">
            <v>02.3114b</v>
          </cell>
          <cell r="B302" t="str">
            <v>35KV</v>
          </cell>
          <cell r="C302" t="str">
            <v>boä</v>
          </cell>
          <cell r="D302">
            <v>18478</v>
          </cell>
          <cell r="E302">
            <v>72392</v>
          </cell>
          <cell r="F302">
            <v>60141</v>
          </cell>
          <cell r="G302">
            <v>151011</v>
          </cell>
        </row>
        <row r="303">
          <cell r="A303" t="str">
            <v>02.3115b</v>
          </cell>
          <cell r="B303" t="str">
            <v>&lt;10 KV</v>
          </cell>
          <cell r="C303" t="str">
            <v>boä</v>
          </cell>
          <cell r="D303">
            <v>15978</v>
          </cell>
          <cell r="E303">
            <v>59199</v>
          </cell>
          <cell r="F303">
            <v>23804</v>
          </cell>
          <cell r="G303">
            <v>98981</v>
          </cell>
        </row>
        <row r="304">
          <cell r="B304" t="str">
            <v>loaïi tieáp ñaát 2 ñaàu</v>
          </cell>
        </row>
        <row r="305">
          <cell r="A305" t="str">
            <v>02.3111c</v>
          </cell>
          <cell r="B305" t="str">
            <v>500kV</v>
          </cell>
          <cell r="C305" t="str">
            <v>boä</v>
          </cell>
          <cell r="D305">
            <v>46693</v>
          </cell>
          <cell r="E305">
            <v>318660</v>
          </cell>
          <cell r="F305">
            <v>209951</v>
          </cell>
          <cell r="G305">
            <v>575304</v>
          </cell>
        </row>
        <row r="306">
          <cell r="A306" t="str">
            <v>02.3112c</v>
          </cell>
          <cell r="B306" t="str">
            <v>220 KV</v>
          </cell>
          <cell r="C306" t="str">
            <v>boä</v>
          </cell>
          <cell r="D306">
            <v>39452</v>
          </cell>
          <cell r="E306">
            <v>212102</v>
          </cell>
          <cell r="F306">
            <v>174959</v>
          </cell>
          <cell r="G306">
            <v>426513</v>
          </cell>
        </row>
        <row r="307">
          <cell r="A307" t="str">
            <v>02.3113c</v>
          </cell>
          <cell r="B307" t="str">
            <v>&lt;110 KV</v>
          </cell>
          <cell r="C307" t="str">
            <v>boä</v>
          </cell>
          <cell r="D307">
            <v>28105</v>
          </cell>
          <cell r="E307">
            <v>133113</v>
          </cell>
          <cell r="F307">
            <v>86245</v>
          </cell>
          <cell r="G307">
            <v>247463</v>
          </cell>
        </row>
        <row r="308">
          <cell r="A308" t="str">
            <v>02.3114c</v>
          </cell>
          <cell r="B308" t="str">
            <v>&lt;35 KV</v>
          </cell>
          <cell r="C308" t="str">
            <v>boä</v>
          </cell>
          <cell r="D308">
            <v>18478</v>
          </cell>
          <cell r="E308">
            <v>86938</v>
          </cell>
          <cell r="F308">
            <v>60141</v>
          </cell>
          <cell r="G308">
            <v>165557</v>
          </cell>
        </row>
        <row r="309">
          <cell r="A309" t="str">
            <v>02.3115c</v>
          </cell>
          <cell r="B309" t="str">
            <v>&lt;10 KV</v>
          </cell>
          <cell r="C309" t="str">
            <v>boä</v>
          </cell>
          <cell r="D309">
            <v>15978</v>
          </cell>
          <cell r="E309">
            <v>71039</v>
          </cell>
          <cell r="F309">
            <v>23804</v>
          </cell>
          <cell r="G309">
            <v>110821</v>
          </cell>
        </row>
        <row r="310">
          <cell r="A310" t="str">
            <v>02.3120 LAÉP ÑAËT DAO CAÙCH LY 3 PHA NGOAØI TRÔØI</v>
          </cell>
        </row>
        <row r="311">
          <cell r="B311" t="str">
            <v>Dao caùch ly 1 pha ngoaøi trôøi</v>
          </cell>
        </row>
        <row r="312">
          <cell r="B312" t="str">
            <v>loaïi khoâng tieáp ñaát</v>
          </cell>
        </row>
        <row r="313">
          <cell r="A313" t="str">
            <v>02.3121a</v>
          </cell>
          <cell r="B313" t="str">
            <v>220KV</v>
          </cell>
          <cell r="C313" t="str">
            <v>boä</v>
          </cell>
          <cell r="D313">
            <v>110628</v>
          </cell>
          <cell r="E313">
            <v>262167</v>
          </cell>
          <cell r="F313">
            <v>349919</v>
          </cell>
          <cell r="G313">
            <v>722714</v>
          </cell>
        </row>
        <row r="314">
          <cell r="A314" t="str">
            <v>02.3122a</v>
          </cell>
          <cell r="B314" t="str">
            <v>110KV</v>
          </cell>
          <cell r="C314" t="str">
            <v>boä</v>
          </cell>
          <cell r="D314">
            <v>80156</v>
          </cell>
          <cell r="E314">
            <v>154256</v>
          </cell>
          <cell r="F314">
            <v>155033</v>
          </cell>
          <cell r="G314">
            <v>389444</v>
          </cell>
        </row>
        <row r="315">
          <cell r="A315" t="str">
            <v>02.3123a</v>
          </cell>
          <cell r="B315" t="str">
            <v>35KV</v>
          </cell>
          <cell r="C315" t="str">
            <v>boä</v>
          </cell>
          <cell r="D315">
            <v>52419</v>
          </cell>
          <cell r="E315">
            <v>77128</v>
          </cell>
          <cell r="F315">
            <v>99653</v>
          </cell>
          <cell r="G315">
            <v>229199</v>
          </cell>
        </row>
        <row r="316">
          <cell r="A316" t="str">
            <v>02.3124a</v>
          </cell>
          <cell r="B316" t="str">
            <v>&lt;10 KV</v>
          </cell>
          <cell r="C316" t="str">
            <v>boä</v>
          </cell>
          <cell r="D316">
            <v>48724</v>
          </cell>
          <cell r="E316">
            <v>64273</v>
          </cell>
          <cell r="F316">
            <v>19043</v>
          </cell>
          <cell r="G316">
            <v>13204</v>
          </cell>
        </row>
        <row r="317">
          <cell r="B317" t="str">
            <v>loaïi tieáp ñaát 1 ñaàu</v>
          </cell>
        </row>
        <row r="318">
          <cell r="A318" t="str">
            <v>02.3121b</v>
          </cell>
          <cell r="B318" t="str">
            <v>220 KV</v>
          </cell>
          <cell r="C318" t="str">
            <v>boä</v>
          </cell>
          <cell r="D318">
            <v>110628</v>
          </cell>
          <cell r="E318">
            <v>356885</v>
          </cell>
          <cell r="F318">
            <v>349919</v>
          </cell>
          <cell r="G318">
            <v>817433</v>
          </cell>
        </row>
        <row r="319">
          <cell r="A319" t="str">
            <v>02.3122b</v>
          </cell>
          <cell r="B319" t="str">
            <v>110 KV</v>
          </cell>
          <cell r="C319" t="str">
            <v>boä</v>
          </cell>
          <cell r="D319">
            <v>80156</v>
          </cell>
          <cell r="E319">
            <v>221912</v>
          </cell>
          <cell r="F319">
            <v>155033</v>
          </cell>
          <cell r="G319">
            <v>457100</v>
          </cell>
        </row>
        <row r="320">
          <cell r="A320" t="str">
            <v>02.3123b</v>
          </cell>
          <cell r="B320" t="str">
            <v>35KV</v>
          </cell>
          <cell r="C320" t="str">
            <v>boä</v>
          </cell>
          <cell r="D320">
            <v>52419</v>
          </cell>
          <cell r="E320">
            <v>144784</v>
          </cell>
          <cell r="F320">
            <v>99653</v>
          </cell>
          <cell r="G320">
            <v>296855</v>
          </cell>
        </row>
        <row r="321">
          <cell r="A321" t="str">
            <v>02.3124b</v>
          </cell>
          <cell r="B321" t="str">
            <v>&lt;10 KV</v>
          </cell>
          <cell r="C321" t="str">
            <v>boä</v>
          </cell>
          <cell r="D321">
            <v>48724</v>
          </cell>
          <cell r="E321">
            <v>118398</v>
          </cell>
          <cell r="F321">
            <v>19043</v>
          </cell>
          <cell r="G321">
            <v>186165</v>
          </cell>
        </row>
        <row r="322">
          <cell r="B322" t="str">
            <v>loaïi tieáp ñaát 2 ñaàu</v>
          </cell>
        </row>
        <row r="323">
          <cell r="A323" t="str">
            <v>02.3121c</v>
          </cell>
          <cell r="B323" t="str">
            <v>220 KV</v>
          </cell>
          <cell r="C323" t="str">
            <v>boä</v>
          </cell>
          <cell r="D323">
            <v>110628</v>
          </cell>
          <cell r="E323">
            <v>428262</v>
          </cell>
          <cell r="F323">
            <v>349919</v>
          </cell>
          <cell r="G323">
            <v>888810</v>
          </cell>
        </row>
        <row r="324">
          <cell r="A324" t="str">
            <v>02.3122c</v>
          </cell>
          <cell r="B324" t="str">
            <v>&lt;110 KV</v>
          </cell>
          <cell r="C324" t="str">
            <v>boä</v>
          </cell>
          <cell r="D324">
            <v>80156</v>
          </cell>
          <cell r="E324">
            <v>261152</v>
          </cell>
          <cell r="F324">
            <v>155033</v>
          </cell>
          <cell r="G324">
            <v>496341</v>
          </cell>
        </row>
        <row r="325">
          <cell r="A325" t="str">
            <v>02.3123c</v>
          </cell>
          <cell r="B325" t="str">
            <v>&lt;35 KV</v>
          </cell>
          <cell r="C325" t="str">
            <v>boä</v>
          </cell>
          <cell r="D325">
            <v>52419</v>
          </cell>
          <cell r="E325">
            <v>171170</v>
          </cell>
          <cell r="F325">
            <v>99653</v>
          </cell>
          <cell r="G325">
            <v>323241</v>
          </cell>
        </row>
        <row r="326">
          <cell r="A326" t="str">
            <v>02.3124c</v>
          </cell>
          <cell r="B326" t="str">
            <v>&lt;10 KV</v>
          </cell>
          <cell r="C326" t="str">
            <v>boä</v>
          </cell>
          <cell r="D326">
            <v>48724</v>
          </cell>
          <cell r="E326">
            <v>142078</v>
          </cell>
          <cell r="F326">
            <v>19043</v>
          </cell>
          <cell r="G326">
            <v>209845</v>
          </cell>
        </row>
        <row r="327">
          <cell r="A327" t="str">
            <v>02.3140 LAÉP ÑAËT CAÀU DAO HAÏ THEÁ &lt;1000V CAÙC LOAÏI</v>
          </cell>
        </row>
        <row r="328">
          <cell r="A328" t="str">
            <v>02.3141</v>
          </cell>
          <cell r="B328" t="str">
            <v>&lt;100A</v>
          </cell>
          <cell r="C328" t="str">
            <v>boä</v>
          </cell>
          <cell r="D328">
            <v>10430</v>
          </cell>
          <cell r="E328">
            <v>7672</v>
          </cell>
          <cell r="G328">
            <v>18102</v>
          </cell>
        </row>
        <row r="329">
          <cell r="A329" t="str">
            <v>02.3142</v>
          </cell>
          <cell r="B329" t="str">
            <v>&lt;200A</v>
          </cell>
          <cell r="C329" t="str">
            <v>boä</v>
          </cell>
          <cell r="D329">
            <v>10430</v>
          </cell>
          <cell r="E329">
            <v>10741</v>
          </cell>
          <cell r="G329">
            <v>21171</v>
          </cell>
        </row>
        <row r="330">
          <cell r="A330" t="str">
            <v>02.3143</v>
          </cell>
          <cell r="B330" t="str">
            <v>&lt;400A</v>
          </cell>
          <cell r="C330" t="str">
            <v>boä</v>
          </cell>
          <cell r="D330">
            <v>10780</v>
          </cell>
          <cell r="E330">
            <v>15344</v>
          </cell>
          <cell r="G330">
            <v>26124</v>
          </cell>
        </row>
        <row r="331">
          <cell r="A331" t="str">
            <v>02.3144</v>
          </cell>
          <cell r="B331" t="str">
            <v>&lt;600A</v>
          </cell>
          <cell r="C331" t="str">
            <v>boä</v>
          </cell>
          <cell r="D331">
            <v>10780</v>
          </cell>
          <cell r="E331">
            <v>18413</v>
          </cell>
          <cell r="G331">
            <v>29193</v>
          </cell>
        </row>
        <row r="332">
          <cell r="A332" t="str">
            <v>02.3145</v>
          </cell>
          <cell r="B332" t="str">
            <v>&gt;600A</v>
          </cell>
          <cell r="C332" t="str">
            <v>boä</v>
          </cell>
          <cell r="D332">
            <v>10780</v>
          </cell>
          <cell r="E332">
            <v>21481</v>
          </cell>
          <cell r="G332">
            <v>32261</v>
          </cell>
        </row>
        <row r="333">
          <cell r="A333" t="str">
            <v>02.3150 LAÉP ÑAËT CAÀU CHÌ, CAÀU CHÌ TÖÏ RÔI VAØ ÑIEÄN TRÔÛ PHUÏ</v>
          </cell>
        </row>
        <row r="334">
          <cell r="B334" t="str">
            <v>Caàu chì</v>
          </cell>
        </row>
        <row r="335">
          <cell r="A335" t="str">
            <v>02.3151</v>
          </cell>
          <cell r="B335" t="str">
            <v>35;(22) KV</v>
          </cell>
          <cell r="C335" t="str">
            <v>boä</v>
          </cell>
          <cell r="D335">
            <v>35646</v>
          </cell>
          <cell r="E335">
            <v>36825</v>
          </cell>
          <cell r="G335">
            <v>72471</v>
          </cell>
        </row>
        <row r="336">
          <cell r="A336" t="str">
            <v>02.3152</v>
          </cell>
          <cell r="B336" t="str">
            <v>6 -10 KV</v>
          </cell>
          <cell r="C336" t="str">
            <v>boä</v>
          </cell>
          <cell r="D336">
            <v>35646</v>
          </cell>
          <cell r="E336">
            <v>27619</v>
          </cell>
          <cell r="G336">
            <v>63265</v>
          </cell>
        </row>
        <row r="337">
          <cell r="A337" t="str">
            <v>02.3153</v>
          </cell>
          <cell r="B337" t="str">
            <v>Ñieän trôû phuï</v>
          </cell>
          <cell r="C337" t="str">
            <v>boä</v>
          </cell>
          <cell r="D337">
            <v>2578</v>
          </cell>
          <cell r="E337">
            <v>55238</v>
          </cell>
          <cell r="G337">
            <v>81018</v>
          </cell>
        </row>
        <row r="338">
          <cell r="B338" t="str">
            <v>Caàu chì töï rôi</v>
          </cell>
        </row>
        <row r="339">
          <cell r="A339" t="str">
            <v>02.3154</v>
          </cell>
          <cell r="B339" t="str">
            <v>6;(10);(15)KV</v>
          </cell>
          <cell r="C339" t="str">
            <v>boä</v>
          </cell>
          <cell r="D339">
            <v>2578</v>
          </cell>
          <cell r="E339">
            <v>27619</v>
          </cell>
          <cell r="G339">
            <v>53399</v>
          </cell>
        </row>
        <row r="340">
          <cell r="A340" t="str">
            <v>02.3155</v>
          </cell>
          <cell r="B340" t="str">
            <v>35-(22) KV</v>
          </cell>
          <cell r="C340" t="str">
            <v>boä</v>
          </cell>
          <cell r="D340">
            <v>2578</v>
          </cell>
          <cell r="E340">
            <v>36825</v>
          </cell>
          <cell r="G340">
            <v>62605</v>
          </cell>
        </row>
        <row r="341">
          <cell r="A341" t="str">
            <v>02.4000 LAÉP ÑAËT KHAÙNG</v>
          </cell>
        </row>
        <row r="342">
          <cell r="A342" t="str">
            <v>02.4110 LAÉP ÑAËT KHAÙNG ÑIEÄN BEÂ TOÂNG</v>
          </cell>
        </row>
        <row r="343">
          <cell r="B343" t="str">
            <v>Troïng löôïng:</v>
          </cell>
        </row>
        <row r="344">
          <cell r="A344" t="str">
            <v>02.4111</v>
          </cell>
          <cell r="B344" t="str">
            <v>1500kg</v>
          </cell>
          <cell r="C344" t="str">
            <v>boä</v>
          </cell>
          <cell r="D344">
            <v>30141</v>
          </cell>
          <cell r="E344">
            <v>102036</v>
          </cell>
          <cell r="F344">
            <v>162160</v>
          </cell>
          <cell r="G344">
            <v>294337</v>
          </cell>
        </row>
        <row r="345">
          <cell r="A345" t="str">
            <v>02.4112</v>
          </cell>
          <cell r="B345" t="str">
            <v>3000kg</v>
          </cell>
          <cell r="C345" t="str">
            <v>boä</v>
          </cell>
          <cell r="D345">
            <v>45431</v>
          </cell>
          <cell r="E345">
            <v>120909</v>
          </cell>
          <cell r="F345">
            <v>162160</v>
          </cell>
          <cell r="G345">
            <v>328500</v>
          </cell>
        </row>
        <row r="346">
          <cell r="A346" t="str">
            <v>02.4113</v>
          </cell>
          <cell r="B346" t="str">
            <v>4500kg</v>
          </cell>
          <cell r="C346" t="str">
            <v>boä</v>
          </cell>
          <cell r="D346">
            <v>51635</v>
          </cell>
          <cell r="E346">
            <v>134258</v>
          </cell>
          <cell r="F346">
            <v>200678</v>
          </cell>
          <cell r="G346">
            <v>386571</v>
          </cell>
        </row>
        <row r="347">
          <cell r="A347" t="str">
            <v>02.4114</v>
          </cell>
          <cell r="B347" t="str">
            <v>7500kg</v>
          </cell>
          <cell r="C347" t="str">
            <v>boä</v>
          </cell>
          <cell r="D347">
            <v>77089</v>
          </cell>
          <cell r="E347">
            <v>173078</v>
          </cell>
          <cell r="F347">
            <v>239195</v>
          </cell>
          <cell r="G347">
            <v>489363</v>
          </cell>
        </row>
        <row r="348">
          <cell r="A348" t="str">
            <v>02.4120 LAÉP ÑAËT KHAÙNG ÑIEÄN DAÀU, KHAÙNG ÑIEÄN TRUNG TÍNH NOÁI ÑAÁT</v>
          </cell>
        </row>
        <row r="349">
          <cell r="B349" t="str">
            <v>Khaùng ñieän daàu 500kV</v>
          </cell>
        </row>
        <row r="350">
          <cell r="A350" t="str">
            <v>02.4121</v>
          </cell>
          <cell r="B350" t="str">
            <v>128 WAR</v>
          </cell>
          <cell r="C350" t="str">
            <v>boä</v>
          </cell>
          <cell r="D350">
            <v>1309955</v>
          </cell>
          <cell r="E350">
            <v>7104179</v>
          </cell>
          <cell r="F350">
            <v>2148767</v>
          </cell>
          <cell r="G350">
            <v>10562902</v>
          </cell>
        </row>
        <row r="351">
          <cell r="A351" t="str">
            <v>02.4122</v>
          </cell>
          <cell r="B351" t="str">
            <v>91 WAR</v>
          </cell>
          <cell r="C351" t="str">
            <v>boä</v>
          </cell>
          <cell r="D351">
            <v>1020618</v>
          </cell>
          <cell r="E351">
            <v>4388327</v>
          </cell>
          <cell r="F351">
            <v>1157029</v>
          </cell>
          <cell r="G351">
            <v>6565974</v>
          </cell>
        </row>
        <row r="352">
          <cell r="A352" t="str">
            <v>02.4123</v>
          </cell>
          <cell r="B352" t="str">
            <v>58MVAR</v>
          </cell>
          <cell r="C352" t="str">
            <v>boä</v>
          </cell>
          <cell r="D352">
            <v>992251</v>
          </cell>
          <cell r="E352">
            <v>1657130</v>
          </cell>
          <cell r="F352">
            <v>297522</v>
          </cell>
          <cell r="G352">
            <v>2946903</v>
          </cell>
        </row>
        <row r="353">
          <cell r="A353" t="str">
            <v>02.4124</v>
          </cell>
          <cell r="B353" t="str">
            <v>50 WAR</v>
          </cell>
          <cell r="C353" t="str">
            <v>boä</v>
          </cell>
          <cell r="D353">
            <v>893030</v>
          </cell>
          <cell r="E353">
            <v>1242848</v>
          </cell>
          <cell r="F353">
            <v>123967</v>
          </cell>
          <cell r="G353">
            <v>2259845</v>
          </cell>
        </row>
        <row r="354">
          <cell r="A354" t="str">
            <v>02.4125</v>
          </cell>
          <cell r="B354" t="str">
            <v>Khaùng ñieän trung tính noái ñaát</v>
          </cell>
          <cell r="C354" t="str">
            <v>boä</v>
          </cell>
          <cell r="D354">
            <v>852433</v>
          </cell>
          <cell r="E354">
            <v>144999</v>
          </cell>
          <cell r="F354">
            <v>99174</v>
          </cell>
          <cell r="G354">
            <v>1096606</v>
          </cell>
        </row>
        <row r="355">
          <cell r="A355" t="str">
            <v>02.4130 LAÉP ÑAËT CUOÄN DAÄP HOÀ QUANG</v>
          </cell>
        </row>
        <row r="356">
          <cell r="B356" t="str">
            <v>Ñieän aùp 6-10-15kV, coù coâng suaát</v>
          </cell>
        </row>
        <row r="357">
          <cell r="A357" t="str">
            <v>02.4131</v>
          </cell>
          <cell r="B357" t="str">
            <v>&lt;175 KVAR</v>
          </cell>
          <cell r="C357" t="str">
            <v>boä</v>
          </cell>
          <cell r="D357">
            <v>16075</v>
          </cell>
          <cell r="E357">
            <v>64444</v>
          </cell>
          <cell r="F357">
            <v>59506</v>
          </cell>
          <cell r="G357">
            <v>140025</v>
          </cell>
        </row>
        <row r="358">
          <cell r="A358" t="str">
            <v>02.4132</v>
          </cell>
          <cell r="B358" t="str">
            <v>&lt;350 KVAR</v>
          </cell>
          <cell r="C358" t="str">
            <v>boä</v>
          </cell>
          <cell r="D358">
            <v>18225</v>
          </cell>
          <cell r="E358">
            <v>75952</v>
          </cell>
          <cell r="F358">
            <v>67209</v>
          </cell>
          <cell r="G358">
            <v>161386</v>
          </cell>
        </row>
        <row r="359">
          <cell r="A359" t="str">
            <v>02.4133</v>
          </cell>
          <cell r="B359" t="str">
            <v>&lt;700 KVAR</v>
          </cell>
          <cell r="C359" t="str">
            <v>boä</v>
          </cell>
          <cell r="D359">
            <v>20375</v>
          </cell>
          <cell r="E359">
            <v>97893</v>
          </cell>
          <cell r="F359">
            <v>146753</v>
          </cell>
          <cell r="G359">
            <v>265021</v>
          </cell>
        </row>
        <row r="360">
          <cell r="A360" t="str">
            <v>02.4134</v>
          </cell>
          <cell r="B360" t="str">
            <v>&lt;1400 KVAR</v>
          </cell>
          <cell r="C360" t="str">
            <v>boä</v>
          </cell>
          <cell r="D360">
            <v>23775</v>
          </cell>
          <cell r="E360">
            <v>121983</v>
          </cell>
          <cell r="F360">
            <v>146753</v>
          </cell>
          <cell r="G360">
            <v>292511</v>
          </cell>
        </row>
        <row r="361">
          <cell r="B361" t="str">
            <v>Ñieän aùp 22-35kV, coù coâng suaát</v>
          </cell>
        </row>
        <row r="362">
          <cell r="A362" t="str">
            <v>02.4135</v>
          </cell>
          <cell r="B362" t="str">
            <v>&lt;275 KVAR</v>
          </cell>
          <cell r="C362" t="str">
            <v>boä</v>
          </cell>
          <cell r="D362">
            <v>18225</v>
          </cell>
          <cell r="E362">
            <v>70888</v>
          </cell>
          <cell r="F362">
            <v>67209</v>
          </cell>
          <cell r="G362">
            <v>156323</v>
          </cell>
        </row>
        <row r="363">
          <cell r="A363" t="str">
            <v>02.4136</v>
          </cell>
          <cell r="B363" t="str">
            <v>&lt;550 KVAR</v>
          </cell>
          <cell r="C363" t="str">
            <v>boä</v>
          </cell>
          <cell r="D363">
            <v>20375</v>
          </cell>
          <cell r="E363">
            <v>112163</v>
          </cell>
          <cell r="F363">
            <v>67209</v>
          </cell>
          <cell r="G363">
            <v>199747</v>
          </cell>
        </row>
        <row r="364">
          <cell r="A364" t="str">
            <v>02.4137</v>
          </cell>
          <cell r="B364" t="str">
            <v>&lt;1100 KVAR</v>
          </cell>
          <cell r="C364" t="str">
            <v>boä</v>
          </cell>
          <cell r="D364">
            <v>25025</v>
          </cell>
          <cell r="E364">
            <v>115079</v>
          </cell>
          <cell r="F364">
            <v>146753</v>
          </cell>
          <cell r="G364">
            <v>286856</v>
          </cell>
        </row>
        <row r="365">
          <cell r="A365" t="str">
            <v>02.4138</v>
          </cell>
          <cell r="B365" t="str">
            <v>&lt;2200 KVAR</v>
          </cell>
          <cell r="C365" t="str">
            <v>boä</v>
          </cell>
          <cell r="D365">
            <v>29725</v>
          </cell>
          <cell r="E365">
            <v>136713</v>
          </cell>
          <cell r="F365">
            <v>146753</v>
          </cell>
          <cell r="G365">
            <v>313191</v>
          </cell>
        </row>
        <row r="366">
          <cell r="A366" t="str">
            <v>02.4130 LAÉP ÑAËT CUOÄN DAÄP HOÀ QUANG</v>
          </cell>
        </row>
        <row r="367">
          <cell r="A367" t="str">
            <v>02.5000</v>
          </cell>
          <cell r="B367" t="str">
            <v>Choáng seùt van, ñieän aùp :</v>
          </cell>
        </row>
        <row r="368">
          <cell r="A368" t="str">
            <v>02.5111</v>
          </cell>
          <cell r="B368" t="str">
            <v>500 KV</v>
          </cell>
          <cell r="C368" t="str">
            <v>boä</v>
          </cell>
          <cell r="D368">
            <v>63864</v>
          </cell>
          <cell r="E368">
            <v>276188</v>
          </cell>
          <cell r="F368">
            <v>185463</v>
          </cell>
          <cell r="G368">
            <v>525516</v>
          </cell>
        </row>
        <row r="369">
          <cell r="A369" t="str">
            <v>02.5212</v>
          </cell>
          <cell r="B369" t="str">
            <v>220 KV</v>
          </cell>
          <cell r="C369" t="str">
            <v>boä</v>
          </cell>
          <cell r="D369">
            <v>54318</v>
          </cell>
          <cell r="E369">
            <v>184126</v>
          </cell>
          <cell r="F369">
            <v>123642</v>
          </cell>
          <cell r="G369">
            <v>362085</v>
          </cell>
        </row>
        <row r="370">
          <cell r="A370" t="str">
            <v>02.5313</v>
          </cell>
          <cell r="B370" t="str">
            <v>&lt;110 KV</v>
          </cell>
          <cell r="C370" t="str">
            <v>boä</v>
          </cell>
          <cell r="D370">
            <v>30079</v>
          </cell>
          <cell r="E370">
            <v>128888</v>
          </cell>
          <cell r="F370">
            <v>123642</v>
          </cell>
          <cell r="G370">
            <v>282609</v>
          </cell>
        </row>
        <row r="371">
          <cell r="A371" t="str">
            <v>02.5414</v>
          </cell>
          <cell r="B371" t="str">
            <v>&lt;35 KV</v>
          </cell>
          <cell r="C371" t="str">
            <v>boä</v>
          </cell>
          <cell r="D371">
            <v>25782</v>
          </cell>
          <cell r="E371">
            <v>3836</v>
          </cell>
          <cell r="F371">
            <v>0</v>
          </cell>
          <cell r="G371">
            <v>64142</v>
          </cell>
        </row>
        <row r="372">
          <cell r="A372" t="str">
            <v>02.5515</v>
          </cell>
          <cell r="B372" t="str">
            <v>&lt;11 KV</v>
          </cell>
          <cell r="C372" t="str">
            <v>boä</v>
          </cell>
          <cell r="D372">
            <v>18012</v>
          </cell>
          <cell r="E372">
            <v>11508</v>
          </cell>
          <cell r="F372">
            <v>0</v>
          </cell>
          <cell r="G372">
            <v>29520</v>
          </cell>
        </row>
        <row r="373">
          <cell r="A373" t="str">
            <v>02.5616</v>
          </cell>
          <cell r="B373" t="str">
            <v>Thieát bò trieät nhieãu</v>
          </cell>
          <cell r="C373" t="str">
            <v>boä</v>
          </cell>
          <cell r="D373">
            <v>47763</v>
          </cell>
          <cell r="E373">
            <v>245501</v>
          </cell>
          <cell r="F373">
            <v>61821</v>
          </cell>
          <cell r="G373">
            <v>355085</v>
          </cell>
        </row>
        <row r="374">
          <cell r="A374" t="str">
            <v>02.5717</v>
          </cell>
          <cell r="B374" t="str">
            <v>Thieát bò ñeám seùt</v>
          </cell>
          <cell r="C374" t="str">
            <v>boä</v>
          </cell>
          <cell r="D374">
            <v>16518</v>
          </cell>
          <cell r="E374">
            <v>13809</v>
          </cell>
          <cell r="G374">
            <v>30328</v>
          </cell>
        </row>
        <row r="375">
          <cell r="A375" t="str">
            <v>02.5818</v>
          </cell>
          <cell r="B375" t="str">
            <v>Choáng seùt haï theá vaø giaù ñôõ</v>
          </cell>
          <cell r="C375" t="str">
            <v>boä</v>
          </cell>
          <cell r="D375">
            <v>16518</v>
          </cell>
          <cell r="E375">
            <v>13809</v>
          </cell>
          <cell r="G375">
            <v>30328</v>
          </cell>
        </row>
        <row r="376">
          <cell r="A376" t="str">
            <v>02.6000</v>
          </cell>
          <cell r="B376" t="str">
            <v>Boä loïc PZ, tuï ñieän CMP, cuoän caûn cao taàn:</v>
          </cell>
        </row>
        <row r="377">
          <cell r="A377" t="str">
            <v>02.6111</v>
          </cell>
          <cell r="B377" t="str">
            <v>Boä loïc PZ</v>
          </cell>
          <cell r="C377" t="str">
            <v>boä</v>
          </cell>
          <cell r="D377">
            <v>17192</v>
          </cell>
          <cell r="E377">
            <v>23016</v>
          </cell>
          <cell r="F377">
            <v>82645</v>
          </cell>
          <cell r="G377">
            <v>122853</v>
          </cell>
        </row>
        <row r="378">
          <cell r="A378" t="str">
            <v>02.6121</v>
          </cell>
          <cell r="B378" t="str">
            <v>Tuï ñieän lieân laïc CMP</v>
          </cell>
          <cell r="C378" t="str">
            <v>boä</v>
          </cell>
          <cell r="D378">
            <v>18657</v>
          </cell>
          <cell r="E378">
            <v>46031</v>
          </cell>
          <cell r="F378">
            <v>82645</v>
          </cell>
          <cell r="G378">
            <v>147334</v>
          </cell>
        </row>
        <row r="379">
          <cell r="A379" t="str">
            <v>02.6131</v>
          </cell>
          <cell r="B379" t="str">
            <v>Cuoän caûn cao taàn</v>
          </cell>
          <cell r="C379" t="str">
            <v>boä</v>
          </cell>
          <cell r="D379">
            <v>35918</v>
          </cell>
          <cell r="E379">
            <v>42963</v>
          </cell>
          <cell r="F379">
            <v>148761</v>
          </cell>
          <cell r="G379">
            <v>227641</v>
          </cell>
        </row>
        <row r="380">
          <cell r="A380" t="str">
            <v>02.7000 LAÉP ÑAËT HEÄ THOÁNG AÉCQUI</v>
          </cell>
        </row>
        <row r="381">
          <cell r="A381" t="str">
            <v>02.7111</v>
          </cell>
          <cell r="B381" t="str">
            <v>Giaù ñôõ aùc qui</v>
          </cell>
          <cell r="C381" t="str">
            <v>10kg</v>
          </cell>
          <cell r="D381">
            <v>6923</v>
          </cell>
          <cell r="E381">
            <v>18264</v>
          </cell>
          <cell r="F381">
            <v>2138</v>
          </cell>
          <cell r="G381">
            <v>27325</v>
          </cell>
        </row>
        <row r="382">
          <cell r="A382" t="str">
            <v>02.7112</v>
          </cell>
          <cell r="B382" t="str">
            <v>Giaù ñôõ daây caùi traàn</v>
          </cell>
          <cell r="C382" t="str">
            <v>10 kg</v>
          </cell>
          <cell r="D382">
            <v>6923</v>
          </cell>
          <cell r="E382">
            <v>19287</v>
          </cell>
          <cell r="F382">
            <v>4277</v>
          </cell>
          <cell r="G382">
            <v>30486</v>
          </cell>
        </row>
        <row r="383">
          <cell r="A383" t="str">
            <v>02.7113</v>
          </cell>
          <cell r="B383" t="str">
            <v>Daâây caùi</v>
          </cell>
          <cell r="C383" t="str">
            <v>10m</v>
          </cell>
          <cell r="D383">
            <v>35824</v>
          </cell>
          <cell r="E383">
            <v>36528</v>
          </cell>
          <cell r="G383">
            <v>72352</v>
          </cell>
        </row>
        <row r="384">
          <cell r="A384" t="str">
            <v>02.7121</v>
          </cell>
          <cell r="B384" t="str">
            <v>AÉc qui ñaõ toå hôïp</v>
          </cell>
          <cell r="C384" t="str">
            <v>10bình</v>
          </cell>
          <cell r="D384">
            <v>45540</v>
          </cell>
          <cell r="E384">
            <v>70275</v>
          </cell>
          <cell r="G384">
            <v>115815</v>
          </cell>
        </row>
        <row r="385">
          <cell r="A385" t="str">
            <v>02.7122</v>
          </cell>
          <cell r="B385" t="str">
            <v>AÉc qui rôøi</v>
          </cell>
          <cell r="C385" t="str">
            <v>10bình</v>
          </cell>
          <cell r="D385">
            <v>86383</v>
          </cell>
          <cell r="E385">
            <v>175687</v>
          </cell>
          <cell r="F385">
            <v>42766</v>
          </cell>
          <cell r="G385">
            <v>304836</v>
          </cell>
        </row>
        <row r="386">
          <cell r="A386" t="str">
            <v>02.7123</v>
          </cell>
          <cell r="B386" t="str">
            <v>Naïp ñieän aéc qui ñaõ luyeän cöïc</v>
          </cell>
          <cell r="C386" t="str">
            <v>h thoáng</v>
          </cell>
          <cell r="D386">
            <v>75500</v>
          </cell>
          <cell r="E386">
            <v>613752</v>
          </cell>
          <cell r="G386">
            <v>689252</v>
          </cell>
        </row>
        <row r="387">
          <cell r="A387" t="str">
            <v>02.7124</v>
          </cell>
          <cell r="B387" t="str">
            <v>Naïp ñieän aéc qui chöa luyeän cöïc</v>
          </cell>
          <cell r="C387" t="str">
            <v>h thoáng</v>
          </cell>
          <cell r="D387">
            <v>227992</v>
          </cell>
          <cell r="E387">
            <v>920628</v>
          </cell>
          <cell r="G387">
            <v>1148620</v>
          </cell>
        </row>
        <row r="388">
          <cell r="A388" t="str">
            <v>02.7125</v>
          </cell>
          <cell r="B388" t="str">
            <v>Boä naïp aéc qui töï ñoäng</v>
          </cell>
          <cell r="C388" t="str">
            <v>tuû</v>
          </cell>
          <cell r="D388">
            <v>6872</v>
          </cell>
          <cell r="E388">
            <v>34524</v>
          </cell>
          <cell r="F388">
            <v>8553</v>
          </cell>
          <cell r="G388">
            <v>49949</v>
          </cell>
        </row>
        <row r="389">
          <cell r="A389" t="str">
            <v>02.7126</v>
          </cell>
          <cell r="B389" t="str">
            <v>Boä naïp aéc qui khoâng töï ñoäng</v>
          </cell>
          <cell r="C389" t="str">
            <v>tuû</v>
          </cell>
          <cell r="D389">
            <v>10433</v>
          </cell>
          <cell r="E389">
            <v>51785</v>
          </cell>
          <cell r="F389">
            <v>8553</v>
          </cell>
          <cell r="G389">
            <v>70772</v>
          </cell>
        </row>
        <row r="390">
          <cell r="A390" t="str">
            <v>02.7130 LAÉP ÑAËT MAÙY ÑIEÀU HOØA</v>
          </cell>
        </row>
        <row r="391">
          <cell r="B391" t="str">
            <v>Coâng suaát maùy:</v>
          </cell>
        </row>
        <row r="392">
          <cell r="A392" t="str">
            <v>02.7131</v>
          </cell>
          <cell r="B392" t="str">
            <v>1,5 CV</v>
          </cell>
          <cell r="C392" t="str">
            <v>maùy</v>
          </cell>
          <cell r="D392">
            <v>87.674999999999997</v>
          </cell>
          <cell r="E392">
            <v>11.689</v>
          </cell>
          <cell r="G392">
            <v>99.364000000000004</v>
          </cell>
        </row>
        <row r="393">
          <cell r="A393" t="str">
            <v>02.7132</v>
          </cell>
          <cell r="B393" t="str">
            <v>3 CV</v>
          </cell>
          <cell r="C393" t="str">
            <v>maùy</v>
          </cell>
          <cell r="D393">
            <v>87.674999999999997</v>
          </cell>
          <cell r="E393">
            <v>14.611000000000001</v>
          </cell>
          <cell r="G393">
            <v>102.286</v>
          </cell>
        </row>
        <row r="394">
          <cell r="A394" t="str">
            <v>02.7133</v>
          </cell>
          <cell r="B394" t="str">
            <v>5 CV</v>
          </cell>
          <cell r="C394" t="str">
            <v>maùy</v>
          </cell>
          <cell r="D394">
            <v>87.674999999999997</v>
          </cell>
          <cell r="E394">
            <v>20.456</v>
          </cell>
          <cell r="G394">
            <v>108.131</v>
          </cell>
        </row>
        <row r="395">
          <cell r="A395" t="str">
            <v>02.7134</v>
          </cell>
          <cell r="B395" t="str">
            <v>Loaïi 2 khoái</v>
          </cell>
          <cell r="C395" t="str">
            <v>maùy</v>
          </cell>
          <cell r="E395">
            <v>49.311999999999998</v>
          </cell>
          <cell r="G395">
            <v>49.311999999999998</v>
          </cell>
        </row>
        <row r="396">
          <cell r="A396" t="str">
            <v>02.7140 LAÉP ÑAËT QUAÏT THOÂNG GIOÙ</v>
          </cell>
        </row>
        <row r="397">
          <cell r="A397" t="str">
            <v>0.27131</v>
          </cell>
          <cell r="B397" t="str">
            <v>&lt;400mm</v>
          </cell>
          <cell r="C397" t="str">
            <v>maùy</v>
          </cell>
          <cell r="D397" t="str">
            <v>11000</v>
          </cell>
          <cell r="E397">
            <v>5552</v>
          </cell>
          <cell r="G397">
            <v>16552</v>
          </cell>
        </row>
        <row r="398">
          <cell r="A398">
            <v>2.7132000000000001</v>
          </cell>
          <cell r="B398" t="str">
            <v>&lt;600mm</v>
          </cell>
          <cell r="C398" t="str">
            <v>maùy</v>
          </cell>
          <cell r="D398" t="str">
            <v>11000</v>
          </cell>
          <cell r="E398">
            <v>9205</v>
          </cell>
          <cell r="G398">
            <v>20205</v>
          </cell>
        </row>
        <row r="399">
          <cell r="A399">
            <v>2.7132999999999998</v>
          </cell>
          <cell r="B399" t="str">
            <v>&lt;800mm</v>
          </cell>
          <cell r="C399" t="str">
            <v>maùy</v>
          </cell>
          <cell r="D399" t="str">
            <v>11000</v>
          </cell>
          <cell r="E399">
            <v>11397</v>
          </cell>
          <cell r="G399">
            <v>22397</v>
          </cell>
        </row>
        <row r="400">
          <cell r="A400" t="str">
            <v>02.8000 LAÉP ÑAËT TOÅ MAÙY PHAÙT ÑIEÄN, ÑOÄNG CÔ ÑIEÄN, APTOMAT,KHOI ÑOÂNG TÖØ VAØ TUÏ ÑIEÄN</v>
          </cell>
        </row>
        <row r="401">
          <cell r="B401" t="str">
            <v>Laép ñaët toå maùy phaùt ñieän:</v>
          </cell>
        </row>
        <row r="402">
          <cell r="A402" t="str">
            <v>02.8101</v>
          </cell>
          <cell r="B402" t="str">
            <v>Troïng löôïng maùy :</v>
          </cell>
          <cell r="C402" t="str">
            <v>taán</v>
          </cell>
          <cell r="D402">
            <v>161148</v>
          </cell>
          <cell r="E402">
            <v>8746</v>
          </cell>
          <cell r="F402">
            <v>7704</v>
          </cell>
          <cell r="G402">
            <v>256311</v>
          </cell>
        </row>
        <row r="403">
          <cell r="A403" t="str">
            <v>02.8200</v>
          </cell>
          <cell r="B403" t="str">
            <v>Ñoäng cô ñieän khoâng ñoàng boä, COÂNG SUAÁT:</v>
          </cell>
        </row>
        <row r="404">
          <cell r="A404" t="str">
            <v>02.8201</v>
          </cell>
          <cell r="B404" t="str">
            <v>1,7 kW</v>
          </cell>
          <cell r="C404" t="str">
            <v>caùi</v>
          </cell>
          <cell r="D404">
            <v>33981</v>
          </cell>
          <cell r="E404">
            <v>15344</v>
          </cell>
          <cell r="G404">
            <v>49325</v>
          </cell>
        </row>
        <row r="405">
          <cell r="A405" t="str">
            <v>02.8202</v>
          </cell>
          <cell r="B405" t="str">
            <v>4,5 KW</v>
          </cell>
          <cell r="C405" t="str">
            <v>caùi</v>
          </cell>
          <cell r="D405">
            <v>45436</v>
          </cell>
          <cell r="E405">
            <v>30688</v>
          </cell>
          <cell r="G405">
            <v>76123</v>
          </cell>
        </row>
        <row r="406">
          <cell r="A406" t="str">
            <v>02.8203</v>
          </cell>
          <cell r="B406" t="str">
            <v>7 KW</v>
          </cell>
          <cell r="C406" t="str">
            <v>caùi</v>
          </cell>
          <cell r="D406">
            <v>45436</v>
          </cell>
          <cell r="E406">
            <v>39894</v>
          </cell>
          <cell r="G406">
            <v>85330</v>
          </cell>
        </row>
        <row r="407">
          <cell r="A407" t="str">
            <v>02.8204</v>
          </cell>
          <cell r="B407" t="str">
            <v>14 KW</v>
          </cell>
          <cell r="C407" t="str">
            <v>caùi</v>
          </cell>
          <cell r="D407">
            <v>40046</v>
          </cell>
          <cell r="E407">
            <v>38360</v>
          </cell>
          <cell r="G407">
            <v>78405</v>
          </cell>
        </row>
        <row r="408">
          <cell r="A408" t="str">
            <v>02.8205</v>
          </cell>
          <cell r="B408" t="str">
            <v>20 KW</v>
          </cell>
          <cell r="C408" t="str">
            <v>caùi</v>
          </cell>
          <cell r="D408">
            <v>52513</v>
          </cell>
          <cell r="E408">
            <v>53703</v>
          </cell>
          <cell r="G408">
            <v>106216</v>
          </cell>
        </row>
        <row r="409">
          <cell r="A409" t="str">
            <v>02.8206</v>
          </cell>
          <cell r="B409" t="str">
            <v>40 KW</v>
          </cell>
          <cell r="C409" t="str">
            <v>caùi</v>
          </cell>
          <cell r="D409">
            <v>52513</v>
          </cell>
          <cell r="E409">
            <v>61047</v>
          </cell>
          <cell r="G409">
            <v>121560</v>
          </cell>
        </row>
        <row r="410">
          <cell r="A410" t="str">
            <v>02.8207</v>
          </cell>
          <cell r="B410" t="str">
            <v>75 KW</v>
          </cell>
          <cell r="C410" t="str">
            <v>caùi</v>
          </cell>
          <cell r="D410">
            <v>53175</v>
          </cell>
          <cell r="E410">
            <v>81322</v>
          </cell>
          <cell r="G410">
            <v>134497</v>
          </cell>
        </row>
        <row r="411">
          <cell r="A411" t="str">
            <v>02.8208</v>
          </cell>
          <cell r="B411" t="str">
            <v>100 KW</v>
          </cell>
          <cell r="C411" t="str">
            <v>caùi</v>
          </cell>
          <cell r="D411">
            <v>53525</v>
          </cell>
          <cell r="E411">
            <v>107407</v>
          </cell>
          <cell r="G411">
            <v>160931</v>
          </cell>
        </row>
        <row r="412">
          <cell r="A412" t="str">
            <v>02.8209</v>
          </cell>
          <cell r="B412" t="str">
            <v>160 KW</v>
          </cell>
          <cell r="C412" t="str">
            <v>caùi</v>
          </cell>
          <cell r="D412">
            <v>53525</v>
          </cell>
          <cell r="E412">
            <v>138094</v>
          </cell>
          <cell r="G412">
            <v>191619</v>
          </cell>
        </row>
        <row r="413">
          <cell r="A413" t="str">
            <v>02.8210</v>
          </cell>
          <cell r="B413" t="str">
            <v>200 KW</v>
          </cell>
          <cell r="C413" t="str">
            <v>caùi</v>
          </cell>
          <cell r="D413">
            <v>65642</v>
          </cell>
          <cell r="E413">
            <v>153438</v>
          </cell>
          <cell r="G413">
            <v>219080</v>
          </cell>
        </row>
        <row r="414">
          <cell r="A414" t="str">
            <v>02.8211</v>
          </cell>
          <cell r="B414" t="str">
            <v>320 KW</v>
          </cell>
          <cell r="C414" t="str">
            <v>caùi</v>
          </cell>
          <cell r="D414">
            <v>66304</v>
          </cell>
          <cell r="E414">
            <v>199469</v>
          </cell>
          <cell r="G414">
            <v>265773</v>
          </cell>
        </row>
        <row r="415">
          <cell r="A415" t="str">
            <v>02.8212</v>
          </cell>
          <cell r="B415" t="str">
            <v>570 KW</v>
          </cell>
          <cell r="C415" t="str">
            <v>caùi</v>
          </cell>
          <cell r="D415">
            <v>66304</v>
          </cell>
          <cell r="E415">
            <v>253173</v>
          </cell>
          <cell r="G415">
            <v>319477</v>
          </cell>
        </row>
        <row r="416">
          <cell r="A416" t="str">
            <v>02.8300</v>
          </cell>
          <cell r="B416" t="str">
            <v>Ñoäng cô ñieän khoâng ñoàng boä:</v>
          </cell>
        </row>
        <row r="417">
          <cell r="A417" t="str">
            <v>02.8301</v>
          </cell>
          <cell r="B417" t="str">
            <v xml:space="preserve">coâng suaát </v>
          </cell>
          <cell r="C417" t="str">
            <v>caùi</v>
          </cell>
          <cell r="D417">
            <v>29609</v>
          </cell>
          <cell r="E417">
            <v>15344</v>
          </cell>
          <cell r="G417">
            <v>449531</v>
          </cell>
        </row>
        <row r="418">
          <cell r="A418" t="str">
            <v>02.8302</v>
          </cell>
          <cell r="B418" t="str">
            <v>4,5KW</v>
          </cell>
          <cell r="C418" t="str">
            <v>caùi</v>
          </cell>
          <cell r="D418">
            <v>29609</v>
          </cell>
          <cell r="E418">
            <v>30688</v>
          </cell>
          <cell r="G418">
            <v>60297</v>
          </cell>
        </row>
        <row r="419">
          <cell r="A419" t="str">
            <v>02.8303</v>
          </cell>
          <cell r="B419" t="str">
            <v>7KW</v>
          </cell>
          <cell r="C419" t="str">
            <v>caùi</v>
          </cell>
          <cell r="D419">
            <v>30271</v>
          </cell>
          <cell r="E419">
            <v>38360</v>
          </cell>
          <cell r="G419">
            <v>68631</v>
          </cell>
        </row>
        <row r="420">
          <cell r="A420" t="str">
            <v>02.8304</v>
          </cell>
          <cell r="B420" t="str">
            <v>14KW</v>
          </cell>
          <cell r="C420" t="str">
            <v>caùi</v>
          </cell>
          <cell r="D420">
            <v>41726</v>
          </cell>
          <cell r="E420">
            <v>53703</v>
          </cell>
          <cell r="G420">
            <v>95429</v>
          </cell>
        </row>
        <row r="421">
          <cell r="A421" t="str">
            <v>02.8305</v>
          </cell>
          <cell r="B421" t="str">
            <v>20KW</v>
          </cell>
          <cell r="C421" t="str">
            <v>caùi</v>
          </cell>
          <cell r="D421">
            <v>54193</v>
          </cell>
          <cell r="E421">
            <v>61375</v>
          </cell>
          <cell r="G421">
            <v>115568</v>
          </cell>
        </row>
        <row r="422">
          <cell r="A422" t="str">
            <v>02.8306</v>
          </cell>
          <cell r="B422" t="str">
            <v>40KW</v>
          </cell>
          <cell r="C422" t="str">
            <v>caùi</v>
          </cell>
          <cell r="D422">
            <v>54193</v>
          </cell>
          <cell r="E422">
            <v>84391</v>
          </cell>
          <cell r="G422">
            <v>138584</v>
          </cell>
        </row>
        <row r="423">
          <cell r="A423" t="str">
            <v>02.8307</v>
          </cell>
          <cell r="B423" t="str">
            <v>75KW</v>
          </cell>
          <cell r="C423" t="str">
            <v>caùi</v>
          </cell>
          <cell r="D423">
            <v>54855</v>
          </cell>
          <cell r="E423">
            <v>107407</v>
          </cell>
          <cell r="G423">
            <v>162261</v>
          </cell>
        </row>
        <row r="424">
          <cell r="A424" t="str">
            <v>02.8308</v>
          </cell>
          <cell r="B424" t="str">
            <v>100KW</v>
          </cell>
          <cell r="C424" t="str">
            <v>caùi</v>
          </cell>
          <cell r="D424">
            <v>55205</v>
          </cell>
          <cell r="E424">
            <v>122750</v>
          </cell>
          <cell r="G424">
            <v>177955</v>
          </cell>
        </row>
        <row r="425">
          <cell r="A425" t="str">
            <v>02.8309</v>
          </cell>
          <cell r="B425" t="str">
            <v>160KW</v>
          </cell>
          <cell r="C425" t="str">
            <v>caùi</v>
          </cell>
          <cell r="D425">
            <v>55205</v>
          </cell>
          <cell r="E425">
            <v>153438</v>
          </cell>
          <cell r="G425">
            <v>208643</v>
          </cell>
        </row>
        <row r="426">
          <cell r="A426" t="str">
            <v>02.8310</v>
          </cell>
          <cell r="B426" t="str">
            <v>200KW</v>
          </cell>
          <cell r="C426" t="str">
            <v>caùi</v>
          </cell>
          <cell r="D426">
            <v>67322</v>
          </cell>
          <cell r="E426">
            <v>184126</v>
          </cell>
          <cell r="G426">
            <v>251447</v>
          </cell>
        </row>
        <row r="427">
          <cell r="A427" t="str">
            <v>02.8311</v>
          </cell>
          <cell r="B427" t="str">
            <v>320KW</v>
          </cell>
          <cell r="C427" t="str">
            <v>caùi</v>
          </cell>
          <cell r="D427">
            <v>67984</v>
          </cell>
          <cell r="E427">
            <v>230157</v>
          </cell>
          <cell r="G427">
            <v>298141</v>
          </cell>
        </row>
        <row r="428">
          <cell r="A428" t="str">
            <v>02.8312</v>
          </cell>
          <cell r="B428" t="str">
            <v>570KW</v>
          </cell>
          <cell r="C428" t="str">
            <v>caùi</v>
          </cell>
          <cell r="D428">
            <v>67984</v>
          </cell>
          <cell r="E428">
            <v>306876</v>
          </cell>
          <cell r="G428">
            <v>374860</v>
          </cell>
        </row>
        <row r="429">
          <cell r="A429" t="str">
            <v>02.8400 LAÉP ÑAËT APTOMAT,KHÔÛI ÑOÂNG TÖØ</v>
          </cell>
        </row>
        <row r="430">
          <cell r="A430" t="str">
            <v>02.8401</v>
          </cell>
          <cell r="B430" t="str">
            <v>&lt;300 A</v>
          </cell>
          <cell r="C430" t="str">
            <v>caùi</v>
          </cell>
          <cell r="D430">
            <v>24819</v>
          </cell>
          <cell r="E430">
            <v>38360</v>
          </cell>
          <cell r="G430">
            <v>63178</v>
          </cell>
        </row>
        <row r="431">
          <cell r="A431" t="str">
            <v>02.8402</v>
          </cell>
          <cell r="B431" t="str">
            <v>&lt;400 A</v>
          </cell>
          <cell r="C431" t="str">
            <v>caùi</v>
          </cell>
          <cell r="D431">
            <v>25299</v>
          </cell>
          <cell r="E431">
            <v>53703</v>
          </cell>
          <cell r="G431">
            <v>79002</v>
          </cell>
        </row>
        <row r="432">
          <cell r="A432" t="str">
            <v>02.8403</v>
          </cell>
          <cell r="B432" t="str">
            <v>&lt;600-A</v>
          </cell>
          <cell r="C432" t="str">
            <v>caùi</v>
          </cell>
          <cell r="D432">
            <v>27848</v>
          </cell>
          <cell r="E432">
            <v>61375</v>
          </cell>
          <cell r="G432">
            <v>89223</v>
          </cell>
        </row>
        <row r="433">
          <cell r="A433" t="str">
            <v>02.8404</v>
          </cell>
          <cell r="B433" t="str">
            <v>&lt;1000 A</v>
          </cell>
          <cell r="C433" t="str">
            <v>caùi</v>
          </cell>
          <cell r="D433">
            <v>35622</v>
          </cell>
          <cell r="E433">
            <v>76719</v>
          </cell>
          <cell r="G433">
            <v>112341</v>
          </cell>
        </row>
        <row r="434">
          <cell r="A434" t="str">
            <v>02.8500 LAÉP ÑAËT HEÄ THOÁNG TUÏ BUØ</v>
          </cell>
        </row>
        <row r="435">
          <cell r="A435" t="str">
            <v>02.8501</v>
          </cell>
          <cell r="B435" t="str">
            <v>500 kV</v>
          </cell>
          <cell r="C435" t="str">
            <v>WAR</v>
          </cell>
          <cell r="D435">
            <v>47200</v>
          </cell>
          <cell r="E435">
            <v>155271</v>
          </cell>
          <cell r="F435">
            <v>133802</v>
          </cell>
          <cell r="G435">
            <v>336272</v>
          </cell>
        </row>
        <row r="436">
          <cell r="A436" t="str">
            <v>02.8502</v>
          </cell>
          <cell r="B436" t="str">
            <v>220 kV</v>
          </cell>
          <cell r="C436" t="str">
            <v>WAR</v>
          </cell>
          <cell r="D436">
            <v>38496</v>
          </cell>
          <cell r="E436">
            <v>124149</v>
          </cell>
          <cell r="F436">
            <v>106711</v>
          </cell>
          <cell r="G436">
            <v>269356</v>
          </cell>
        </row>
        <row r="437">
          <cell r="A437" t="str">
            <v>02.8503</v>
          </cell>
          <cell r="B437" t="str">
            <v>110 W</v>
          </cell>
          <cell r="C437" t="str">
            <v>WAR</v>
          </cell>
          <cell r="D437">
            <v>30770</v>
          </cell>
          <cell r="E437">
            <v>99454</v>
          </cell>
          <cell r="F437">
            <v>85864</v>
          </cell>
          <cell r="G437">
            <v>216089</v>
          </cell>
        </row>
        <row r="438">
          <cell r="A438" t="str">
            <v>02.8504</v>
          </cell>
          <cell r="B438" t="str">
            <v>6 - 35 kV</v>
          </cell>
          <cell r="C438" t="str">
            <v>10kvar</v>
          </cell>
          <cell r="D438">
            <v>4646</v>
          </cell>
          <cell r="E438">
            <v>29769</v>
          </cell>
          <cell r="F438">
            <v>29399</v>
          </cell>
          <cell r="G438">
            <v>63814</v>
          </cell>
        </row>
        <row r="439">
          <cell r="A439" t="str">
            <v>02.8505</v>
          </cell>
          <cell r="B439" t="str">
            <v>0,4 kV</v>
          </cell>
          <cell r="C439" t="str">
            <v>10kvar</v>
          </cell>
          <cell r="D439">
            <v>3754</v>
          </cell>
          <cell r="E439">
            <v>23849</v>
          </cell>
          <cell r="F439">
            <v>29399</v>
          </cell>
          <cell r="G439">
            <v>57002</v>
          </cell>
        </row>
        <row r="440">
          <cell r="B440" t="str">
            <v>Laép heä thoáng tuï buø treân coät, ñieän aùp</v>
          </cell>
        </row>
        <row r="441">
          <cell r="A441" t="str">
            <v>02.8504a</v>
          </cell>
          <cell r="B441" t="str">
            <v>6 - 35 kV</v>
          </cell>
          <cell r="C441" t="str">
            <v>10kvar</v>
          </cell>
          <cell r="D441">
            <v>4646</v>
          </cell>
          <cell r="E441">
            <v>35858</v>
          </cell>
          <cell r="F441">
            <v>29399</v>
          </cell>
          <cell r="G441">
            <v>69903</v>
          </cell>
        </row>
        <row r="442">
          <cell r="A442" t="str">
            <v>02.8505a</v>
          </cell>
          <cell r="B442" t="str">
            <v>0,4 kV</v>
          </cell>
          <cell r="C442" t="str">
            <v>10kvar</v>
          </cell>
          <cell r="D442">
            <v>3754</v>
          </cell>
          <cell r="E442">
            <v>28585</v>
          </cell>
          <cell r="F442">
            <v>29399</v>
          </cell>
          <cell r="G442">
            <v>61738</v>
          </cell>
        </row>
        <row r="443">
          <cell r="B443" t="str">
            <v>Laép heä thoáng tuï buø trong tuû, ñieän aùp</v>
          </cell>
        </row>
        <row r="444">
          <cell r="A444" t="str">
            <v>02.8504b</v>
          </cell>
          <cell r="B444" t="str">
            <v>6 - 35 kV</v>
          </cell>
          <cell r="C444" t="str">
            <v>10kvar</v>
          </cell>
          <cell r="D444">
            <v>4646</v>
          </cell>
          <cell r="E444">
            <v>40424</v>
          </cell>
          <cell r="F444">
            <v>29399</v>
          </cell>
          <cell r="G444">
            <v>74470</v>
          </cell>
        </row>
        <row r="445">
          <cell r="A445" t="str">
            <v>02.8505b</v>
          </cell>
          <cell r="B445" t="str">
            <v>0,4 kV</v>
          </cell>
          <cell r="C445" t="str">
            <v>10kvar</v>
          </cell>
          <cell r="D445">
            <v>3754</v>
          </cell>
          <cell r="E445">
            <v>32306</v>
          </cell>
          <cell r="F445">
            <v>29399</v>
          </cell>
          <cell r="G445">
            <v>65459</v>
          </cell>
        </row>
        <row r="446">
          <cell r="A446" t="str">
            <v>03.1000 LAÉP ÑAËT CAÙC LOAÏI CAÙP</v>
          </cell>
        </row>
        <row r="447">
          <cell r="A447" t="str">
            <v>03.1100 KEÙO RAÕI VAØ LAÉP COÁ ÑÒNH ÑÖÔØNG CAÙP NGAÀM</v>
          </cell>
        </row>
        <row r="448">
          <cell r="A448" t="str">
            <v>03.1101</v>
          </cell>
          <cell r="B448" t="str">
            <v>1 kg/m</v>
          </cell>
          <cell r="C448" t="str">
            <v>100m</v>
          </cell>
          <cell r="D448">
            <v>37250</v>
          </cell>
          <cell r="E448">
            <v>27312</v>
          </cell>
          <cell r="G448">
            <v>64562</v>
          </cell>
        </row>
        <row r="449">
          <cell r="A449" t="str">
            <v>03.1102</v>
          </cell>
          <cell r="B449" t="str">
            <v>2 kg/m</v>
          </cell>
          <cell r="C449" t="str">
            <v>100m</v>
          </cell>
          <cell r="D449">
            <v>37250</v>
          </cell>
          <cell r="E449">
            <v>31762</v>
          </cell>
          <cell r="G449">
            <v>69012</v>
          </cell>
        </row>
        <row r="450">
          <cell r="A450" t="str">
            <v>03.1103</v>
          </cell>
          <cell r="B450" t="str">
            <v>3 kg/m</v>
          </cell>
          <cell r="C450" t="str">
            <v>100m</v>
          </cell>
          <cell r="D450">
            <v>37250</v>
          </cell>
          <cell r="E450">
            <v>42195</v>
          </cell>
          <cell r="G450">
            <v>79445</v>
          </cell>
        </row>
        <row r="451">
          <cell r="A451" t="str">
            <v>03.1104</v>
          </cell>
          <cell r="B451" t="str">
            <v>4,5 kg1m</v>
          </cell>
          <cell r="C451" t="str">
            <v>100m</v>
          </cell>
          <cell r="D451">
            <v>44610</v>
          </cell>
          <cell r="E451">
            <v>54931</v>
          </cell>
          <cell r="G451">
            <v>99541</v>
          </cell>
        </row>
        <row r="452">
          <cell r="A452" t="str">
            <v>03.1105</v>
          </cell>
          <cell r="B452" t="str">
            <v>6 kg/m</v>
          </cell>
          <cell r="C452" t="str">
            <v>100m</v>
          </cell>
          <cell r="D452">
            <v>44610</v>
          </cell>
          <cell r="E452">
            <v>69661</v>
          </cell>
          <cell r="G452">
            <v>114271</v>
          </cell>
        </row>
        <row r="453">
          <cell r="A453" t="str">
            <v>03.1106</v>
          </cell>
          <cell r="B453" t="str">
            <v>&lt;7,5 kg/m</v>
          </cell>
          <cell r="C453" t="str">
            <v>100m</v>
          </cell>
          <cell r="D453">
            <v>51970</v>
          </cell>
          <cell r="E453">
            <v>88687</v>
          </cell>
          <cell r="G453">
            <v>140657</v>
          </cell>
        </row>
        <row r="454">
          <cell r="A454" t="str">
            <v>03.1107</v>
          </cell>
          <cell r="B454" t="str">
            <v>&lt;9 kg/m</v>
          </cell>
          <cell r="C454" t="str">
            <v>100m</v>
          </cell>
          <cell r="D454">
            <v>51970</v>
          </cell>
          <cell r="E454">
            <v>111396</v>
          </cell>
          <cell r="G454">
            <v>163366</v>
          </cell>
        </row>
        <row r="455">
          <cell r="A455" t="str">
            <v>03.1108</v>
          </cell>
          <cell r="B455" t="str">
            <v>&lt;10,5 kg/m</v>
          </cell>
          <cell r="C455" t="str">
            <v>100m</v>
          </cell>
          <cell r="D455">
            <v>58980</v>
          </cell>
          <cell r="E455">
            <v>146380</v>
          </cell>
          <cell r="G455">
            <v>205360</v>
          </cell>
        </row>
        <row r="456">
          <cell r="A456" t="str">
            <v>03.1109</v>
          </cell>
          <cell r="B456" t="str">
            <v>&lt;12 kg/m</v>
          </cell>
          <cell r="C456" t="str">
            <v>100m</v>
          </cell>
          <cell r="D456">
            <v>58980</v>
          </cell>
          <cell r="E456">
            <v>182591</v>
          </cell>
          <cell r="G456">
            <v>241571</v>
          </cell>
        </row>
        <row r="457">
          <cell r="A457" t="str">
            <v>03.1110</v>
          </cell>
          <cell r="B457" t="str">
            <v>kg/m-32</v>
          </cell>
          <cell r="C457" t="str">
            <v>100m</v>
          </cell>
          <cell r="D457">
            <v>66840</v>
          </cell>
          <cell r="E457">
            <v>204686</v>
          </cell>
          <cell r="G457">
            <v>271526</v>
          </cell>
        </row>
        <row r="458">
          <cell r="A458" t="str">
            <v>03.1111</v>
          </cell>
          <cell r="B458" t="str">
            <v>8 kg/m</v>
          </cell>
          <cell r="C458" t="str">
            <v>100m</v>
          </cell>
          <cell r="D458">
            <v>67190</v>
          </cell>
          <cell r="E458">
            <v>265908</v>
          </cell>
          <cell r="G458">
            <v>333098</v>
          </cell>
        </row>
        <row r="459">
          <cell r="A459" t="str">
            <v>03.1112</v>
          </cell>
          <cell r="B459" t="str">
            <v>&lt; 21 kg/m</v>
          </cell>
          <cell r="C459" t="str">
            <v>100m</v>
          </cell>
          <cell r="D459">
            <v>67190</v>
          </cell>
          <cell r="E459">
            <v>354442</v>
          </cell>
          <cell r="G459">
            <v>421632</v>
          </cell>
        </row>
        <row r="460">
          <cell r="A460" t="str">
            <v>03.1113</v>
          </cell>
          <cell r="B460" t="str">
            <v>&lt; 24 kg/m</v>
          </cell>
          <cell r="C460" t="str">
            <v>100m</v>
          </cell>
          <cell r="D460">
            <v>71970</v>
          </cell>
          <cell r="E460">
            <v>472589</v>
          </cell>
          <cell r="G460">
            <v>544559</v>
          </cell>
        </row>
        <row r="461">
          <cell r="A461" t="str">
            <v>03.1114</v>
          </cell>
          <cell r="B461" t="str">
            <v>&lt; 28 kg/m</v>
          </cell>
          <cell r="C461" t="str">
            <v>100m</v>
          </cell>
          <cell r="D461">
            <v>76200</v>
          </cell>
          <cell r="E461">
            <v>614212</v>
          </cell>
          <cell r="G461">
            <v>690412</v>
          </cell>
        </row>
        <row r="462">
          <cell r="A462" t="str">
            <v>03.1115</v>
          </cell>
          <cell r="B462" t="str">
            <v>&lt; 32 kg/m</v>
          </cell>
          <cell r="C462" t="str">
            <v>100m</v>
          </cell>
          <cell r="D462">
            <v>80080</v>
          </cell>
          <cell r="E462">
            <v>798338</v>
          </cell>
          <cell r="G462">
            <v>878418</v>
          </cell>
        </row>
        <row r="463">
          <cell r="A463" t="str">
            <v>03.1200 LAÉP ÑAËT CAÙP TREÂN GIAÙ ÑÔÕ ÑAËT ÔÛ TÖÔØNG TRONG HAÀM CAÙP</v>
          </cell>
        </row>
        <row r="464">
          <cell r="A464" t="str">
            <v>03.1201</v>
          </cell>
          <cell r="B464" t="str">
            <v>&lt; 1 kg/m</v>
          </cell>
          <cell r="C464" t="str">
            <v>100m</v>
          </cell>
          <cell r="D464">
            <v>49250</v>
          </cell>
          <cell r="E464">
            <v>38053</v>
          </cell>
          <cell r="G464">
            <v>87303</v>
          </cell>
        </row>
        <row r="465">
          <cell r="A465" t="str">
            <v>03.1202</v>
          </cell>
          <cell r="B465" t="str">
            <v>&lt; 2 kg/m</v>
          </cell>
          <cell r="C465" t="str">
            <v>100m</v>
          </cell>
          <cell r="D465">
            <v>49250</v>
          </cell>
          <cell r="E465">
            <v>42195</v>
          </cell>
          <cell r="G465">
            <v>91445</v>
          </cell>
        </row>
        <row r="466">
          <cell r="A466" t="str">
            <v>03.1203</v>
          </cell>
          <cell r="B466" t="str">
            <v>&lt; 3 kg/m</v>
          </cell>
          <cell r="C466" t="str">
            <v>100m</v>
          </cell>
          <cell r="D466">
            <v>49250</v>
          </cell>
          <cell r="E466">
            <v>54931</v>
          </cell>
          <cell r="G466">
            <v>104181</v>
          </cell>
        </row>
        <row r="467">
          <cell r="A467" t="str">
            <v>03.1204</v>
          </cell>
          <cell r="B467" t="str">
            <v>&lt; 4,5 kg/m</v>
          </cell>
          <cell r="C467" t="str">
            <v>100m</v>
          </cell>
          <cell r="D467">
            <v>56610</v>
          </cell>
          <cell r="E467">
            <v>71809</v>
          </cell>
          <cell r="G467">
            <v>128419</v>
          </cell>
        </row>
        <row r="468">
          <cell r="A468" t="str">
            <v>03.1205</v>
          </cell>
          <cell r="B468" t="str">
            <v>6 kg/m</v>
          </cell>
          <cell r="C468" t="str">
            <v>100m</v>
          </cell>
          <cell r="D468">
            <v>59610</v>
          </cell>
          <cell r="E468">
            <v>84391</v>
          </cell>
          <cell r="G468">
            <v>144001</v>
          </cell>
        </row>
        <row r="469">
          <cell r="A469" t="str">
            <v>03.1206</v>
          </cell>
          <cell r="B469" t="str">
            <v>7,5 kg/m</v>
          </cell>
          <cell r="C469" t="str">
            <v>100m</v>
          </cell>
          <cell r="D469">
            <v>66970</v>
          </cell>
          <cell r="E469">
            <v>105565</v>
          </cell>
          <cell r="G469">
            <v>172535</v>
          </cell>
        </row>
        <row r="470">
          <cell r="A470" t="str">
            <v>03.1207</v>
          </cell>
          <cell r="B470" t="str">
            <v>9 kg/m</v>
          </cell>
          <cell r="C470" t="str">
            <v>100m</v>
          </cell>
          <cell r="D470">
            <v>66970</v>
          </cell>
          <cell r="E470">
            <v>130883</v>
          </cell>
          <cell r="G470">
            <v>197853</v>
          </cell>
        </row>
        <row r="471">
          <cell r="A471" t="str">
            <v>03.1208</v>
          </cell>
          <cell r="B471" t="str">
            <v>10,5 kg/m</v>
          </cell>
          <cell r="C471" t="str">
            <v>100m</v>
          </cell>
          <cell r="D471">
            <v>73980</v>
          </cell>
          <cell r="E471">
            <v>158348</v>
          </cell>
          <cell r="G471">
            <v>232328</v>
          </cell>
        </row>
        <row r="472">
          <cell r="A472" t="str">
            <v>03.1209</v>
          </cell>
          <cell r="B472" t="str">
            <v>&lt; 12 kg/m</v>
          </cell>
          <cell r="C472" t="str">
            <v>100m</v>
          </cell>
          <cell r="D472">
            <v>73980</v>
          </cell>
          <cell r="E472">
            <v>183665</v>
          </cell>
          <cell r="G472">
            <v>257645</v>
          </cell>
        </row>
        <row r="473">
          <cell r="A473" t="str">
            <v>03.1210</v>
          </cell>
          <cell r="B473" t="str">
            <v>&lt; 15 kg/m</v>
          </cell>
          <cell r="C473" t="str">
            <v>100m</v>
          </cell>
          <cell r="D473">
            <v>81840</v>
          </cell>
          <cell r="E473">
            <v>232152</v>
          </cell>
          <cell r="G473">
            <v>313992</v>
          </cell>
        </row>
        <row r="474">
          <cell r="A474" t="str">
            <v>03.1211</v>
          </cell>
          <cell r="B474" t="str">
            <v>&lt; 18 kg/m</v>
          </cell>
          <cell r="C474" t="str">
            <v>100m</v>
          </cell>
          <cell r="D474">
            <v>85190</v>
          </cell>
          <cell r="E474">
            <v>295368</v>
          </cell>
          <cell r="G474">
            <v>380558</v>
          </cell>
        </row>
        <row r="475">
          <cell r="A475" t="str">
            <v>03.1212</v>
          </cell>
          <cell r="B475" t="str">
            <v>&lt; 21 kg/m</v>
          </cell>
          <cell r="C475" t="str">
            <v>100m</v>
          </cell>
          <cell r="D475">
            <v>85190</v>
          </cell>
          <cell r="E475">
            <v>392494</v>
          </cell>
          <cell r="G475">
            <v>477684</v>
          </cell>
        </row>
        <row r="476">
          <cell r="A476" t="str">
            <v>03.1213</v>
          </cell>
          <cell r="B476" t="str">
            <v>&lt; 24 kg/m</v>
          </cell>
          <cell r="C476" t="str">
            <v>100m</v>
          </cell>
          <cell r="D476">
            <v>89970</v>
          </cell>
          <cell r="E476">
            <v>521382</v>
          </cell>
          <cell r="G476">
            <v>611352</v>
          </cell>
        </row>
        <row r="477">
          <cell r="A477" t="str">
            <v>03.1214</v>
          </cell>
          <cell r="B477" t="str">
            <v>&lt; 28 kg/m</v>
          </cell>
          <cell r="C477" t="str">
            <v>100m</v>
          </cell>
          <cell r="D477">
            <v>94200</v>
          </cell>
          <cell r="E477">
            <v>677889</v>
          </cell>
          <cell r="G477">
            <v>772089</v>
          </cell>
        </row>
        <row r="478">
          <cell r="A478" t="str">
            <v>03.1215</v>
          </cell>
          <cell r="B478" t="str">
            <v>&lt; 32 kg/m</v>
          </cell>
          <cell r="C478" t="str">
            <v>100m</v>
          </cell>
          <cell r="D478">
            <v>98080</v>
          </cell>
          <cell r="E478">
            <v>847438</v>
          </cell>
          <cell r="G478">
            <v>945518</v>
          </cell>
        </row>
        <row r="479">
          <cell r="A479" t="str">
            <v>03.1300 LAÉP ÑAËT CAÙP TREÂN DAÂY THEÙP</v>
          </cell>
        </row>
        <row r="480">
          <cell r="A480" t="str">
            <v>03.1301</v>
          </cell>
          <cell r="B480" t="str">
            <v>&lt; 1 kg/m</v>
          </cell>
          <cell r="C480" t="str">
            <v>100m</v>
          </cell>
          <cell r="D480">
            <v>287263</v>
          </cell>
          <cell r="E480">
            <v>57079</v>
          </cell>
          <cell r="G480">
            <v>344342</v>
          </cell>
        </row>
        <row r="481">
          <cell r="A481" t="str">
            <v>03.1302</v>
          </cell>
          <cell r="B481" t="str">
            <v>&lt; 2 kg/m.</v>
          </cell>
          <cell r="C481" t="str">
            <v>100m</v>
          </cell>
          <cell r="D481">
            <v>287263</v>
          </cell>
          <cell r="E481">
            <v>63370</v>
          </cell>
          <cell r="G481">
            <v>350633</v>
          </cell>
        </row>
        <row r="482">
          <cell r="A482" t="str">
            <v>03.1303</v>
          </cell>
          <cell r="B482" t="str">
            <v>&lt; 3 kg/m.</v>
          </cell>
          <cell r="C482" t="str">
            <v>100m</v>
          </cell>
          <cell r="D482">
            <v>287613</v>
          </cell>
          <cell r="E482">
            <v>80248</v>
          </cell>
          <cell r="G482">
            <v>367861</v>
          </cell>
        </row>
        <row r="483">
          <cell r="A483" t="str">
            <v>03.1304</v>
          </cell>
          <cell r="B483" t="str">
            <v>&lt; 4,5 kg/m.</v>
          </cell>
          <cell r="C483" t="str">
            <v>100m</v>
          </cell>
          <cell r="D483">
            <v>294623</v>
          </cell>
          <cell r="E483">
            <v>107560</v>
          </cell>
          <cell r="G483">
            <v>402183</v>
          </cell>
        </row>
        <row r="484">
          <cell r="A484" t="str">
            <v>03.1305</v>
          </cell>
          <cell r="B484" t="str">
            <v>&lt; 6 kg/m.</v>
          </cell>
          <cell r="C484" t="str">
            <v>100m</v>
          </cell>
          <cell r="D484">
            <v>294973</v>
          </cell>
          <cell r="E484">
            <v>135025</v>
          </cell>
          <cell r="G484">
            <v>429998</v>
          </cell>
        </row>
        <row r="485">
          <cell r="A485" t="str">
            <v>03.1306</v>
          </cell>
          <cell r="B485" t="str">
            <v>&lt; 7,5 kg/m</v>
          </cell>
          <cell r="C485" t="str">
            <v>100m</v>
          </cell>
          <cell r="D485">
            <v>301983</v>
          </cell>
          <cell r="E485">
            <v>177221</v>
          </cell>
          <cell r="G485">
            <v>479204</v>
          </cell>
        </row>
        <row r="486">
          <cell r="A486" t="str">
            <v>03.1307</v>
          </cell>
          <cell r="B486" t="str">
            <v>&lt; 9 kg/m,</v>
          </cell>
          <cell r="C486" t="str">
            <v>100m</v>
          </cell>
          <cell r="D486">
            <v>301983</v>
          </cell>
          <cell r="E486">
            <v>253173</v>
          </cell>
          <cell r="G486">
            <v>555156</v>
          </cell>
        </row>
        <row r="487">
          <cell r="A487" t="str">
            <v>03.1308</v>
          </cell>
          <cell r="B487" t="str">
            <v>&lt; 10,5 kg/m</v>
          </cell>
          <cell r="C487" t="str">
            <v>100m</v>
          </cell>
          <cell r="D487">
            <v>309343</v>
          </cell>
          <cell r="E487">
            <v>295368</v>
          </cell>
          <cell r="G487">
            <v>604711</v>
          </cell>
        </row>
        <row r="488">
          <cell r="A488" t="str">
            <v>03.1309</v>
          </cell>
          <cell r="B488" t="str">
            <v>&lt; 12 kg/m</v>
          </cell>
          <cell r="C488" t="str">
            <v>100m</v>
          </cell>
          <cell r="D488">
            <v>309343</v>
          </cell>
          <cell r="E488">
            <v>337564</v>
          </cell>
          <cell r="G488">
            <v>646907</v>
          </cell>
        </row>
        <row r="489">
          <cell r="A489" t="str">
            <v>03.1400 LAÉP ÑAËT CAÙP TRONG OÁNG BAÛO VEÄ</v>
          </cell>
        </row>
        <row r="490">
          <cell r="A490" t="str">
            <v>03.1401</v>
          </cell>
          <cell r="B490" t="str">
            <v>&lt; 1 kg/m</v>
          </cell>
          <cell r="C490" t="str">
            <v>100m</v>
          </cell>
          <cell r="D490">
            <v>42800</v>
          </cell>
          <cell r="E490">
            <v>44344</v>
          </cell>
          <cell r="G490">
            <v>87144</v>
          </cell>
        </row>
        <row r="491">
          <cell r="A491" t="str">
            <v>03.1402</v>
          </cell>
          <cell r="B491" t="str">
            <v>&lt; 2 kg/m.</v>
          </cell>
          <cell r="C491" t="str">
            <v>100m</v>
          </cell>
          <cell r="D491">
            <v>42800</v>
          </cell>
          <cell r="E491">
            <v>50635</v>
          </cell>
          <cell r="G491">
            <v>93435</v>
          </cell>
        </row>
        <row r="492">
          <cell r="A492" t="str">
            <v>03.1403</v>
          </cell>
          <cell r="B492" t="str">
            <v>&lt; 3 kg/m.</v>
          </cell>
          <cell r="C492" t="str">
            <v>100m</v>
          </cell>
          <cell r="D492">
            <v>42800</v>
          </cell>
          <cell r="E492">
            <v>63370</v>
          </cell>
          <cell r="G492">
            <v>10617</v>
          </cell>
        </row>
        <row r="493">
          <cell r="A493" t="str">
            <v>03.1404</v>
          </cell>
          <cell r="B493" t="str">
            <v>&lt; 4,5 kg/m.</v>
          </cell>
          <cell r="C493" t="str">
            <v>100m</v>
          </cell>
          <cell r="D493">
            <v>50360</v>
          </cell>
          <cell r="E493">
            <v>84391</v>
          </cell>
          <cell r="G493">
            <v>134751</v>
          </cell>
        </row>
        <row r="494">
          <cell r="A494" t="str">
            <v>03.1405</v>
          </cell>
          <cell r="B494" t="str">
            <v>&lt; 6 kg/m.</v>
          </cell>
          <cell r="C494" t="str">
            <v>100m</v>
          </cell>
          <cell r="D494">
            <v>50360</v>
          </cell>
          <cell r="E494">
            <v>107560</v>
          </cell>
          <cell r="G494">
            <v>157920</v>
          </cell>
        </row>
        <row r="495">
          <cell r="A495" t="str">
            <v>03.1406</v>
          </cell>
          <cell r="B495" t="str">
            <v>&lt; 7,5 kg/m</v>
          </cell>
          <cell r="C495" t="str">
            <v>100m</v>
          </cell>
          <cell r="D495">
            <v>63851</v>
          </cell>
          <cell r="E495">
            <v>139322</v>
          </cell>
          <cell r="G495">
            <v>203173</v>
          </cell>
        </row>
        <row r="496">
          <cell r="A496" t="str">
            <v>03.1407</v>
          </cell>
          <cell r="B496" t="str">
            <v>&lt; 9 kg/m,</v>
          </cell>
          <cell r="C496" t="str">
            <v>100m</v>
          </cell>
          <cell r="D496">
            <v>63851</v>
          </cell>
          <cell r="E496">
            <v>170930</v>
          </cell>
          <cell r="G496">
            <v>234781</v>
          </cell>
        </row>
        <row r="497">
          <cell r="A497" t="str">
            <v>03.1408</v>
          </cell>
          <cell r="B497" t="str">
            <v>&lt; 10,5 kg/m</v>
          </cell>
          <cell r="C497" t="str">
            <v>100m</v>
          </cell>
          <cell r="D497">
            <v>71061</v>
          </cell>
          <cell r="E497">
            <v>206834</v>
          </cell>
          <cell r="G497">
            <v>277895</v>
          </cell>
        </row>
        <row r="498">
          <cell r="A498" t="str">
            <v>03.1409</v>
          </cell>
          <cell r="B498" t="str">
            <v>&lt; 12 kg/m</v>
          </cell>
          <cell r="C498" t="str">
            <v>100m</v>
          </cell>
          <cell r="D498">
            <v>70581</v>
          </cell>
          <cell r="E498">
            <v>240591</v>
          </cell>
          <cell r="G498">
            <v>311172</v>
          </cell>
        </row>
        <row r="499">
          <cell r="A499" t="str">
            <v>03.1410</v>
          </cell>
          <cell r="B499" t="str">
            <v>&lt; 15 kg/m</v>
          </cell>
          <cell r="C499" t="str">
            <v>100m</v>
          </cell>
          <cell r="D499">
            <v>79121</v>
          </cell>
          <cell r="E499">
            <v>308104</v>
          </cell>
          <cell r="G499">
            <v>387225</v>
          </cell>
        </row>
        <row r="500">
          <cell r="A500" t="str">
            <v>03.1411</v>
          </cell>
          <cell r="B500" t="str">
            <v>&lt; 18 kg/m</v>
          </cell>
          <cell r="C500" t="str">
            <v>100m</v>
          </cell>
          <cell r="D500">
            <v>79471</v>
          </cell>
          <cell r="E500">
            <v>430394</v>
          </cell>
          <cell r="G500">
            <v>509865</v>
          </cell>
        </row>
        <row r="501">
          <cell r="A501" t="str">
            <v>03.1412</v>
          </cell>
          <cell r="B501" t="str">
            <v>&lt; 21 kg/m</v>
          </cell>
          <cell r="C501" t="str">
            <v>100m</v>
          </cell>
          <cell r="D501">
            <v>79471</v>
          </cell>
          <cell r="E501">
            <v>531663</v>
          </cell>
          <cell r="G501">
            <v>611134</v>
          </cell>
        </row>
        <row r="502">
          <cell r="A502" t="str">
            <v>03.1413</v>
          </cell>
          <cell r="B502" t="str">
            <v>&lt; 24 kg/m,</v>
          </cell>
          <cell r="C502" t="str">
            <v>100m</v>
          </cell>
          <cell r="D502">
            <v>84451</v>
          </cell>
          <cell r="E502">
            <v>656561</v>
          </cell>
          <cell r="G502">
            <v>741012</v>
          </cell>
        </row>
        <row r="503">
          <cell r="A503" t="str">
            <v>03.1414</v>
          </cell>
          <cell r="B503" t="str">
            <v>&lt; 28 kg/m,</v>
          </cell>
          <cell r="C503" t="str">
            <v>100m</v>
          </cell>
          <cell r="D503">
            <v>88681</v>
          </cell>
          <cell r="E503">
            <v>808465</v>
          </cell>
          <cell r="G503">
            <v>897146</v>
          </cell>
        </row>
        <row r="504">
          <cell r="A504" t="str">
            <v>03.1415</v>
          </cell>
          <cell r="B504" t="str">
            <v>&lt; 32 kg/m.</v>
          </cell>
          <cell r="C504" t="str">
            <v>100m</v>
          </cell>
          <cell r="D504">
            <v>92961</v>
          </cell>
          <cell r="E504">
            <v>968808</v>
          </cell>
          <cell r="G504">
            <v>1061769</v>
          </cell>
        </row>
        <row r="505">
          <cell r="A505" t="str">
            <v>03.2000 LAØM VAØ LAÉP ÑAËT CAÙP</v>
          </cell>
        </row>
        <row r="506">
          <cell r="A506" t="str">
            <v>03.2100 ÑAÀU CAÙP LÖÏC HAÏ THEÁ &lt;1000V 3 ÑEÁN 4 RUOÄT</v>
          </cell>
        </row>
        <row r="507">
          <cell r="B507" t="str">
            <v>Ñaàu caùp khoâ, tieát dieän caùp:</v>
          </cell>
        </row>
        <row r="508">
          <cell r="A508" t="str">
            <v>03.2111</v>
          </cell>
          <cell r="B508" t="str">
            <v>&lt; 35MM2</v>
          </cell>
          <cell r="C508" t="str">
            <v>ñaàu</v>
          </cell>
          <cell r="D508">
            <v>2604</v>
          </cell>
          <cell r="E508">
            <v>13362</v>
          </cell>
          <cell r="G508">
            <v>15966</v>
          </cell>
        </row>
        <row r="509">
          <cell r="A509" t="str">
            <v>03.2112</v>
          </cell>
          <cell r="B509" t="str">
            <v>&lt; 70MM2</v>
          </cell>
          <cell r="C509" t="str">
            <v>ñaàu</v>
          </cell>
          <cell r="D509">
            <v>2604</v>
          </cell>
          <cell r="E509">
            <v>15392</v>
          </cell>
          <cell r="G509">
            <v>17996</v>
          </cell>
        </row>
        <row r="510">
          <cell r="A510" t="str">
            <v>03.2113</v>
          </cell>
          <cell r="B510" t="str">
            <v>&lt; 120MM2</v>
          </cell>
          <cell r="C510" t="str">
            <v>ñaàu</v>
          </cell>
          <cell r="D510">
            <v>2625</v>
          </cell>
          <cell r="E510">
            <v>17421</v>
          </cell>
          <cell r="G510">
            <v>20046</v>
          </cell>
        </row>
        <row r="511">
          <cell r="A511" t="str">
            <v>03.2114</v>
          </cell>
          <cell r="B511" t="str">
            <v>&lt; 185MM2</v>
          </cell>
          <cell r="C511" t="str">
            <v>ñaàu</v>
          </cell>
          <cell r="D511">
            <v>3465</v>
          </cell>
          <cell r="E511">
            <v>19282</v>
          </cell>
          <cell r="G511">
            <v>22747</v>
          </cell>
        </row>
        <row r="512">
          <cell r="A512" t="str">
            <v>03.2115</v>
          </cell>
          <cell r="B512" t="str">
            <v>&lt; 240MM2</v>
          </cell>
          <cell r="C512" t="str">
            <v>ñaàu</v>
          </cell>
          <cell r="D512">
            <v>3486</v>
          </cell>
          <cell r="E512">
            <v>21650</v>
          </cell>
          <cell r="G512">
            <v>25136</v>
          </cell>
        </row>
        <row r="513">
          <cell r="A513" t="str">
            <v>03.2116</v>
          </cell>
          <cell r="B513" t="str">
            <v>&lt; 300MM2</v>
          </cell>
          <cell r="C513" t="str">
            <v>ñaàu</v>
          </cell>
          <cell r="D513">
            <v>3486</v>
          </cell>
          <cell r="E513">
            <v>24356</v>
          </cell>
          <cell r="G513">
            <v>27842</v>
          </cell>
        </row>
        <row r="514">
          <cell r="A514" t="str">
            <v>03.2117</v>
          </cell>
          <cell r="B514" t="str">
            <v>&lt; 400MM2</v>
          </cell>
          <cell r="C514" t="str">
            <v>ñaàu</v>
          </cell>
          <cell r="D514">
            <v>4352</v>
          </cell>
          <cell r="E514">
            <v>29261</v>
          </cell>
          <cell r="G514">
            <v>33613</v>
          </cell>
        </row>
        <row r="515">
          <cell r="B515" t="str">
            <v>Ñaàu caùp daàu, tieát dieän caùp</v>
          </cell>
        </row>
        <row r="516">
          <cell r="B516" t="str">
            <v>phieãu toân, tieát dieän caùp</v>
          </cell>
        </row>
        <row r="517">
          <cell r="A517" t="str">
            <v>03.2121a</v>
          </cell>
          <cell r="B517" t="str">
            <v>&lt; 35MM2</v>
          </cell>
          <cell r="C517" t="str">
            <v>ñaàu</v>
          </cell>
          <cell r="D517">
            <v>58196</v>
          </cell>
          <cell r="E517">
            <v>24187</v>
          </cell>
          <cell r="G517">
            <v>82383</v>
          </cell>
        </row>
        <row r="518">
          <cell r="A518" t="str">
            <v>03.2122a</v>
          </cell>
          <cell r="B518" t="str">
            <v>&lt; 70MM2</v>
          </cell>
          <cell r="C518" t="str">
            <v>ñaàu</v>
          </cell>
          <cell r="D518">
            <v>70529</v>
          </cell>
          <cell r="E518">
            <v>28077</v>
          </cell>
          <cell r="G518">
            <v>98606</v>
          </cell>
        </row>
        <row r="519">
          <cell r="A519" t="str">
            <v>03.2123a</v>
          </cell>
          <cell r="B519" t="str">
            <v>&lt; 120MM2</v>
          </cell>
          <cell r="C519" t="str">
            <v>ñaàu</v>
          </cell>
          <cell r="D519">
            <v>74167</v>
          </cell>
          <cell r="E519">
            <v>36196</v>
          </cell>
          <cell r="G519">
            <v>110363</v>
          </cell>
        </row>
        <row r="520">
          <cell r="A520" t="str">
            <v>03.2124a</v>
          </cell>
          <cell r="B520" t="str">
            <v>&lt; 185MM2</v>
          </cell>
          <cell r="C520" t="str">
            <v>ñaàu</v>
          </cell>
          <cell r="D520">
            <v>84318</v>
          </cell>
          <cell r="E520">
            <v>44146</v>
          </cell>
          <cell r="G520">
            <v>128464</v>
          </cell>
        </row>
        <row r="521">
          <cell r="A521" t="str">
            <v>03.2125a</v>
          </cell>
          <cell r="B521" t="str">
            <v>&lt; 240MM2</v>
          </cell>
          <cell r="C521" t="str">
            <v>ñaàu</v>
          </cell>
          <cell r="D521">
            <v>98668</v>
          </cell>
          <cell r="E521">
            <v>48205</v>
          </cell>
          <cell r="G521">
            <v>146873</v>
          </cell>
        </row>
        <row r="522">
          <cell r="A522" t="str">
            <v>03.2126a</v>
          </cell>
          <cell r="B522" t="str">
            <v>&lt; 300MM2</v>
          </cell>
          <cell r="C522" t="str">
            <v>ñaàu</v>
          </cell>
          <cell r="D522">
            <v>118157</v>
          </cell>
          <cell r="E522">
            <v>57846</v>
          </cell>
          <cell r="G522">
            <v>176003</v>
          </cell>
        </row>
        <row r="523">
          <cell r="A523" t="str">
            <v>03.2127a</v>
          </cell>
          <cell r="B523" t="str">
            <v>&lt; 400MM2</v>
          </cell>
          <cell r="C523" t="str">
            <v>ñaàu</v>
          </cell>
          <cell r="D523">
            <v>132382</v>
          </cell>
          <cell r="E523">
            <v>69347</v>
          </cell>
          <cell r="G523">
            <v>201729</v>
          </cell>
        </row>
        <row r="524">
          <cell r="B524" t="str">
            <v>phieãu gang, tieát dieän caùp</v>
          </cell>
        </row>
        <row r="525">
          <cell r="A525" t="str">
            <v>03.2121b</v>
          </cell>
          <cell r="B525" t="str">
            <v>&lt; 35MM2</v>
          </cell>
          <cell r="C525" t="str">
            <v>ñaàu</v>
          </cell>
          <cell r="D525">
            <v>65996</v>
          </cell>
          <cell r="E525">
            <v>48205</v>
          </cell>
          <cell r="G525">
            <v>114201</v>
          </cell>
        </row>
        <row r="526">
          <cell r="A526" t="str">
            <v>03.2122b</v>
          </cell>
          <cell r="B526" t="str">
            <v>&lt; 70MM2</v>
          </cell>
          <cell r="C526" t="str">
            <v>ñaàu</v>
          </cell>
          <cell r="D526">
            <v>80929</v>
          </cell>
          <cell r="E526">
            <v>54294</v>
          </cell>
          <cell r="G526">
            <v>135223</v>
          </cell>
        </row>
        <row r="527">
          <cell r="A527" t="str">
            <v>03.2123b</v>
          </cell>
          <cell r="B527" t="str">
            <v>&lt; 120MM2</v>
          </cell>
          <cell r="C527" t="str">
            <v>ñaàu</v>
          </cell>
          <cell r="D527">
            <v>84567</v>
          </cell>
          <cell r="E527">
            <v>60214</v>
          </cell>
          <cell r="G527">
            <v>144781</v>
          </cell>
        </row>
        <row r="528">
          <cell r="A528" t="str">
            <v>03.2124b</v>
          </cell>
          <cell r="B528" t="str">
            <v>&lt; 185MM2</v>
          </cell>
          <cell r="C528" t="str">
            <v>ñaàu</v>
          </cell>
          <cell r="D528">
            <v>99918</v>
          </cell>
          <cell r="E528">
            <v>66303</v>
          </cell>
          <cell r="G528">
            <v>166221</v>
          </cell>
        </row>
        <row r="529">
          <cell r="A529" t="str">
            <v>03.2125b</v>
          </cell>
          <cell r="B529" t="str">
            <v>&lt; 240MM2</v>
          </cell>
          <cell r="C529" t="str">
            <v>ñaàu</v>
          </cell>
          <cell r="D529">
            <v>116868</v>
          </cell>
          <cell r="E529">
            <v>72392</v>
          </cell>
          <cell r="G529">
            <v>189260</v>
          </cell>
        </row>
        <row r="530">
          <cell r="A530" t="str">
            <v>03.2126b</v>
          </cell>
          <cell r="B530" t="str">
            <v>&lt; 300MM2</v>
          </cell>
          <cell r="C530" t="str">
            <v>ñaàu</v>
          </cell>
          <cell r="D530">
            <v>149357</v>
          </cell>
          <cell r="E530">
            <v>77128</v>
          </cell>
          <cell r="G530">
            <v>226485</v>
          </cell>
        </row>
        <row r="531">
          <cell r="A531" t="str">
            <v>03.2127b</v>
          </cell>
          <cell r="B531" t="str">
            <v>&lt; 400MM2</v>
          </cell>
          <cell r="C531" t="str">
            <v>ñaàu</v>
          </cell>
          <cell r="D531">
            <v>163582</v>
          </cell>
          <cell r="E531">
            <v>92520</v>
          </cell>
          <cell r="G531">
            <v>256101</v>
          </cell>
        </row>
        <row r="532">
          <cell r="B532" t="str">
            <v>Ñaàu caùp khoâ 3-6kV, tieát dieän caùp</v>
          </cell>
        </row>
        <row r="533">
          <cell r="A533" t="str">
            <v>03.2211a</v>
          </cell>
          <cell r="B533" t="str">
            <v>&lt; 35MM2</v>
          </cell>
          <cell r="C533" t="str">
            <v>ñaàu</v>
          </cell>
          <cell r="D533">
            <v>2604</v>
          </cell>
          <cell r="E533">
            <v>15392</v>
          </cell>
          <cell r="G533">
            <v>17996</v>
          </cell>
        </row>
        <row r="534">
          <cell r="A534" t="str">
            <v>03.2212a</v>
          </cell>
          <cell r="B534" t="str">
            <v>&lt; 70MM2</v>
          </cell>
          <cell r="C534" t="str">
            <v>ñaàu</v>
          </cell>
          <cell r="D534">
            <v>2604</v>
          </cell>
          <cell r="E534">
            <v>17083</v>
          </cell>
          <cell r="G534">
            <v>19687</v>
          </cell>
        </row>
        <row r="535">
          <cell r="A535" t="str">
            <v>03.2213a</v>
          </cell>
          <cell r="B535" t="str">
            <v>&lt; 120MM2</v>
          </cell>
          <cell r="C535" t="str">
            <v>ñaàu</v>
          </cell>
          <cell r="D535">
            <v>3465</v>
          </cell>
          <cell r="E535">
            <v>18944</v>
          </cell>
          <cell r="G535">
            <v>22409</v>
          </cell>
        </row>
        <row r="536">
          <cell r="A536" t="str">
            <v>03.2214a</v>
          </cell>
          <cell r="B536" t="str">
            <v>&lt; 185MM2</v>
          </cell>
          <cell r="C536" t="str">
            <v>ñaàu</v>
          </cell>
          <cell r="D536">
            <v>3465</v>
          </cell>
          <cell r="E536">
            <v>22157</v>
          </cell>
          <cell r="G536">
            <v>25622</v>
          </cell>
        </row>
        <row r="537">
          <cell r="A537" t="str">
            <v>03.2215a</v>
          </cell>
          <cell r="B537" t="str">
            <v>&lt; 240MM2</v>
          </cell>
          <cell r="C537" t="str">
            <v>ñaàu</v>
          </cell>
          <cell r="D537">
            <v>4326</v>
          </cell>
          <cell r="E537">
            <v>23510</v>
          </cell>
          <cell r="G537">
            <v>27836</v>
          </cell>
        </row>
        <row r="538">
          <cell r="A538" t="str">
            <v>03.2216a</v>
          </cell>
          <cell r="B538" t="str">
            <v>&lt; 300MM2</v>
          </cell>
          <cell r="C538" t="str">
            <v>ñaàu</v>
          </cell>
          <cell r="D538">
            <v>4326</v>
          </cell>
          <cell r="E538">
            <v>30614</v>
          </cell>
          <cell r="G538">
            <v>34940</v>
          </cell>
        </row>
        <row r="539">
          <cell r="A539" t="str">
            <v>03.2217a</v>
          </cell>
          <cell r="B539" t="str">
            <v>&lt; 400MM2</v>
          </cell>
          <cell r="C539" t="str">
            <v>ñaàu</v>
          </cell>
          <cell r="D539">
            <v>5192</v>
          </cell>
          <cell r="E539">
            <v>36703</v>
          </cell>
          <cell r="G539">
            <v>41896</v>
          </cell>
        </row>
        <row r="540">
          <cell r="B540" t="str">
            <v>Ñaàu caùp khoâ 10-15kV, tieát dieän caùp</v>
          </cell>
        </row>
        <row r="541">
          <cell r="A541" t="str">
            <v>03.2211b</v>
          </cell>
          <cell r="B541" t="str">
            <v>&lt; 35MM2</v>
          </cell>
          <cell r="C541" t="str">
            <v>ñaàu</v>
          </cell>
          <cell r="D541">
            <v>2604</v>
          </cell>
          <cell r="E541">
            <v>24187</v>
          </cell>
          <cell r="G541">
            <v>26791</v>
          </cell>
        </row>
        <row r="542">
          <cell r="A542" t="str">
            <v>03.2212b</v>
          </cell>
          <cell r="B542" t="str">
            <v>&lt; 70MM2</v>
          </cell>
          <cell r="C542" t="str">
            <v>ñaàu</v>
          </cell>
          <cell r="D542">
            <v>2604</v>
          </cell>
          <cell r="E542">
            <v>26724</v>
          </cell>
          <cell r="G542">
            <v>29328</v>
          </cell>
        </row>
        <row r="543">
          <cell r="A543" t="str">
            <v>03.2213b</v>
          </cell>
          <cell r="B543" t="str">
            <v>&lt; 120MM2</v>
          </cell>
          <cell r="C543" t="str">
            <v>ñaàu</v>
          </cell>
          <cell r="D543">
            <v>3465</v>
          </cell>
          <cell r="E543" t="str">
            <v>29,6</v>
          </cell>
          <cell r="G543">
            <v>33065</v>
          </cell>
        </row>
        <row r="544">
          <cell r="A544" t="str">
            <v>03.2214b</v>
          </cell>
          <cell r="B544" t="str">
            <v>&lt; 185MM2</v>
          </cell>
          <cell r="C544" t="str">
            <v>ñaàu</v>
          </cell>
          <cell r="D544">
            <v>3465</v>
          </cell>
          <cell r="E544">
            <v>32475</v>
          </cell>
          <cell r="G544">
            <v>35940</v>
          </cell>
        </row>
        <row r="545">
          <cell r="A545" t="str">
            <v>03.2215b</v>
          </cell>
          <cell r="B545" t="str">
            <v>&lt; 240MM2</v>
          </cell>
          <cell r="C545" t="str">
            <v>ñaàu</v>
          </cell>
          <cell r="D545">
            <v>4326</v>
          </cell>
          <cell r="E545">
            <v>36365</v>
          </cell>
          <cell r="G545">
            <v>40691</v>
          </cell>
        </row>
        <row r="546">
          <cell r="A546" t="str">
            <v>03.2216b</v>
          </cell>
          <cell r="B546" t="str">
            <v>&lt; 300MM2</v>
          </cell>
          <cell r="C546" t="str">
            <v>ñaàu</v>
          </cell>
          <cell r="D546">
            <v>4326</v>
          </cell>
          <cell r="E546">
            <v>47021</v>
          </cell>
          <cell r="G546">
            <v>51347</v>
          </cell>
        </row>
        <row r="547">
          <cell r="A547" t="str">
            <v>03.2217b</v>
          </cell>
          <cell r="B547" t="str">
            <v>&lt; 400MM2</v>
          </cell>
          <cell r="C547" t="str">
            <v>ñaàu</v>
          </cell>
          <cell r="D547">
            <v>5192</v>
          </cell>
          <cell r="E547">
            <v>56493</v>
          </cell>
          <cell r="G547">
            <v>61685</v>
          </cell>
        </row>
        <row r="548">
          <cell r="B548" t="str">
            <v>Ñaàu caùp daàu pheãu toân 3-6kV tieát dieän caùp</v>
          </cell>
        </row>
        <row r="549">
          <cell r="A549" t="str">
            <v>03.2221a</v>
          </cell>
          <cell r="B549" t="str">
            <v>&lt; 35MM2</v>
          </cell>
          <cell r="C549" t="str">
            <v>ñaàu</v>
          </cell>
          <cell r="D549">
            <v>70830</v>
          </cell>
          <cell r="E549">
            <v>26217</v>
          </cell>
          <cell r="G549">
            <v>97046</v>
          </cell>
        </row>
        <row r="550">
          <cell r="A550" t="str">
            <v>03.2222a</v>
          </cell>
          <cell r="B550" t="str">
            <v>&lt; 70MM2</v>
          </cell>
          <cell r="C550" t="str">
            <v>ñaàu</v>
          </cell>
          <cell r="D550">
            <v>81541</v>
          </cell>
          <cell r="E550">
            <v>30276</v>
          </cell>
          <cell r="G550">
            <v>111817</v>
          </cell>
        </row>
        <row r="551">
          <cell r="A551" t="str">
            <v>03.2223a</v>
          </cell>
          <cell r="B551" t="str">
            <v>&lt; 120MM2</v>
          </cell>
          <cell r="C551" t="str">
            <v>ñaàu</v>
          </cell>
          <cell r="D551">
            <v>86434</v>
          </cell>
          <cell r="E551">
            <v>40255</v>
          </cell>
          <cell r="G551">
            <v>126689</v>
          </cell>
        </row>
        <row r="552">
          <cell r="A552" t="str">
            <v>03.2224a</v>
          </cell>
          <cell r="B552" t="str">
            <v>&lt; 185MM2</v>
          </cell>
          <cell r="C552" t="str">
            <v>ñaàu</v>
          </cell>
          <cell r="D552">
            <v>104034</v>
          </cell>
          <cell r="E552">
            <v>48205</v>
          </cell>
          <cell r="G552">
            <v>152239</v>
          </cell>
        </row>
        <row r="553">
          <cell r="A553" t="str">
            <v>03.2225a</v>
          </cell>
          <cell r="B553" t="str">
            <v>&lt; 240MM2</v>
          </cell>
          <cell r="C553" t="str">
            <v>ñaàu</v>
          </cell>
          <cell r="D553">
            <v>118016</v>
          </cell>
          <cell r="E553">
            <v>52264</v>
          </cell>
          <cell r="G553">
            <v>170281</v>
          </cell>
        </row>
        <row r="554">
          <cell r="A554" t="str">
            <v>03.2226a</v>
          </cell>
          <cell r="B554" t="str">
            <v>&lt; 300MM2</v>
          </cell>
          <cell r="C554" t="str">
            <v>ñaàu</v>
          </cell>
          <cell r="D554">
            <v>139128</v>
          </cell>
          <cell r="E554">
            <v>58353</v>
          </cell>
          <cell r="G554">
            <v>197481</v>
          </cell>
        </row>
        <row r="555">
          <cell r="A555" t="str">
            <v>03-2227a</v>
          </cell>
          <cell r="B555" t="str">
            <v>&lt; 400MM2</v>
          </cell>
          <cell r="C555" t="str">
            <v>ñaàu</v>
          </cell>
          <cell r="D555">
            <v>157547</v>
          </cell>
          <cell r="E555">
            <v>70024</v>
          </cell>
          <cell r="G555">
            <v>227571</v>
          </cell>
        </row>
        <row r="556">
          <cell r="B556" t="str">
            <v>Ñaàu caùp daàu phieãu toân 10-15kV, tieát dieän caùp</v>
          </cell>
        </row>
        <row r="557">
          <cell r="A557" t="str">
            <v>03.2221b</v>
          </cell>
          <cell r="B557" t="str">
            <v>&lt; 35MM2</v>
          </cell>
          <cell r="C557" t="str">
            <v>ñaàu</v>
          </cell>
          <cell r="D557">
            <v>70830</v>
          </cell>
          <cell r="E557">
            <v>34166</v>
          </cell>
          <cell r="G557">
            <v>104996</v>
          </cell>
        </row>
        <row r="558">
          <cell r="A558" t="str">
            <v>03.2222b</v>
          </cell>
          <cell r="B558" t="str">
            <v>&lt; 70MM2</v>
          </cell>
          <cell r="C558" t="str">
            <v>ñaàu</v>
          </cell>
          <cell r="D558">
            <v>81541</v>
          </cell>
          <cell r="E558">
            <v>38226</v>
          </cell>
          <cell r="G558">
            <v>119766</v>
          </cell>
        </row>
        <row r="559">
          <cell r="A559" t="str">
            <v>03-2223b</v>
          </cell>
          <cell r="B559" t="str">
            <v>&lt; 120MM2</v>
          </cell>
          <cell r="C559" t="str">
            <v>ñaàu</v>
          </cell>
          <cell r="D559">
            <v>86434</v>
          </cell>
          <cell r="E559">
            <v>48205</v>
          </cell>
          <cell r="G559">
            <v>134639</v>
          </cell>
        </row>
        <row r="560">
          <cell r="A560" t="str">
            <v>03.2224b</v>
          </cell>
          <cell r="B560" t="str">
            <v>&lt; 185MM2</v>
          </cell>
          <cell r="C560" t="str">
            <v>ñaàu</v>
          </cell>
          <cell r="D560">
            <v>104034</v>
          </cell>
          <cell r="E560">
            <v>58353</v>
          </cell>
          <cell r="G560">
            <v>162388</v>
          </cell>
        </row>
        <row r="561">
          <cell r="A561" t="str">
            <v>03.2225b</v>
          </cell>
          <cell r="B561" t="str">
            <v>&lt; 240MM2</v>
          </cell>
          <cell r="C561" t="str">
            <v>ñaàu</v>
          </cell>
          <cell r="D561">
            <v>118016</v>
          </cell>
          <cell r="E561">
            <v>64273</v>
          </cell>
          <cell r="G561">
            <v>182290</v>
          </cell>
        </row>
        <row r="562">
          <cell r="A562" t="str">
            <v>03.2226b</v>
          </cell>
          <cell r="B562" t="str">
            <v>&lt; 300MM2</v>
          </cell>
          <cell r="C562" t="str">
            <v>ñaàu</v>
          </cell>
          <cell r="D562">
            <v>139128</v>
          </cell>
          <cell r="E562">
            <v>70870</v>
          </cell>
          <cell r="G562">
            <v>209997</v>
          </cell>
        </row>
        <row r="563">
          <cell r="A563" t="str">
            <v>03-2227b</v>
          </cell>
          <cell r="B563" t="str">
            <v>&lt; 400MM2</v>
          </cell>
          <cell r="C563" t="str">
            <v>ñaàu</v>
          </cell>
          <cell r="D563">
            <v>157547</v>
          </cell>
          <cell r="E563">
            <v>85077</v>
          </cell>
          <cell r="G563">
            <v>242624</v>
          </cell>
        </row>
        <row r="564">
          <cell r="B564" t="str">
            <v>Ñaàu caùp daàu phieãu gang 3-6kV, tieát dieän caùp</v>
          </cell>
          <cell r="C564" t="str">
            <v>ñaàu</v>
          </cell>
          <cell r="D564">
            <v>78630</v>
          </cell>
          <cell r="E564">
            <v>52264</v>
          </cell>
          <cell r="G564">
            <v>130894</v>
          </cell>
        </row>
        <row r="565">
          <cell r="A565" t="str">
            <v>03.2221c</v>
          </cell>
          <cell r="B565" t="str">
            <v>&lt; 35MM2</v>
          </cell>
          <cell r="C565" t="str">
            <v>ñaàu</v>
          </cell>
          <cell r="D565">
            <v>91941</v>
          </cell>
          <cell r="E565">
            <v>58353</v>
          </cell>
          <cell r="G565">
            <v>150294</v>
          </cell>
        </row>
        <row r="566">
          <cell r="A566" t="str">
            <v>03.2222c</v>
          </cell>
          <cell r="B566" t="str">
            <v>&lt; 70MM2</v>
          </cell>
          <cell r="C566" t="str">
            <v>ñaàu</v>
          </cell>
          <cell r="D566">
            <v>96834</v>
          </cell>
          <cell r="E566">
            <v>64273</v>
          </cell>
          <cell r="G566">
            <v>161107</v>
          </cell>
        </row>
        <row r="567">
          <cell r="A567" t="str">
            <v>03.2223c</v>
          </cell>
          <cell r="B567" t="str">
            <v>&lt; 120MM2</v>
          </cell>
          <cell r="C567" t="str">
            <v>ñaàu</v>
          </cell>
          <cell r="D567">
            <v>119634</v>
          </cell>
          <cell r="E567">
            <v>70362</v>
          </cell>
          <cell r="G567">
            <v>189997</v>
          </cell>
        </row>
        <row r="568">
          <cell r="A568" t="str">
            <v>03.2224c</v>
          </cell>
          <cell r="B568" t="str">
            <v>&lt; 185MM2</v>
          </cell>
          <cell r="C568" t="str">
            <v>ñaàu</v>
          </cell>
          <cell r="D568">
            <v>136216</v>
          </cell>
          <cell r="E568">
            <v>78481</v>
          </cell>
          <cell r="G568">
            <v>214697</v>
          </cell>
        </row>
        <row r="569">
          <cell r="A569" t="str">
            <v>03.2225c</v>
          </cell>
          <cell r="B569" t="str">
            <v>&lt; 240MM2</v>
          </cell>
          <cell r="C569" t="str">
            <v>ñaàu</v>
          </cell>
          <cell r="D569">
            <v>170328</v>
          </cell>
          <cell r="E569">
            <v>86431</v>
          </cell>
          <cell r="G569">
            <v>256758</v>
          </cell>
        </row>
        <row r="570">
          <cell r="A570" t="str">
            <v>03.2226c</v>
          </cell>
          <cell r="B570" t="str">
            <v>&lt; 300MM2</v>
          </cell>
          <cell r="C570" t="str">
            <v>ñaàu</v>
          </cell>
          <cell r="D570">
            <v>188747</v>
          </cell>
          <cell r="E570">
            <v>103683</v>
          </cell>
          <cell r="G570">
            <v>292430</v>
          </cell>
        </row>
        <row r="571">
          <cell r="A571" t="str">
            <v>03.2227c</v>
          </cell>
          <cell r="B571" t="str">
            <v>&lt; 400MM2</v>
          </cell>
        </row>
        <row r="572">
          <cell r="B572" t="str">
            <v>Ñaàu caùp daàu phieãu gang 10-15kV, tieát dieän caùp</v>
          </cell>
        </row>
        <row r="573">
          <cell r="A573" t="str">
            <v>03.2221d</v>
          </cell>
          <cell r="B573" t="str">
            <v>&lt; 35MM2</v>
          </cell>
          <cell r="C573" t="str">
            <v>ñaàu</v>
          </cell>
          <cell r="D573">
            <v>78630</v>
          </cell>
          <cell r="E573">
            <v>64273</v>
          </cell>
          <cell r="G573">
            <v>142903</v>
          </cell>
        </row>
        <row r="574">
          <cell r="A574" t="str">
            <v>03.2222d</v>
          </cell>
          <cell r="B574" t="str">
            <v>&lt; 70MM2</v>
          </cell>
          <cell r="C574" t="str">
            <v>ñaàu</v>
          </cell>
          <cell r="D574">
            <v>91941</v>
          </cell>
          <cell r="E574">
            <v>70362</v>
          </cell>
          <cell r="G574">
            <v>162303</v>
          </cell>
        </row>
        <row r="575">
          <cell r="A575" t="str">
            <v>03.2223d</v>
          </cell>
          <cell r="B575" t="str">
            <v>&lt; 120MM2</v>
          </cell>
          <cell r="C575" t="str">
            <v>ñaàu</v>
          </cell>
          <cell r="D575">
            <v>96834</v>
          </cell>
          <cell r="E575">
            <v>78481</v>
          </cell>
          <cell r="G575">
            <v>175315</v>
          </cell>
        </row>
        <row r="576">
          <cell r="A576" t="str">
            <v>03.2224d</v>
          </cell>
          <cell r="B576" t="str">
            <v>&lt; 185MM2</v>
          </cell>
          <cell r="C576" t="str">
            <v>ñaàu</v>
          </cell>
          <cell r="D576">
            <v>119634</v>
          </cell>
          <cell r="E576">
            <v>86431</v>
          </cell>
          <cell r="G576">
            <v>206065</v>
          </cell>
        </row>
        <row r="577">
          <cell r="A577" t="str">
            <v>03.2225d</v>
          </cell>
          <cell r="B577" t="str">
            <v>&lt; 240MM2</v>
          </cell>
          <cell r="C577" t="str">
            <v>ñaàu</v>
          </cell>
          <cell r="D577">
            <v>136216</v>
          </cell>
          <cell r="E577">
            <v>94549</v>
          </cell>
          <cell r="G577">
            <v>230766</v>
          </cell>
        </row>
        <row r="578">
          <cell r="A578" t="str">
            <v>03.2226d</v>
          </cell>
          <cell r="B578" t="str">
            <v>&lt; 300MM2</v>
          </cell>
          <cell r="C578" t="str">
            <v>ñaàu</v>
          </cell>
          <cell r="D578">
            <v>170328</v>
          </cell>
          <cell r="E578">
            <v>103852</v>
          </cell>
          <cell r="G578">
            <v>274180</v>
          </cell>
        </row>
        <row r="579">
          <cell r="A579" t="str">
            <v>03.2227d</v>
          </cell>
          <cell r="B579" t="str">
            <v>&lt; 400MM2</v>
          </cell>
          <cell r="C579" t="str">
            <v>ñaàu</v>
          </cell>
          <cell r="D579">
            <v>188747</v>
          </cell>
          <cell r="E579">
            <v>124487</v>
          </cell>
          <cell r="G579">
            <v>313234</v>
          </cell>
        </row>
        <row r="580">
          <cell r="A580" t="str">
            <v>03.2300 LAØM ÑAÀU CAÙP LÖÏC 22 ÑEÁN 35KV</v>
          </cell>
        </row>
        <row r="581">
          <cell r="B581" t="str">
            <v>Ñaàu caùp khoâ 22kV, tieát dieän caùp</v>
          </cell>
        </row>
        <row r="582">
          <cell r="A582" t="str">
            <v>03.2311a</v>
          </cell>
          <cell r="B582" t="str">
            <v>&lt; 35MM2</v>
          </cell>
          <cell r="C582" t="str">
            <v>ñaàu</v>
          </cell>
          <cell r="D582">
            <v>5124</v>
          </cell>
          <cell r="E582">
            <v>31291</v>
          </cell>
          <cell r="G582">
            <v>36415</v>
          </cell>
        </row>
        <row r="583">
          <cell r="A583" t="str">
            <v>03.2312a</v>
          </cell>
          <cell r="B583" t="str">
            <v>&lt; 70MM2</v>
          </cell>
          <cell r="C583" t="str">
            <v>ñaàu</v>
          </cell>
          <cell r="D583">
            <v>5124</v>
          </cell>
          <cell r="E583">
            <v>34674</v>
          </cell>
          <cell r="G583">
            <v>39798</v>
          </cell>
        </row>
        <row r="584">
          <cell r="A584" t="str">
            <v>03.2313a</v>
          </cell>
          <cell r="B584" t="str">
            <v>&lt; 120MM2</v>
          </cell>
          <cell r="C584" t="str">
            <v>ñaàu</v>
          </cell>
          <cell r="D584">
            <v>5145</v>
          </cell>
          <cell r="E584">
            <v>38395</v>
          </cell>
          <cell r="G584">
            <v>43540</v>
          </cell>
        </row>
        <row r="585">
          <cell r="A585" t="str">
            <v>03.2314a</v>
          </cell>
          <cell r="B585" t="str">
            <v>&lt; 185MM2</v>
          </cell>
          <cell r="C585" t="str">
            <v>ñaàu</v>
          </cell>
          <cell r="D585">
            <v>5985</v>
          </cell>
          <cell r="E585">
            <v>42285</v>
          </cell>
          <cell r="G585">
            <v>48270</v>
          </cell>
        </row>
        <row r="586">
          <cell r="A586" t="str">
            <v>03.2315a</v>
          </cell>
          <cell r="B586" t="str">
            <v>&lt; 240MM2</v>
          </cell>
          <cell r="C586" t="str">
            <v>ñaàu</v>
          </cell>
          <cell r="D586">
            <v>6006</v>
          </cell>
          <cell r="E586">
            <v>47190</v>
          </cell>
          <cell r="G586">
            <v>53196</v>
          </cell>
        </row>
        <row r="587">
          <cell r="A587" t="str">
            <v>03.2316a</v>
          </cell>
          <cell r="B587" t="str">
            <v>&lt; 300MM2</v>
          </cell>
          <cell r="C587" t="str">
            <v>ñaàu</v>
          </cell>
          <cell r="D587">
            <v>6006</v>
          </cell>
          <cell r="E587">
            <v>61229</v>
          </cell>
          <cell r="G587">
            <v>67235</v>
          </cell>
        </row>
        <row r="588">
          <cell r="A588" t="str">
            <v>03.2317a</v>
          </cell>
          <cell r="B588" t="str">
            <v>&lt; 400MM2</v>
          </cell>
          <cell r="C588" t="str">
            <v>ñaàu</v>
          </cell>
          <cell r="D588">
            <v>7208</v>
          </cell>
          <cell r="E588">
            <v>73407</v>
          </cell>
          <cell r="G588">
            <v>80615</v>
          </cell>
        </row>
        <row r="589">
          <cell r="B589" t="str">
            <v>Ñaàu caùp khoâ 35kV, tieát dieän caùp</v>
          </cell>
        </row>
        <row r="590">
          <cell r="A590" t="str">
            <v>03.2311b</v>
          </cell>
          <cell r="B590" t="str">
            <v>&lt; 35MM2</v>
          </cell>
          <cell r="C590" t="str">
            <v>ñaàu</v>
          </cell>
          <cell r="D590">
            <v>5124</v>
          </cell>
          <cell r="E590">
            <v>40763</v>
          </cell>
          <cell r="G590">
            <v>45887</v>
          </cell>
        </row>
        <row r="591">
          <cell r="A591" t="str">
            <v>03.2312b</v>
          </cell>
          <cell r="B591" t="str">
            <v>&lt; 70MM2</v>
          </cell>
          <cell r="C591" t="str">
            <v>ñaàu</v>
          </cell>
          <cell r="D591">
            <v>5124</v>
          </cell>
          <cell r="E591">
            <v>45160</v>
          </cell>
          <cell r="G591">
            <v>50284</v>
          </cell>
        </row>
        <row r="592">
          <cell r="A592" t="str">
            <v>03.2313b</v>
          </cell>
          <cell r="B592" t="str">
            <v>&lt; 120MM2</v>
          </cell>
          <cell r="C592" t="str">
            <v>ñaàu</v>
          </cell>
          <cell r="D592">
            <v>5145</v>
          </cell>
          <cell r="E592">
            <v>49896</v>
          </cell>
          <cell r="G592">
            <v>55041</v>
          </cell>
        </row>
        <row r="593">
          <cell r="A593" t="str">
            <v>03.2314b</v>
          </cell>
          <cell r="B593" t="str">
            <v>&lt; 185MM2</v>
          </cell>
          <cell r="C593" t="str">
            <v>ñaàu</v>
          </cell>
          <cell r="D593">
            <v>5985</v>
          </cell>
          <cell r="E593">
            <v>54801</v>
          </cell>
          <cell r="G593">
            <v>60786</v>
          </cell>
        </row>
        <row r="594">
          <cell r="A594" t="str">
            <v>03.2315b</v>
          </cell>
          <cell r="B594" t="str">
            <v>&lt; 240MM2</v>
          </cell>
          <cell r="C594" t="str">
            <v>ñaàu</v>
          </cell>
          <cell r="D594">
            <v>6006</v>
          </cell>
          <cell r="E594">
            <v>61398</v>
          </cell>
          <cell r="G594">
            <v>67404</v>
          </cell>
        </row>
        <row r="595">
          <cell r="A595" t="str">
            <v>03.2316b</v>
          </cell>
          <cell r="B595" t="str">
            <v>&lt; 300MM2</v>
          </cell>
          <cell r="C595" t="str">
            <v>ñaàu</v>
          </cell>
          <cell r="D595">
            <v>6006</v>
          </cell>
          <cell r="E595">
            <v>79496</v>
          </cell>
          <cell r="G595">
            <v>85502</v>
          </cell>
        </row>
        <row r="596">
          <cell r="A596" t="str">
            <v>03.2317b</v>
          </cell>
          <cell r="B596" t="str">
            <v>&lt; 400MM2</v>
          </cell>
          <cell r="C596" t="str">
            <v>ñaàu</v>
          </cell>
          <cell r="D596">
            <v>7208</v>
          </cell>
          <cell r="E596">
            <v>95395</v>
          </cell>
          <cell r="G596">
            <v>102603</v>
          </cell>
        </row>
        <row r="597">
          <cell r="B597" t="str">
            <v>Ñaàu caùp daàu pheãu toân 22kV, tieát dieän caùp</v>
          </cell>
        </row>
        <row r="598">
          <cell r="A598" t="str">
            <v>03.2321a</v>
          </cell>
          <cell r="B598" t="str">
            <v>&lt; 35MM2</v>
          </cell>
          <cell r="C598" t="str">
            <v>ñaàu</v>
          </cell>
          <cell r="D598">
            <v>173856</v>
          </cell>
          <cell r="E598">
            <v>48881</v>
          </cell>
          <cell r="G598">
            <v>222737</v>
          </cell>
        </row>
        <row r="599">
          <cell r="A599" t="str">
            <v>03.2322a</v>
          </cell>
          <cell r="B599" t="str">
            <v>&lt; 70MM2</v>
          </cell>
          <cell r="C599" t="str">
            <v>ñaàu</v>
          </cell>
          <cell r="D599">
            <v>176456</v>
          </cell>
          <cell r="E599">
            <v>61060</v>
          </cell>
          <cell r="G599">
            <v>237515</v>
          </cell>
        </row>
        <row r="600">
          <cell r="A600" t="str">
            <v>03.2323a</v>
          </cell>
          <cell r="B600" t="str">
            <v>&lt; 120MM2</v>
          </cell>
          <cell r="C600" t="str">
            <v>ñaàu</v>
          </cell>
          <cell r="D600">
            <v>179716</v>
          </cell>
          <cell r="E600">
            <v>73238</v>
          </cell>
          <cell r="G600">
            <v>252953</v>
          </cell>
        </row>
        <row r="601">
          <cell r="A601" t="str">
            <v>03.2324a</v>
          </cell>
          <cell r="B601" t="str">
            <v>&lt; 185MM2</v>
          </cell>
          <cell r="C601" t="str">
            <v>ñaàu</v>
          </cell>
          <cell r="D601">
            <v>204351</v>
          </cell>
          <cell r="E601">
            <v>84232</v>
          </cell>
          <cell r="G601">
            <v>288583</v>
          </cell>
        </row>
        <row r="602">
          <cell r="A602" t="str">
            <v>03.2325a</v>
          </cell>
          <cell r="B602" t="str">
            <v>&lt; 240MM2</v>
          </cell>
          <cell r="C602" t="str">
            <v>ñaàu</v>
          </cell>
          <cell r="D602">
            <v>210212</v>
          </cell>
          <cell r="E602">
            <v>94211</v>
          </cell>
          <cell r="G602">
            <v>304423</v>
          </cell>
        </row>
        <row r="603">
          <cell r="A603" t="str">
            <v>03.2326a</v>
          </cell>
          <cell r="B603" t="str">
            <v>&lt; 300MM2</v>
          </cell>
          <cell r="C603" t="str">
            <v>ñaàu</v>
          </cell>
          <cell r="D603">
            <v>223212</v>
          </cell>
          <cell r="E603">
            <v>102499</v>
          </cell>
          <cell r="G603">
            <v>325710</v>
          </cell>
        </row>
        <row r="604">
          <cell r="A604" t="str">
            <v>03.2327a</v>
          </cell>
          <cell r="B604" t="str">
            <v>&lt; 400MM2</v>
          </cell>
          <cell r="C604" t="str">
            <v>ñaàu</v>
          </cell>
          <cell r="D604">
            <v>250615</v>
          </cell>
          <cell r="E604">
            <v>122965</v>
          </cell>
          <cell r="G604">
            <v>373579</v>
          </cell>
        </row>
        <row r="605">
          <cell r="B605" t="str">
            <v>Ñaàu caùp daàu pheãu toân 35kV, tieát dieän caùp</v>
          </cell>
        </row>
        <row r="606">
          <cell r="A606" t="str">
            <v>03.2321b</v>
          </cell>
          <cell r="B606" t="str">
            <v>&lt; 35MM2</v>
          </cell>
          <cell r="C606" t="str">
            <v>ñaàu</v>
          </cell>
          <cell r="D606">
            <v>173856</v>
          </cell>
          <cell r="E606">
            <v>58692</v>
          </cell>
          <cell r="G606">
            <v>232547</v>
          </cell>
        </row>
        <row r="607">
          <cell r="A607" t="str">
            <v>03.2322b</v>
          </cell>
          <cell r="B607" t="str">
            <v>&lt; 70MM2</v>
          </cell>
          <cell r="C607" t="str">
            <v>ñaàu</v>
          </cell>
          <cell r="D607">
            <v>176456</v>
          </cell>
          <cell r="E607">
            <v>73238</v>
          </cell>
          <cell r="G607">
            <v>249693</v>
          </cell>
        </row>
        <row r="608">
          <cell r="A608" t="str">
            <v>03.2323b</v>
          </cell>
          <cell r="B608" t="str">
            <v>&lt; 120MM2</v>
          </cell>
          <cell r="C608" t="str">
            <v>ñaàu</v>
          </cell>
          <cell r="D608">
            <v>179716</v>
          </cell>
          <cell r="E608">
            <v>87953</v>
          </cell>
          <cell r="G608">
            <v>267669</v>
          </cell>
        </row>
        <row r="609">
          <cell r="A609" t="str">
            <v>03.2324b</v>
          </cell>
          <cell r="B609" t="str">
            <v>&lt; 185MM2</v>
          </cell>
          <cell r="C609" t="str">
            <v>ñaàu</v>
          </cell>
          <cell r="D609">
            <v>204351</v>
          </cell>
          <cell r="E609">
            <v>101146</v>
          </cell>
          <cell r="G609">
            <v>305497</v>
          </cell>
        </row>
        <row r="610">
          <cell r="A610" t="str">
            <v>03.2325b</v>
          </cell>
          <cell r="B610" t="str">
            <v>&lt; 240MM2</v>
          </cell>
          <cell r="C610" t="str">
            <v>ñaàu</v>
          </cell>
          <cell r="D610">
            <v>210212</v>
          </cell>
          <cell r="E610">
            <v>112986</v>
          </cell>
          <cell r="G610">
            <v>323197</v>
          </cell>
        </row>
        <row r="611">
          <cell r="A611" t="str">
            <v>03.2326b</v>
          </cell>
          <cell r="B611" t="str">
            <v>&lt; 300MM2</v>
          </cell>
          <cell r="C611" t="str">
            <v>ñaàu</v>
          </cell>
          <cell r="D611">
            <v>223212</v>
          </cell>
          <cell r="E611">
            <v>123134</v>
          </cell>
          <cell r="G611">
            <v>346345</v>
          </cell>
        </row>
        <row r="612">
          <cell r="A612" t="str">
            <v>03.2327b</v>
          </cell>
          <cell r="B612" t="str">
            <v>&lt; 400MM2</v>
          </cell>
          <cell r="C612" t="str">
            <v>ñaàu</v>
          </cell>
          <cell r="D612">
            <v>250615</v>
          </cell>
          <cell r="E612">
            <v>147659</v>
          </cell>
          <cell r="G612">
            <v>398274</v>
          </cell>
        </row>
        <row r="613">
          <cell r="B613" t="str">
            <v>Ñaàu caùp daàu pheãu gang 22kV, tieát dieän caùp</v>
          </cell>
        </row>
        <row r="614">
          <cell r="A614" t="str">
            <v>03.2321c</v>
          </cell>
          <cell r="B614" t="str">
            <v>&lt; 35MM2</v>
          </cell>
          <cell r="C614" t="str">
            <v>ñaàu</v>
          </cell>
          <cell r="D614">
            <v>181656</v>
          </cell>
          <cell r="E614">
            <v>91505</v>
          </cell>
          <cell r="G614" t="str">
            <v>273,16</v>
          </cell>
        </row>
        <row r="615">
          <cell r="A615" t="str">
            <v>03.2322c</v>
          </cell>
          <cell r="B615" t="str">
            <v>&lt; 70MM2</v>
          </cell>
          <cell r="C615" t="str">
            <v>ñaàu</v>
          </cell>
          <cell r="D615">
            <v>186856</v>
          </cell>
          <cell r="E615">
            <v>101822</v>
          </cell>
          <cell r="G615">
            <v>288678</v>
          </cell>
        </row>
        <row r="616">
          <cell r="A616" t="str">
            <v>03.2323c</v>
          </cell>
          <cell r="B616" t="str">
            <v>&lt; 120MM2</v>
          </cell>
          <cell r="C616" t="str">
            <v>ñaàu</v>
          </cell>
          <cell r="D616">
            <v>190116</v>
          </cell>
          <cell r="E616">
            <v>112478</v>
          </cell>
          <cell r="G616">
            <v>302594</v>
          </cell>
        </row>
        <row r="617">
          <cell r="A617" t="str">
            <v>03.2324c</v>
          </cell>
          <cell r="B617" t="str">
            <v>&lt; 185MM2</v>
          </cell>
          <cell r="C617" t="str">
            <v>ñaàu</v>
          </cell>
          <cell r="D617">
            <v>219951</v>
          </cell>
          <cell r="E617">
            <v>122796</v>
          </cell>
          <cell r="G617">
            <v>342747</v>
          </cell>
        </row>
        <row r="618">
          <cell r="A618" t="str">
            <v>03.2325c</v>
          </cell>
          <cell r="B618" t="str">
            <v>&lt; 240MM2</v>
          </cell>
          <cell r="C618" t="str">
            <v>ñaàu</v>
          </cell>
          <cell r="D618">
            <v>228412</v>
          </cell>
          <cell r="E618">
            <v>145291</v>
          </cell>
          <cell r="G618">
            <v>373703</v>
          </cell>
        </row>
        <row r="619">
          <cell r="A619" t="str">
            <v>03.2326c</v>
          </cell>
          <cell r="B619" t="str">
            <v>&lt; 300MM2</v>
          </cell>
          <cell r="C619" t="str">
            <v>ñaàu</v>
          </cell>
          <cell r="D619">
            <v>254412</v>
          </cell>
          <cell r="E619">
            <v>148336</v>
          </cell>
          <cell r="G619">
            <v>402747</v>
          </cell>
        </row>
        <row r="620">
          <cell r="A620" t="str">
            <v>03.2327c</v>
          </cell>
          <cell r="B620" t="str">
            <v>&lt; 400MM2</v>
          </cell>
          <cell r="C620" t="str">
            <v>ñaàu</v>
          </cell>
          <cell r="D620">
            <v>281815</v>
          </cell>
          <cell r="E620">
            <v>177935</v>
          </cell>
          <cell r="G620">
            <v>459750</v>
          </cell>
        </row>
        <row r="621">
          <cell r="B621" t="str">
            <v>Ñaàu caùp daàu pheãu gang 35kV, tieát dieän caùp</v>
          </cell>
        </row>
        <row r="622">
          <cell r="A622" t="str">
            <v>03.2321d</v>
          </cell>
          <cell r="B622" t="str">
            <v>&lt; 35MM2</v>
          </cell>
          <cell r="C622" t="str">
            <v>ñaàu</v>
          </cell>
          <cell r="D622">
            <v>181656</v>
          </cell>
          <cell r="E622">
            <v>118905</v>
          </cell>
          <cell r="G622">
            <v>300561</v>
          </cell>
        </row>
        <row r="623">
          <cell r="A623" t="str">
            <v>03.2322d</v>
          </cell>
          <cell r="B623" t="str">
            <v>&lt; 70MM2</v>
          </cell>
          <cell r="C623" t="str">
            <v>ñaàu</v>
          </cell>
          <cell r="D623">
            <v>186856</v>
          </cell>
          <cell r="E623">
            <v>132437</v>
          </cell>
          <cell r="G623">
            <v>319292</v>
          </cell>
        </row>
        <row r="624">
          <cell r="A624" t="str">
            <v>03.2323d</v>
          </cell>
          <cell r="B624" t="str">
            <v>&lt; 120MM2</v>
          </cell>
          <cell r="C624" t="str">
            <v>ñaàu</v>
          </cell>
          <cell r="D624">
            <v>190116</v>
          </cell>
          <cell r="E624">
            <v>146306</v>
          </cell>
          <cell r="G624">
            <v>336422</v>
          </cell>
        </row>
        <row r="625">
          <cell r="A625" t="str">
            <v>03.2324d</v>
          </cell>
          <cell r="B625" t="str">
            <v>&lt; 185MM2</v>
          </cell>
          <cell r="C625" t="str">
            <v>ñaàu</v>
          </cell>
          <cell r="D625">
            <v>219951</v>
          </cell>
          <cell r="E625">
            <v>159499</v>
          </cell>
          <cell r="G625">
            <v>379450</v>
          </cell>
        </row>
        <row r="626">
          <cell r="A626" t="str">
            <v>03.2325d</v>
          </cell>
          <cell r="B626" t="str">
            <v>&lt; 240MM2</v>
          </cell>
          <cell r="C626" t="str">
            <v>ñaàu</v>
          </cell>
          <cell r="D626">
            <v>228412</v>
          </cell>
          <cell r="E626">
            <v>188760</v>
          </cell>
          <cell r="G626">
            <v>417172</v>
          </cell>
        </row>
        <row r="627">
          <cell r="A627" t="str">
            <v>03.2326d</v>
          </cell>
          <cell r="B627" t="str">
            <v>&lt; 300MM2</v>
          </cell>
          <cell r="C627" t="str">
            <v>ñaàu</v>
          </cell>
          <cell r="D627">
            <v>254412</v>
          </cell>
          <cell r="E627">
            <v>192820</v>
          </cell>
          <cell r="G627">
            <v>447231</v>
          </cell>
        </row>
        <row r="628">
          <cell r="A628" t="str">
            <v>03.2327d</v>
          </cell>
          <cell r="B628" t="str">
            <v>&lt; 400MM2</v>
          </cell>
          <cell r="C628" t="str">
            <v>ñaàu</v>
          </cell>
          <cell r="D628">
            <v>281815</v>
          </cell>
          <cell r="E628">
            <v>231384</v>
          </cell>
          <cell r="G628">
            <v>513198</v>
          </cell>
        </row>
        <row r="629">
          <cell r="A629" t="str">
            <v>03.2400 LAØM ÑAÀU CAÙP LÖÏC &lt;110kV</v>
          </cell>
        </row>
        <row r="630">
          <cell r="B630" t="str">
            <v>Ñaàu caùp khoâ ñieän aùp 66kV, tieát dieän caùp</v>
          </cell>
        </row>
        <row r="631">
          <cell r="A631" t="str">
            <v>03.2411a</v>
          </cell>
          <cell r="B631" t="str">
            <v>&lt; 35MM2</v>
          </cell>
          <cell r="C631" t="str">
            <v>ñaàu</v>
          </cell>
          <cell r="D631">
            <v>8610</v>
          </cell>
          <cell r="E631">
            <v>123980</v>
          </cell>
          <cell r="G631">
            <v>132590</v>
          </cell>
        </row>
        <row r="632">
          <cell r="A632" t="str">
            <v>03.2412a</v>
          </cell>
          <cell r="B632" t="str">
            <v>&lt; 70MM2</v>
          </cell>
          <cell r="C632" t="str">
            <v>ñaàu</v>
          </cell>
          <cell r="D632">
            <v>8610</v>
          </cell>
          <cell r="E632">
            <v>136327</v>
          </cell>
          <cell r="G632">
            <v>144937</v>
          </cell>
        </row>
        <row r="633">
          <cell r="A633" t="str">
            <v>03.2413a</v>
          </cell>
          <cell r="B633" t="str">
            <v>&lt; 120MM2</v>
          </cell>
          <cell r="C633" t="str">
            <v>ñaàu</v>
          </cell>
          <cell r="D633">
            <v>10290</v>
          </cell>
          <cell r="E633">
            <v>149858</v>
          </cell>
          <cell r="G633">
            <v>160148</v>
          </cell>
        </row>
        <row r="634">
          <cell r="A634" t="str">
            <v>03.2414a</v>
          </cell>
          <cell r="B634" t="str">
            <v>&lt; 185MM2</v>
          </cell>
          <cell r="C634" t="str">
            <v>ñaàu</v>
          </cell>
          <cell r="D634">
            <v>10500</v>
          </cell>
          <cell r="E634">
            <v>164404</v>
          </cell>
          <cell r="G634">
            <v>174904</v>
          </cell>
        </row>
        <row r="635">
          <cell r="A635" t="str">
            <v>03.2415a</v>
          </cell>
          <cell r="B635" t="str">
            <v>&lt; 240MM2</v>
          </cell>
          <cell r="C635" t="str">
            <v>ñaàu</v>
          </cell>
          <cell r="D635">
            <v>12180</v>
          </cell>
          <cell r="E635">
            <v>184193</v>
          </cell>
          <cell r="G635">
            <v>196373</v>
          </cell>
        </row>
        <row r="636">
          <cell r="A636" t="str">
            <v>03.2416a</v>
          </cell>
          <cell r="B636" t="str">
            <v>&lt; 300MM2</v>
          </cell>
          <cell r="C636" t="str">
            <v>ñaàu</v>
          </cell>
          <cell r="D636">
            <v>12180</v>
          </cell>
          <cell r="E636">
            <v>238657</v>
          </cell>
          <cell r="G636">
            <v>250837</v>
          </cell>
        </row>
        <row r="637">
          <cell r="A637" t="str">
            <v>03.2417a</v>
          </cell>
          <cell r="B637" t="str">
            <v>&lt; 400MM2</v>
          </cell>
          <cell r="C637" t="str">
            <v>ñaàu</v>
          </cell>
          <cell r="D637">
            <v>14616</v>
          </cell>
          <cell r="E637">
            <v>286354</v>
          </cell>
          <cell r="G637">
            <v>300970</v>
          </cell>
        </row>
        <row r="638">
          <cell r="B638" t="str">
            <v>Ñaàu caùp khoâ ñieän aùp 110kV, tieát dieän caùp</v>
          </cell>
        </row>
        <row r="639">
          <cell r="A639" t="str">
            <v>03.2411b</v>
          </cell>
          <cell r="B639" t="str">
            <v>&lt; 35MM2</v>
          </cell>
          <cell r="C639" t="str">
            <v>ñaàu</v>
          </cell>
          <cell r="D639">
            <v>8610</v>
          </cell>
          <cell r="E639">
            <v>161021</v>
          </cell>
          <cell r="G639">
            <v>169631</v>
          </cell>
        </row>
        <row r="640">
          <cell r="A640" t="str">
            <v>03.2412b</v>
          </cell>
          <cell r="B640" t="str">
            <v>&lt; 70MM2</v>
          </cell>
          <cell r="C640" t="str">
            <v>ñaàu</v>
          </cell>
          <cell r="D640">
            <v>8610</v>
          </cell>
          <cell r="E640">
            <v>177259</v>
          </cell>
          <cell r="G640">
            <v>185869</v>
          </cell>
        </row>
        <row r="641">
          <cell r="A641" t="str">
            <v>03.2413b</v>
          </cell>
          <cell r="B641" t="str">
            <v>&lt; 120MM2</v>
          </cell>
          <cell r="C641" t="str">
            <v>ñaàu</v>
          </cell>
          <cell r="D641">
            <v>10290</v>
          </cell>
          <cell r="E641">
            <v>194849</v>
          </cell>
          <cell r="G641">
            <v>205139</v>
          </cell>
        </row>
        <row r="642">
          <cell r="A642" t="str">
            <v>03.2414b</v>
          </cell>
          <cell r="B642" t="str">
            <v>&lt; 185MM2</v>
          </cell>
          <cell r="C642" t="str">
            <v>ñaàu</v>
          </cell>
          <cell r="D642">
            <v>10500</v>
          </cell>
          <cell r="E642">
            <v>213793</v>
          </cell>
          <cell r="G642">
            <v>224293</v>
          </cell>
        </row>
        <row r="643">
          <cell r="A643" t="str">
            <v>03.2415b</v>
          </cell>
          <cell r="B643" t="str">
            <v>&lt; 240MM2</v>
          </cell>
          <cell r="C643" t="str">
            <v>ñaàu</v>
          </cell>
          <cell r="D643">
            <v>12180</v>
          </cell>
          <cell r="E643">
            <v>239502</v>
          </cell>
          <cell r="G643">
            <v>251682</v>
          </cell>
        </row>
        <row r="644">
          <cell r="A644" t="str">
            <v>03.2416b</v>
          </cell>
          <cell r="B644" t="str">
            <v>&lt; 300MM2</v>
          </cell>
          <cell r="C644" t="str">
            <v>ñaàu</v>
          </cell>
          <cell r="D644">
            <v>12180</v>
          </cell>
          <cell r="E644">
            <v>310203</v>
          </cell>
          <cell r="G644">
            <v>322383</v>
          </cell>
        </row>
        <row r="645">
          <cell r="A645" t="str">
            <v>03.2417b</v>
          </cell>
          <cell r="B645" t="str">
            <v>&lt; 400MM2</v>
          </cell>
          <cell r="C645" t="str">
            <v>ñaàu</v>
          </cell>
          <cell r="D645">
            <v>14616</v>
          </cell>
          <cell r="E645">
            <v>372277</v>
          </cell>
          <cell r="G645">
            <v>386893</v>
          </cell>
        </row>
        <row r="646">
          <cell r="B646" t="str">
            <v>Ñaàu caùp daàu ñieän aùp 66kV, tieát dieän caùp</v>
          </cell>
        </row>
        <row r="647">
          <cell r="A647" t="str">
            <v>03.2421a</v>
          </cell>
          <cell r="B647" t="str">
            <v>&lt; 35MM2</v>
          </cell>
          <cell r="C647" t="str">
            <v>ñaàu</v>
          </cell>
          <cell r="D647">
            <v>371290</v>
          </cell>
          <cell r="E647">
            <v>237642</v>
          </cell>
          <cell r="G647">
            <v>608931</v>
          </cell>
        </row>
        <row r="648">
          <cell r="A648" t="str">
            <v>03.2422a</v>
          </cell>
          <cell r="B648" t="str">
            <v>&lt; 70MM2</v>
          </cell>
          <cell r="C648" t="str">
            <v>ñaàu</v>
          </cell>
          <cell r="D648">
            <v>371290</v>
          </cell>
          <cell r="E648">
            <v>264873</v>
          </cell>
          <cell r="G648">
            <v>636163</v>
          </cell>
        </row>
        <row r="649">
          <cell r="A649" t="str">
            <v>03.2423a</v>
          </cell>
          <cell r="B649" t="str">
            <v>&lt; 120MM2</v>
          </cell>
          <cell r="C649" t="str">
            <v>ñaàu</v>
          </cell>
          <cell r="D649">
            <v>380992</v>
          </cell>
          <cell r="E649">
            <v>292443</v>
          </cell>
          <cell r="G649">
            <v>673435</v>
          </cell>
        </row>
        <row r="650">
          <cell r="A650" t="str">
            <v>03.2424a</v>
          </cell>
          <cell r="B650" t="str">
            <v>&lt; 185MM2</v>
          </cell>
          <cell r="C650" t="str">
            <v>ñaàu</v>
          </cell>
          <cell r="D650">
            <v>433964</v>
          </cell>
          <cell r="E650">
            <v>319167</v>
          </cell>
          <cell r="G650">
            <v>753131</v>
          </cell>
        </row>
        <row r="651">
          <cell r="A651" t="str">
            <v>03.2425a</v>
          </cell>
          <cell r="B651" t="str">
            <v>&lt; 240MM2</v>
          </cell>
          <cell r="C651" t="str">
            <v>ñaàu</v>
          </cell>
          <cell r="D651">
            <v>443666</v>
          </cell>
          <cell r="E651">
            <v>377690</v>
          </cell>
          <cell r="G651">
            <v>821356</v>
          </cell>
        </row>
        <row r="652">
          <cell r="A652" t="str">
            <v>03.2426a</v>
          </cell>
          <cell r="B652" t="str">
            <v>&lt; 300MM2</v>
          </cell>
          <cell r="C652" t="str">
            <v>ñaàu</v>
          </cell>
          <cell r="D652">
            <v>443666</v>
          </cell>
          <cell r="E652">
            <v>385639</v>
          </cell>
          <cell r="G652">
            <v>829305</v>
          </cell>
        </row>
        <row r="653">
          <cell r="A653" t="str">
            <v>03.2427a</v>
          </cell>
          <cell r="B653" t="str">
            <v>&lt; 400MM2</v>
          </cell>
          <cell r="C653" t="str">
            <v>ñaàu</v>
          </cell>
          <cell r="D653">
            <v>521451</v>
          </cell>
          <cell r="E653">
            <v>462767</v>
          </cell>
          <cell r="G653">
            <v>984218</v>
          </cell>
        </row>
        <row r="654">
          <cell r="B654" t="str">
            <v>Ñaàu caùp daàu ñieän aùp 110kV, tieát dieän caùp</v>
          </cell>
        </row>
        <row r="655">
          <cell r="A655" t="str">
            <v>03.2421b</v>
          </cell>
          <cell r="B655" t="str">
            <v>&lt; 35MM2</v>
          </cell>
          <cell r="C655" t="str">
            <v>ñaàu</v>
          </cell>
          <cell r="D655">
            <v>371290</v>
          </cell>
          <cell r="E655">
            <v>309188</v>
          </cell>
          <cell r="G655">
            <v>680478</v>
          </cell>
        </row>
        <row r="656">
          <cell r="A656" t="str">
            <v>03.2422b</v>
          </cell>
          <cell r="B656" t="str">
            <v>&lt; 70MM2</v>
          </cell>
          <cell r="C656" t="str">
            <v>ñaàu</v>
          </cell>
          <cell r="D656">
            <v>371290</v>
          </cell>
          <cell r="E656">
            <v>344200</v>
          </cell>
          <cell r="G656">
            <v>715490</v>
          </cell>
        </row>
        <row r="657">
          <cell r="A657" t="str">
            <v>03.2423b</v>
          </cell>
          <cell r="B657" t="str">
            <v>&lt; 120MM2</v>
          </cell>
          <cell r="C657" t="str">
            <v>ñaàu</v>
          </cell>
          <cell r="D657">
            <v>380992</v>
          </cell>
          <cell r="E657">
            <v>380227</v>
          </cell>
          <cell r="G657">
            <v>761218</v>
          </cell>
        </row>
        <row r="658">
          <cell r="A658" t="str">
            <v>03.2424b</v>
          </cell>
          <cell r="B658" t="str">
            <v>&lt; 185MM2</v>
          </cell>
          <cell r="C658" t="str">
            <v>ñaàu</v>
          </cell>
          <cell r="D658">
            <v>433964</v>
          </cell>
          <cell r="E658">
            <v>414900</v>
          </cell>
          <cell r="G658">
            <v>848865</v>
          </cell>
        </row>
        <row r="659">
          <cell r="A659" t="str">
            <v>03.2425b</v>
          </cell>
          <cell r="B659" t="str">
            <v>&lt; 240MM2</v>
          </cell>
          <cell r="C659" t="str">
            <v>ñaàu</v>
          </cell>
          <cell r="D659">
            <v>443666</v>
          </cell>
          <cell r="E659">
            <v>490844</v>
          </cell>
          <cell r="G659">
            <v>934510</v>
          </cell>
        </row>
        <row r="660">
          <cell r="A660" t="str">
            <v>03.2426b</v>
          </cell>
          <cell r="B660" t="str">
            <v>&lt; 300MM2</v>
          </cell>
          <cell r="C660" t="str">
            <v>ñaàu</v>
          </cell>
          <cell r="D660">
            <v>443666</v>
          </cell>
          <cell r="E660">
            <v>501331</v>
          </cell>
          <cell r="G660">
            <v>944997</v>
          </cell>
        </row>
        <row r="661">
          <cell r="A661" t="str">
            <v>03.2427b</v>
          </cell>
          <cell r="B661" t="str">
            <v>&lt; 400MM2</v>
          </cell>
          <cell r="C661" t="str">
            <v>ñaàu</v>
          </cell>
          <cell r="D661">
            <v>521451</v>
          </cell>
          <cell r="E661">
            <v>601631</v>
          </cell>
          <cell r="G661">
            <v>1123082</v>
          </cell>
        </row>
        <row r="662">
          <cell r="A662" t="str">
            <v>03.2500 LAØM ÑAÀU CAÙP KIEÅM TRA</v>
          </cell>
        </row>
        <row r="663">
          <cell r="B663" t="str">
            <v>Soá ruoät</v>
          </cell>
        </row>
        <row r="664">
          <cell r="A664" t="str">
            <v>03.2501</v>
          </cell>
          <cell r="B664" t="str">
            <v>&lt; 6</v>
          </cell>
          <cell r="C664" t="str">
            <v>ñaàu</v>
          </cell>
          <cell r="D664">
            <v>2420</v>
          </cell>
          <cell r="E664">
            <v>12754</v>
          </cell>
          <cell r="G664">
            <v>15174</v>
          </cell>
        </row>
        <row r="665">
          <cell r="A665" t="str">
            <v>03.2502</v>
          </cell>
          <cell r="B665" t="str">
            <v>&lt;14</v>
          </cell>
          <cell r="C665" t="str">
            <v>ñaàu</v>
          </cell>
          <cell r="D665">
            <v>3150</v>
          </cell>
          <cell r="E665">
            <v>19299</v>
          </cell>
          <cell r="G665">
            <v>21449</v>
          </cell>
        </row>
        <row r="666">
          <cell r="A666" t="str">
            <v>03.2503</v>
          </cell>
          <cell r="B666" t="str">
            <v>&lt; 19</v>
          </cell>
          <cell r="C666" t="str">
            <v>ñaàu</v>
          </cell>
          <cell r="D666">
            <v>3533</v>
          </cell>
          <cell r="E666">
            <v>23844</v>
          </cell>
          <cell r="G666">
            <v>27378</v>
          </cell>
        </row>
        <row r="667">
          <cell r="A667" t="str">
            <v>03.2504</v>
          </cell>
          <cell r="B667" t="str">
            <v>&lt; 27</v>
          </cell>
          <cell r="C667" t="str">
            <v>ñaàu</v>
          </cell>
          <cell r="D667">
            <v>4347</v>
          </cell>
          <cell r="E667">
            <v>26432</v>
          </cell>
          <cell r="G667">
            <v>30779</v>
          </cell>
        </row>
        <row r="668">
          <cell r="A668" t="str">
            <v>03.2505</v>
          </cell>
          <cell r="B668" t="str">
            <v>&lt; 36</v>
          </cell>
          <cell r="C668" t="str">
            <v>ñaàu</v>
          </cell>
          <cell r="D668">
            <v>5460</v>
          </cell>
          <cell r="E668">
            <v>35674</v>
          </cell>
          <cell r="G668">
            <v>41134</v>
          </cell>
        </row>
        <row r="669">
          <cell r="A669" t="str">
            <v>03.3000 HOÄP NOÁI CAÙP</v>
          </cell>
        </row>
        <row r="670">
          <cell r="B670" t="str">
            <v>Hoäp noái caùp khoâ &lt;1000V tieát dieän caùp</v>
          </cell>
        </row>
        <row r="671">
          <cell r="A671" t="str">
            <v>03.3111</v>
          </cell>
          <cell r="B671" t="str">
            <v>&lt; 35MM2</v>
          </cell>
          <cell r="C671" t="str">
            <v>hoäp</v>
          </cell>
          <cell r="D671">
            <v>5198</v>
          </cell>
          <cell r="E671">
            <v>32137</v>
          </cell>
          <cell r="G671">
            <v>37334</v>
          </cell>
        </row>
        <row r="672">
          <cell r="A672" t="str">
            <v>03.3112</v>
          </cell>
          <cell r="B672" t="str">
            <v>&lt; 70MM2</v>
          </cell>
          <cell r="C672" t="str">
            <v>hoäp</v>
          </cell>
          <cell r="D672">
            <v>5198</v>
          </cell>
          <cell r="E672">
            <v>32813</v>
          </cell>
          <cell r="G672">
            <v>38011</v>
          </cell>
        </row>
        <row r="673">
          <cell r="A673" t="str">
            <v>03.3113</v>
          </cell>
          <cell r="B673" t="str">
            <v>&lt; 120MM2</v>
          </cell>
          <cell r="C673" t="str">
            <v>hoäp</v>
          </cell>
          <cell r="D673">
            <v>5198</v>
          </cell>
          <cell r="E673">
            <v>36196</v>
          </cell>
          <cell r="G673">
            <v>41393</v>
          </cell>
        </row>
        <row r="674">
          <cell r="A674" t="str">
            <v>03.3114</v>
          </cell>
          <cell r="B674" t="str">
            <v>&lt; 185MM2</v>
          </cell>
          <cell r="C674" t="str">
            <v>hoäp</v>
          </cell>
          <cell r="D674">
            <v>6510</v>
          </cell>
          <cell r="E674">
            <v>40086</v>
          </cell>
          <cell r="G674">
            <v>46596</v>
          </cell>
        </row>
        <row r="675">
          <cell r="A675" t="str">
            <v>03.3115</v>
          </cell>
          <cell r="B675" t="str">
            <v>&lt; 240MM2</v>
          </cell>
          <cell r="C675" t="str">
            <v>hoäp</v>
          </cell>
          <cell r="D675">
            <v>6510</v>
          </cell>
          <cell r="E675">
            <v>43469</v>
          </cell>
          <cell r="G675">
            <v>49979</v>
          </cell>
        </row>
        <row r="676">
          <cell r="A676" t="str">
            <v>03.3116</v>
          </cell>
          <cell r="B676" t="str">
            <v>&lt; 300MM2</v>
          </cell>
          <cell r="C676" t="str">
            <v>hoäp</v>
          </cell>
          <cell r="D676">
            <v>6510</v>
          </cell>
          <cell r="E676">
            <v>47190</v>
          </cell>
          <cell r="G676">
            <v>53700</v>
          </cell>
        </row>
        <row r="677">
          <cell r="A677" t="str">
            <v>03.3117</v>
          </cell>
          <cell r="B677" t="str">
            <v>&lt; 400MM2</v>
          </cell>
          <cell r="C677" t="str">
            <v>hoäp</v>
          </cell>
          <cell r="D677">
            <v>7812</v>
          </cell>
          <cell r="E677">
            <v>56662</v>
          </cell>
          <cell r="G677">
            <v>64474</v>
          </cell>
        </row>
        <row r="678">
          <cell r="B678" t="str">
            <v>Hoäp noái caùp daàu &lt;1000V tieát dieän caùp</v>
          </cell>
        </row>
        <row r="679">
          <cell r="A679" t="str">
            <v>03.3121</v>
          </cell>
          <cell r="B679" t="str">
            <v>&lt; 35MM2</v>
          </cell>
          <cell r="C679" t="str">
            <v>hoäp</v>
          </cell>
          <cell r="D679">
            <v>76274</v>
          </cell>
          <cell r="E679">
            <v>96410</v>
          </cell>
          <cell r="G679">
            <v>172684</v>
          </cell>
        </row>
        <row r="680">
          <cell r="A680" t="str">
            <v>03.3122</v>
          </cell>
          <cell r="B680" t="str">
            <v>&lt; 70MM2</v>
          </cell>
          <cell r="C680" t="str">
            <v>hoäp</v>
          </cell>
          <cell r="D680">
            <v>86050</v>
          </cell>
          <cell r="E680">
            <v>109264</v>
          </cell>
          <cell r="G680">
            <v>195314</v>
          </cell>
        </row>
        <row r="681">
          <cell r="A681" t="str">
            <v>03.3123</v>
          </cell>
          <cell r="B681" t="str">
            <v>&lt; 120MM2</v>
          </cell>
          <cell r="C681" t="str">
            <v>hoäp</v>
          </cell>
          <cell r="D681">
            <v>100923</v>
          </cell>
          <cell r="E681">
            <v>120597</v>
          </cell>
          <cell r="G681">
            <v>221520</v>
          </cell>
        </row>
        <row r="682">
          <cell r="A682" t="str">
            <v>03.3124</v>
          </cell>
          <cell r="B682" t="str">
            <v>&lt; 185MM2</v>
          </cell>
          <cell r="C682" t="str">
            <v>hoäp</v>
          </cell>
          <cell r="D682">
            <v>115289</v>
          </cell>
          <cell r="E682">
            <v>133451</v>
          </cell>
          <cell r="G682">
            <v>248740</v>
          </cell>
        </row>
        <row r="683">
          <cell r="A683" t="str">
            <v>03.3125</v>
          </cell>
          <cell r="B683" t="str">
            <v>&lt; 240MM2</v>
          </cell>
          <cell r="C683" t="str">
            <v>hoäp</v>
          </cell>
          <cell r="D683">
            <v>136870</v>
          </cell>
          <cell r="E683">
            <v>144615</v>
          </cell>
          <cell r="G683">
            <v>281485</v>
          </cell>
        </row>
        <row r="684">
          <cell r="A684" t="str">
            <v>03.3126</v>
          </cell>
          <cell r="B684" t="str">
            <v>&lt; 300MM2</v>
          </cell>
          <cell r="C684" t="str">
            <v>hoäp</v>
          </cell>
          <cell r="D684">
            <v>147974</v>
          </cell>
          <cell r="E684">
            <v>157469</v>
          </cell>
          <cell r="G684">
            <v>305443</v>
          </cell>
        </row>
        <row r="685">
          <cell r="A685" t="str">
            <v>03.3127</v>
          </cell>
          <cell r="B685" t="str">
            <v>&lt; 400MM2</v>
          </cell>
          <cell r="C685" t="str">
            <v>hoäp</v>
          </cell>
          <cell r="D685">
            <v>167689</v>
          </cell>
          <cell r="E685">
            <v>188929</v>
          </cell>
          <cell r="G685">
            <v>356618</v>
          </cell>
        </row>
        <row r="686">
          <cell r="A686" t="str">
            <v>03.3200 HOÄP NOÁI CAÙP LÖÏC 3 ÑEÁN 15KV</v>
          </cell>
        </row>
        <row r="687">
          <cell r="B687" t="str">
            <v>Hoäp noái caùp khoâ 3-6kV tieát dieän caùp</v>
          </cell>
        </row>
        <row r="688">
          <cell r="A688" t="str">
            <v>03.3211a</v>
          </cell>
          <cell r="B688" t="str">
            <v>&lt; 35MM2</v>
          </cell>
          <cell r="C688" t="str">
            <v>hoäp</v>
          </cell>
          <cell r="D688">
            <v>5198</v>
          </cell>
          <cell r="E688">
            <v>33321</v>
          </cell>
          <cell r="G688">
            <v>38518</v>
          </cell>
        </row>
        <row r="689">
          <cell r="A689" t="str">
            <v>03.3212a</v>
          </cell>
          <cell r="B689" t="str">
            <v>&lt; 70MM2</v>
          </cell>
          <cell r="C689" t="str">
            <v>hoäp</v>
          </cell>
          <cell r="D689">
            <v>5198</v>
          </cell>
          <cell r="E689">
            <v>37042</v>
          </cell>
          <cell r="G689">
            <v>42239</v>
          </cell>
        </row>
        <row r="690">
          <cell r="A690" t="str">
            <v>03.3213a</v>
          </cell>
          <cell r="B690" t="str">
            <v>&lt; 120MM2</v>
          </cell>
          <cell r="C690" t="str">
            <v>hoäp</v>
          </cell>
          <cell r="D690">
            <v>5198</v>
          </cell>
          <cell r="E690">
            <v>40424</v>
          </cell>
          <cell r="G690">
            <v>45622</v>
          </cell>
        </row>
        <row r="691">
          <cell r="A691" t="str">
            <v>03.3214a</v>
          </cell>
          <cell r="B691" t="str">
            <v>&lt; 185MM2</v>
          </cell>
          <cell r="C691" t="str">
            <v>hoäp</v>
          </cell>
          <cell r="D691">
            <v>6536</v>
          </cell>
          <cell r="E691">
            <v>44822</v>
          </cell>
          <cell r="G691">
            <v>51358</v>
          </cell>
        </row>
        <row r="692">
          <cell r="A692" t="str">
            <v>03.3215a</v>
          </cell>
          <cell r="B692" t="str">
            <v>&lt; 240MM2</v>
          </cell>
          <cell r="C692" t="str">
            <v>hoäp</v>
          </cell>
          <cell r="D692">
            <v>6536</v>
          </cell>
          <cell r="E692">
            <v>49727</v>
          </cell>
          <cell r="G692">
            <v>56263</v>
          </cell>
        </row>
        <row r="693">
          <cell r="A693" t="str">
            <v>03.3216a</v>
          </cell>
          <cell r="B693" t="str">
            <v>&lt; 300MM2</v>
          </cell>
          <cell r="C693" t="str">
            <v>hoäp</v>
          </cell>
          <cell r="D693">
            <v>6510</v>
          </cell>
          <cell r="E693">
            <v>54463</v>
          </cell>
          <cell r="G693">
            <v>60973</v>
          </cell>
        </row>
        <row r="694">
          <cell r="A694" t="str">
            <v>03.3217a</v>
          </cell>
          <cell r="B694" t="str">
            <v>&lt; 400MM2</v>
          </cell>
          <cell r="C694" t="str">
            <v>hoäp</v>
          </cell>
          <cell r="D694">
            <v>7812</v>
          </cell>
          <cell r="E694">
            <v>65288</v>
          </cell>
          <cell r="G694">
            <v>73100</v>
          </cell>
        </row>
        <row r="695">
          <cell r="B695" t="str">
            <v>Hoäp noái caùp khoâ 10-15kV tieát dieän caùp</v>
          </cell>
        </row>
        <row r="696">
          <cell r="A696" t="str">
            <v>03.3211b</v>
          </cell>
          <cell r="B696" t="str">
            <v>&lt; 35MM2</v>
          </cell>
          <cell r="C696" t="str">
            <v>hoäp</v>
          </cell>
          <cell r="D696">
            <v>5198</v>
          </cell>
          <cell r="E696">
            <v>36703</v>
          </cell>
          <cell r="G696">
            <v>41901</v>
          </cell>
        </row>
        <row r="697">
          <cell r="A697" t="str">
            <v>03.3212b</v>
          </cell>
          <cell r="B697" t="str">
            <v>&lt; 70MM2</v>
          </cell>
          <cell r="C697" t="str">
            <v>hoäp</v>
          </cell>
          <cell r="D697">
            <v>5198</v>
          </cell>
          <cell r="E697">
            <v>51926</v>
          </cell>
          <cell r="G697">
            <v>57123</v>
          </cell>
        </row>
        <row r="698">
          <cell r="A698" t="str">
            <v>03.3213b</v>
          </cell>
          <cell r="B698" t="str">
            <v>&lt; 120MM2</v>
          </cell>
          <cell r="C698" t="str">
            <v>hoäp</v>
          </cell>
          <cell r="D698">
            <v>5198</v>
          </cell>
          <cell r="E698">
            <v>56324</v>
          </cell>
          <cell r="G698">
            <v>61521</v>
          </cell>
        </row>
        <row r="699">
          <cell r="A699" t="str">
            <v>03.3214b</v>
          </cell>
          <cell r="B699" t="str">
            <v>&lt; 185MM2</v>
          </cell>
          <cell r="C699" t="str">
            <v>hoäp</v>
          </cell>
          <cell r="D699">
            <v>6536</v>
          </cell>
          <cell r="E699">
            <v>62751</v>
          </cell>
          <cell r="G699">
            <v>69287</v>
          </cell>
        </row>
        <row r="700">
          <cell r="A700" t="str">
            <v>03.3215b</v>
          </cell>
          <cell r="B700" t="str">
            <v>&lt; 240MM2</v>
          </cell>
          <cell r="C700" t="str">
            <v>hoäp</v>
          </cell>
          <cell r="D700">
            <v>6536</v>
          </cell>
          <cell r="E700">
            <v>67994</v>
          </cell>
          <cell r="G700">
            <v>74531</v>
          </cell>
        </row>
        <row r="701">
          <cell r="A701" t="str">
            <v>03.3216b</v>
          </cell>
          <cell r="B701" t="str">
            <v>&lt; 300MM2</v>
          </cell>
          <cell r="C701" t="str">
            <v>hoäp</v>
          </cell>
          <cell r="D701">
            <v>6510</v>
          </cell>
          <cell r="E701">
            <v>74760</v>
          </cell>
          <cell r="G701">
            <v>81270</v>
          </cell>
        </row>
        <row r="702">
          <cell r="A702" t="str">
            <v>03.3217b</v>
          </cell>
          <cell r="B702" t="str">
            <v>&lt; 400MM2</v>
          </cell>
          <cell r="C702" t="str">
            <v>hoäp</v>
          </cell>
          <cell r="D702">
            <v>7812</v>
          </cell>
          <cell r="E702">
            <v>89644</v>
          </cell>
          <cell r="G702">
            <v>97456</v>
          </cell>
        </row>
        <row r="703">
          <cell r="B703" t="str">
            <v>Hoäp noái caùp daàu 3-6kV tieát dieän caùp</v>
          </cell>
        </row>
        <row r="704">
          <cell r="A704" t="str">
            <v>03.3221a</v>
          </cell>
          <cell r="B704" t="str">
            <v>&lt; 35MM2</v>
          </cell>
          <cell r="C704" t="str">
            <v>hoäp</v>
          </cell>
          <cell r="D704">
            <v>265109</v>
          </cell>
          <cell r="E704">
            <v>110956</v>
          </cell>
          <cell r="G704">
            <v>376064</v>
          </cell>
        </row>
        <row r="705">
          <cell r="A705" t="str">
            <v>03.3222a</v>
          </cell>
          <cell r="B705" t="str">
            <v>&lt; 70MM2</v>
          </cell>
          <cell r="C705" t="str">
            <v>hoäp</v>
          </cell>
          <cell r="D705">
            <v>270829</v>
          </cell>
          <cell r="E705">
            <v>122965</v>
          </cell>
          <cell r="G705">
            <v>393793</v>
          </cell>
        </row>
        <row r="706">
          <cell r="A706" t="str">
            <v>03.3223a</v>
          </cell>
          <cell r="B706" t="str">
            <v>&lt; 120MM2</v>
          </cell>
          <cell r="C706" t="str">
            <v>hoäp</v>
          </cell>
          <cell r="D706">
            <v>362759</v>
          </cell>
          <cell r="E706">
            <v>134974</v>
          </cell>
          <cell r="G706">
            <v>497732</v>
          </cell>
        </row>
        <row r="707">
          <cell r="A707" t="str">
            <v>03.3224a</v>
          </cell>
          <cell r="B707" t="str">
            <v>&lt; 185MM2</v>
          </cell>
          <cell r="C707" t="str">
            <v>hoäp</v>
          </cell>
          <cell r="D707">
            <v>419675</v>
          </cell>
          <cell r="E707">
            <v>149520</v>
          </cell>
          <cell r="G707">
            <v>569195</v>
          </cell>
        </row>
        <row r="708">
          <cell r="A708" t="str">
            <v>03.3225a</v>
          </cell>
          <cell r="B708" t="str">
            <v>&lt; 240MM2</v>
          </cell>
          <cell r="C708" t="str">
            <v>hoäp</v>
          </cell>
          <cell r="D708">
            <v>432358</v>
          </cell>
          <cell r="E708">
            <v>165588</v>
          </cell>
          <cell r="G708">
            <v>597946</v>
          </cell>
        </row>
        <row r="709">
          <cell r="A709" t="str">
            <v>03.3226a</v>
          </cell>
          <cell r="B709" t="str">
            <v>&lt; 300MM2</v>
          </cell>
          <cell r="C709" t="str">
            <v>hoäp</v>
          </cell>
          <cell r="D709">
            <v>435693</v>
          </cell>
          <cell r="E709">
            <v>181656</v>
          </cell>
          <cell r="G709">
            <v>617349</v>
          </cell>
        </row>
        <row r="710">
          <cell r="A710" t="str">
            <v>03.3227a</v>
          </cell>
          <cell r="B710" t="str">
            <v>&lt; 400MM2</v>
          </cell>
          <cell r="C710" t="str">
            <v>hoäp</v>
          </cell>
          <cell r="D710">
            <v>507084</v>
          </cell>
          <cell r="E710">
            <v>217852</v>
          </cell>
          <cell r="G710">
            <v>724936</v>
          </cell>
        </row>
        <row r="711">
          <cell r="B711" t="str">
            <v>Hoäp noái caùp daàu 10-15kV tieát dieän caùp</v>
          </cell>
        </row>
        <row r="712">
          <cell r="A712" t="str">
            <v>03.3221b</v>
          </cell>
          <cell r="B712" t="str">
            <v>&lt; 35MM2</v>
          </cell>
          <cell r="C712" t="str">
            <v>hoäp</v>
          </cell>
          <cell r="D712">
            <v>265109</v>
          </cell>
          <cell r="E712">
            <v>154256</v>
          </cell>
          <cell r="G712">
            <v>419364</v>
          </cell>
        </row>
        <row r="713">
          <cell r="A713" t="str">
            <v>03.3222b</v>
          </cell>
          <cell r="B713" t="str">
            <v>&lt; 70MM2</v>
          </cell>
          <cell r="C713" t="str">
            <v>hoäp</v>
          </cell>
          <cell r="D713">
            <v>270829</v>
          </cell>
          <cell r="E713">
            <v>168802</v>
          </cell>
          <cell r="G713">
            <v>439630</v>
          </cell>
        </row>
        <row r="714">
          <cell r="A714" t="str">
            <v>03.3223b</v>
          </cell>
          <cell r="B714" t="str">
            <v>&lt; 120MM2</v>
          </cell>
          <cell r="C714" t="str">
            <v>hoäp</v>
          </cell>
          <cell r="D714">
            <v>362759</v>
          </cell>
          <cell r="E714">
            <v>188084</v>
          </cell>
          <cell r="G714">
            <v>550842</v>
          </cell>
        </row>
        <row r="715">
          <cell r="A715" t="str">
            <v>03-3224b</v>
          </cell>
          <cell r="B715" t="str">
            <v>&lt; 185MM2</v>
          </cell>
          <cell r="C715" t="str">
            <v>hoäp</v>
          </cell>
          <cell r="D715">
            <v>419675</v>
          </cell>
          <cell r="E715">
            <v>209564</v>
          </cell>
          <cell r="G715">
            <v>629240</v>
          </cell>
        </row>
        <row r="716">
          <cell r="A716" t="str">
            <v>03-3225b</v>
          </cell>
          <cell r="B716" t="str">
            <v>&lt; 240MM2</v>
          </cell>
          <cell r="C716" t="str">
            <v>hoäp</v>
          </cell>
          <cell r="D716">
            <v>432358</v>
          </cell>
          <cell r="E716">
            <v>226648</v>
          </cell>
          <cell r="G716">
            <v>659006</v>
          </cell>
        </row>
        <row r="717">
          <cell r="A717" t="str">
            <v>03.3226b</v>
          </cell>
          <cell r="B717" t="str">
            <v>&lt; 300MM2</v>
          </cell>
          <cell r="C717" t="str">
            <v>hoäp</v>
          </cell>
          <cell r="D717">
            <v>435693</v>
          </cell>
          <cell r="E717">
            <v>249143</v>
          </cell>
          <cell r="G717">
            <v>684836</v>
          </cell>
        </row>
        <row r="718">
          <cell r="A718" t="str">
            <v>03.3227b</v>
          </cell>
          <cell r="B718" t="str">
            <v>&lt; 400MM2</v>
          </cell>
          <cell r="C718" t="str">
            <v>hoäp</v>
          </cell>
          <cell r="D718">
            <v>507084</v>
          </cell>
          <cell r="E718">
            <v>298870</v>
          </cell>
          <cell r="G718">
            <v>805954</v>
          </cell>
        </row>
        <row r="719">
          <cell r="A719" t="str">
            <v>03.3300 HOÄP NOÁI CAÙP LÖÏC 22 ÑEÁN 35KV</v>
          </cell>
        </row>
        <row r="720">
          <cell r="B720" t="str">
            <v>Hoäp noái caùp khoâ 22kV tieát dieän caùp</v>
          </cell>
        </row>
        <row r="721">
          <cell r="A721" t="str">
            <v>03.3311a</v>
          </cell>
          <cell r="B721" t="str">
            <v>&lt; 35MM2</v>
          </cell>
          <cell r="C721" t="str">
            <v>hoäp</v>
          </cell>
          <cell r="D721">
            <v>12758</v>
          </cell>
          <cell r="E721">
            <v>65119</v>
          </cell>
          <cell r="G721">
            <v>77876</v>
          </cell>
        </row>
        <row r="722">
          <cell r="A722" t="str">
            <v>03.3312a</v>
          </cell>
          <cell r="B722" t="str">
            <v>&lt; 70MM2</v>
          </cell>
          <cell r="C722" t="str">
            <v>hoäp</v>
          </cell>
          <cell r="D722">
            <v>12758</v>
          </cell>
          <cell r="E722">
            <v>70531</v>
          </cell>
          <cell r="G722">
            <v>83289</v>
          </cell>
        </row>
        <row r="723">
          <cell r="A723" t="str">
            <v>03.3313a</v>
          </cell>
          <cell r="B723" t="str">
            <v>&lt; 120MM2</v>
          </cell>
          <cell r="C723" t="str">
            <v>hoäp</v>
          </cell>
          <cell r="D723">
            <v>12758</v>
          </cell>
          <cell r="E723">
            <v>78819</v>
          </cell>
          <cell r="G723">
            <v>91577</v>
          </cell>
        </row>
        <row r="724">
          <cell r="A724" t="str">
            <v>03.3314a</v>
          </cell>
          <cell r="B724" t="str">
            <v>&lt; 185MM2</v>
          </cell>
          <cell r="C724" t="str">
            <v>hoäp</v>
          </cell>
          <cell r="D724">
            <v>17010</v>
          </cell>
          <cell r="E724">
            <v>86769</v>
          </cell>
          <cell r="G724">
            <v>103779</v>
          </cell>
        </row>
        <row r="725">
          <cell r="A725" t="str">
            <v>03.3315a</v>
          </cell>
          <cell r="B725" t="str">
            <v>&lt; 240MM2</v>
          </cell>
          <cell r="C725" t="str">
            <v>hoäp</v>
          </cell>
          <cell r="D725">
            <v>17010</v>
          </cell>
          <cell r="E725">
            <v>94888</v>
          </cell>
          <cell r="G725">
            <v>111898</v>
          </cell>
        </row>
        <row r="726">
          <cell r="A726" t="str">
            <v>03.3316a</v>
          </cell>
          <cell r="B726" t="str">
            <v>&lt; 300MM2</v>
          </cell>
          <cell r="C726" t="str">
            <v>hoäp</v>
          </cell>
          <cell r="D726">
            <v>17010</v>
          </cell>
          <cell r="E726">
            <v>104190</v>
          </cell>
          <cell r="G726">
            <v>121200</v>
          </cell>
        </row>
        <row r="727">
          <cell r="A727" t="str">
            <v>03.3317a</v>
          </cell>
          <cell r="B727" t="str">
            <v>&lt; 400MM2</v>
          </cell>
          <cell r="C727" t="str">
            <v>hoäp</v>
          </cell>
          <cell r="D727">
            <v>20512</v>
          </cell>
          <cell r="E727">
            <v>124994</v>
          </cell>
          <cell r="G727">
            <v>145506</v>
          </cell>
        </row>
        <row r="728">
          <cell r="B728" t="str">
            <v>Hoäp noái caùp khoâ 35kV tieát dieän caùp</v>
          </cell>
        </row>
        <row r="729">
          <cell r="A729" t="str">
            <v>03.3311b</v>
          </cell>
          <cell r="B729" t="str">
            <v>&lt; 35MM2</v>
          </cell>
          <cell r="C729" t="str">
            <v>hoäp</v>
          </cell>
          <cell r="D729">
            <v>12758</v>
          </cell>
          <cell r="E729">
            <v>78143</v>
          </cell>
          <cell r="G729">
            <v>90900</v>
          </cell>
        </row>
        <row r="730">
          <cell r="A730" t="str">
            <v>03.3312b</v>
          </cell>
          <cell r="B730" t="str">
            <v>&lt; 70MM2</v>
          </cell>
          <cell r="C730" t="str">
            <v>hoäp</v>
          </cell>
          <cell r="D730">
            <v>12758</v>
          </cell>
          <cell r="E730">
            <v>84909</v>
          </cell>
          <cell r="G730">
            <v>97666</v>
          </cell>
        </row>
        <row r="731">
          <cell r="A731" t="str">
            <v>03.3313b</v>
          </cell>
          <cell r="B731" t="str">
            <v>&lt; 120MM2</v>
          </cell>
          <cell r="C731" t="str">
            <v>hoäp</v>
          </cell>
          <cell r="D731">
            <v>12758</v>
          </cell>
          <cell r="E731">
            <v>94549</v>
          </cell>
          <cell r="G731">
            <v>107307</v>
          </cell>
        </row>
        <row r="732">
          <cell r="A732" t="str">
            <v>03.3314b</v>
          </cell>
          <cell r="B732" t="str">
            <v>&lt; 185MM2</v>
          </cell>
          <cell r="C732" t="str">
            <v>hoäp</v>
          </cell>
          <cell r="D732">
            <v>17010</v>
          </cell>
          <cell r="E732" t="str">
            <v>104,19</v>
          </cell>
          <cell r="G732">
            <v>121200</v>
          </cell>
        </row>
        <row r="733">
          <cell r="A733" t="str">
            <v>03.3315b</v>
          </cell>
          <cell r="B733" t="str">
            <v>&lt; 240MM2</v>
          </cell>
          <cell r="C733" t="str">
            <v>hoäp</v>
          </cell>
          <cell r="D733">
            <v>17010</v>
          </cell>
          <cell r="E733">
            <v>113831</v>
          </cell>
          <cell r="G733">
            <v>130841</v>
          </cell>
        </row>
        <row r="734">
          <cell r="A734" t="str">
            <v>03.3316b</v>
          </cell>
          <cell r="B734" t="str">
            <v>&lt; 300MM2</v>
          </cell>
          <cell r="C734" t="str">
            <v>hoäp</v>
          </cell>
          <cell r="D734">
            <v>17010</v>
          </cell>
          <cell r="E734">
            <v>124825</v>
          </cell>
          <cell r="G734">
            <v>141835</v>
          </cell>
        </row>
        <row r="735">
          <cell r="A735" t="str">
            <v>03.3317b</v>
          </cell>
          <cell r="B735" t="str">
            <v>&lt; 400MM2</v>
          </cell>
          <cell r="C735" t="str">
            <v>hoäp</v>
          </cell>
          <cell r="D735">
            <v>20512</v>
          </cell>
          <cell r="E735">
            <v>149858</v>
          </cell>
          <cell r="G735">
            <v>170370</v>
          </cell>
        </row>
        <row r="736">
          <cell r="B736" t="str">
            <v>Hoäp noái caùp daàu 22kV tieát dieän caùp</v>
          </cell>
        </row>
        <row r="737">
          <cell r="A737" t="str">
            <v>03.3321a</v>
          </cell>
          <cell r="B737" t="str">
            <v>&lt; 35MM2</v>
          </cell>
          <cell r="C737" t="str">
            <v>hoäp</v>
          </cell>
          <cell r="D737">
            <v>525803</v>
          </cell>
          <cell r="E737">
            <v>217007</v>
          </cell>
          <cell r="G737">
            <v>742809</v>
          </cell>
        </row>
        <row r="738">
          <cell r="A738" t="str">
            <v>03.3322a</v>
          </cell>
          <cell r="B738" t="str">
            <v>&lt; 70MM2</v>
          </cell>
          <cell r="C738" t="str">
            <v>hoäp</v>
          </cell>
          <cell r="D738">
            <v>531523</v>
          </cell>
          <cell r="E738">
            <v>235612</v>
          </cell>
          <cell r="G738">
            <v>767135</v>
          </cell>
        </row>
        <row r="739">
          <cell r="A739" t="str">
            <v>03.3323a</v>
          </cell>
          <cell r="B739" t="str">
            <v>&lt; 120MM2</v>
          </cell>
          <cell r="C739" t="str">
            <v>hoäp</v>
          </cell>
          <cell r="D739">
            <v>657000</v>
          </cell>
          <cell r="E739">
            <v>262167</v>
          </cell>
          <cell r="G739">
            <v>919167</v>
          </cell>
        </row>
        <row r="740">
          <cell r="A740" t="str">
            <v>03.3324a</v>
          </cell>
          <cell r="B740" t="str">
            <v>&lt; 185MM2</v>
          </cell>
          <cell r="C740" t="str">
            <v>hoäp</v>
          </cell>
          <cell r="D740">
            <v>659600</v>
          </cell>
          <cell r="E740">
            <v>289229</v>
          </cell>
          <cell r="G740">
            <v>948830</v>
          </cell>
        </row>
        <row r="741">
          <cell r="A741" t="str">
            <v>03.3325a</v>
          </cell>
          <cell r="B741" t="str">
            <v>&lt; 240MM2</v>
          </cell>
          <cell r="C741" t="str">
            <v>hoäp</v>
          </cell>
          <cell r="D741">
            <v>814138</v>
          </cell>
          <cell r="E741">
            <v>316292</v>
          </cell>
          <cell r="G741">
            <v>113430</v>
          </cell>
        </row>
        <row r="742">
          <cell r="A742" t="str">
            <v>03.3326a</v>
          </cell>
          <cell r="B742" t="str">
            <v>&lt; 300MM2</v>
          </cell>
          <cell r="C742" t="str">
            <v>hoäp</v>
          </cell>
          <cell r="D742">
            <v>816738</v>
          </cell>
          <cell r="E742">
            <v>347075</v>
          </cell>
          <cell r="G742">
            <v>1163813</v>
          </cell>
        </row>
        <row r="743">
          <cell r="A743" t="str">
            <v>03.3327a</v>
          </cell>
          <cell r="B743" t="str">
            <v>&lt; 400MM2</v>
          </cell>
          <cell r="C743" t="str">
            <v>hoäp</v>
          </cell>
          <cell r="D743">
            <v>964338</v>
          </cell>
          <cell r="E743">
            <v>416423</v>
          </cell>
          <cell r="G743">
            <v>1380761</v>
          </cell>
        </row>
        <row r="744">
          <cell r="B744" t="str">
            <v>Hoäp noái caùp daàu 35kV tieát dieän caùp</v>
          </cell>
        </row>
        <row r="745">
          <cell r="A745" t="str">
            <v>03.3321b</v>
          </cell>
          <cell r="B745" t="str">
            <v>&lt; 35MM2</v>
          </cell>
          <cell r="C745" t="str">
            <v>hoäp</v>
          </cell>
          <cell r="D745">
            <v>525803</v>
          </cell>
          <cell r="E745">
            <v>260306</v>
          </cell>
          <cell r="G745">
            <v>786109</v>
          </cell>
        </row>
        <row r="746">
          <cell r="A746" t="str">
            <v>03.3322b</v>
          </cell>
          <cell r="B746" t="str">
            <v>&lt; 70MM2</v>
          </cell>
          <cell r="C746" t="str">
            <v>hoäp</v>
          </cell>
          <cell r="D746">
            <v>531523</v>
          </cell>
          <cell r="E746">
            <v>282802</v>
          </cell>
          <cell r="G746">
            <v>814325</v>
          </cell>
        </row>
        <row r="747">
          <cell r="A747" t="str">
            <v>03.3323b</v>
          </cell>
          <cell r="B747" t="str">
            <v>&lt; 120MM2</v>
          </cell>
          <cell r="C747" t="str">
            <v>hoäp</v>
          </cell>
          <cell r="D747">
            <v>657000</v>
          </cell>
          <cell r="E747">
            <v>314939</v>
          </cell>
          <cell r="G747">
            <v>971939</v>
          </cell>
        </row>
        <row r="748">
          <cell r="A748" t="str">
            <v>03.3324b</v>
          </cell>
          <cell r="B748" t="str">
            <v>&lt; 185MM2</v>
          </cell>
          <cell r="C748" t="str">
            <v>hoäp</v>
          </cell>
          <cell r="D748">
            <v>659600</v>
          </cell>
          <cell r="E748">
            <v>347075</v>
          </cell>
          <cell r="G748">
            <v>1006675</v>
          </cell>
        </row>
        <row r="749">
          <cell r="A749" t="str">
            <v>03.3325b</v>
          </cell>
          <cell r="B749" t="str">
            <v>&lt; 240MM2</v>
          </cell>
          <cell r="C749" t="str">
            <v>hoäp</v>
          </cell>
          <cell r="D749">
            <v>814138</v>
          </cell>
          <cell r="E749">
            <v>379212</v>
          </cell>
          <cell r="G749">
            <v>1193350</v>
          </cell>
        </row>
        <row r="750">
          <cell r="A750" t="str">
            <v>03.3326b</v>
          </cell>
          <cell r="B750" t="str">
            <v>&lt; 300MM2</v>
          </cell>
          <cell r="C750" t="str">
            <v>hoäp</v>
          </cell>
          <cell r="D750">
            <v>816738</v>
          </cell>
          <cell r="E750">
            <v>416254</v>
          </cell>
          <cell r="G750">
            <v>1232991</v>
          </cell>
        </row>
        <row r="751">
          <cell r="A751" t="str">
            <v>03.3327b</v>
          </cell>
          <cell r="B751" t="str">
            <v>&lt; 400MM2</v>
          </cell>
          <cell r="C751" t="str">
            <v>hoäp</v>
          </cell>
          <cell r="D751">
            <v>964338</v>
          </cell>
          <cell r="E751">
            <v>499470</v>
          </cell>
          <cell r="G751">
            <v>1463809</v>
          </cell>
        </row>
        <row r="752">
          <cell r="A752" t="str">
            <v>03.3400 HOÄP NOÁI CAÙP 66-110KV</v>
          </cell>
        </row>
        <row r="753">
          <cell r="B753" t="str">
            <v>Hoäp noái caùp khoâ 66kV tieát dieän caùp</v>
          </cell>
        </row>
        <row r="754">
          <cell r="A754" t="str">
            <v>03.3411a</v>
          </cell>
          <cell r="B754" t="str">
            <v>&lt; 35MM2</v>
          </cell>
          <cell r="C754" t="str">
            <v>hoäp</v>
          </cell>
          <cell r="D754">
            <v>21095</v>
          </cell>
          <cell r="E754">
            <v>117045</v>
          </cell>
          <cell r="G754">
            <v>138139</v>
          </cell>
        </row>
        <row r="755">
          <cell r="A755" t="str">
            <v>03.3412a</v>
          </cell>
          <cell r="B755" t="str">
            <v>&lt; 70MM2</v>
          </cell>
          <cell r="C755" t="str">
            <v>hoäp</v>
          </cell>
          <cell r="D755">
            <v>23195</v>
          </cell>
          <cell r="E755">
            <v>128885</v>
          </cell>
          <cell r="G755">
            <v>152079</v>
          </cell>
        </row>
        <row r="756">
          <cell r="A756" t="str">
            <v>03.3413a</v>
          </cell>
          <cell r="B756" t="str">
            <v>&lt; 120MM2</v>
          </cell>
          <cell r="C756" t="str">
            <v>hoäp</v>
          </cell>
          <cell r="D756">
            <v>25463</v>
          </cell>
          <cell r="E756">
            <v>141739</v>
          </cell>
          <cell r="G756">
            <v>167202</v>
          </cell>
        </row>
        <row r="757">
          <cell r="A757" t="str">
            <v>03.3414a</v>
          </cell>
          <cell r="B757" t="str">
            <v>&lt; 185MM2</v>
          </cell>
          <cell r="C757" t="str">
            <v>hoäp</v>
          </cell>
          <cell r="D757">
            <v>33863</v>
          </cell>
          <cell r="E757">
            <v>156116</v>
          </cell>
          <cell r="G757">
            <v>189979</v>
          </cell>
        </row>
        <row r="758">
          <cell r="A758" t="str">
            <v>03.3415a</v>
          </cell>
          <cell r="B758" t="str">
            <v>&lt; 240MM2</v>
          </cell>
          <cell r="C758" t="str">
            <v>hoäp</v>
          </cell>
          <cell r="D758">
            <v>33863</v>
          </cell>
          <cell r="E758">
            <v>170662</v>
          </cell>
          <cell r="G758">
            <v>204525</v>
          </cell>
        </row>
        <row r="759">
          <cell r="A759" t="str">
            <v>03.3416a</v>
          </cell>
          <cell r="B759" t="str">
            <v>&lt; 300MM2</v>
          </cell>
          <cell r="C759" t="str">
            <v>hoäp</v>
          </cell>
          <cell r="D759">
            <v>33863</v>
          </cell>
          <cell r="E759">
            <v>187407</v>
          </cell>
          <cell r="G759">
            <v>221270</v>
          </cell>
        </row>
        <row r="760">
          <cell r="A760" t="str">
            <v>03.3417a</v>
          </cell>
          <cell r="B760" t="str">
            <v>&lt; 400MM2</v>
          </cell>
          <cell r="C760" t="str">
            <v>hoäp</v>
          </cell>
          <cell r="D760">
            <v>40583</v>
          </cell>
          <cell r="E760">
            <v>224787</v>
          </cell>
          <cell r="G760">
            <v>265370</v>
          </cell>
        </row>
        <row r="761">
          <cell r="B761" t="str">
            <v>Hoäp noái caùp khoâ 110kV tieát dieän caùp</v>
          </cell>
        </row>
        <row r="762">
          <cell r="A762" t="str">
            <v>03.3411b</v>
          </cell>
          <cell r="B762" t="str">
            <v>&lt; 35MM2</v>
          </cell>
          <cell r="C762" t="str">
            <v>hoäp</v>
          </cell>
          <cell r="D762">
            <v>21095</v>
          </cell>
          <cell r="E762">
            <v>152395</v>
          </cell>
          <cell r="G762">
            <v>173490</v>
          </cell>
        </row>
        <row r="763">
          <cell r="A763" t="str">
            <v>03.3412b</v>
          </cell>
          <cell r="B763" t="str">
            <v>&lt; 70MM2</v>
          </cell>
          <cell r="C763" t="str">
            <v>hoäp</v>
          </cell>
          <cell r="D763">
            <v>23195</v>
          </cell>
          <cell r="E763">
            <v>167618</v>
          </cell>
          <cell r="G763">
            <v>190812</v>
          </cell>
        </row>
        <row r="764">
          <cell r="A764" t="str">
            <v>03.3413b</v>
          </cell>
          <cell r="B764" t="str">
            <v>&lt; 120MM2</v>
          </cell>
          <cell r="C764" t="str">
            <v>hoäp</v>
          </cell>
          <cell r="D764">
            <v>25463</v>
          </cell>
          <cell r="E764">
            <v>184363</v>
          </cell>
          <cell r="G764">
            <v>209825</v>
          </cell>
        </row>
        <row r="765">
          <cell r="A765" t="str">
            <v>03.3414b</v>
          </cell>
          <cell r="B765" t="str">
            <v>&lt; 185MM2</v>
          </cell>
          <cell r="C765" t="str">
            <v>hoäp</v>
          </cell>
          <cell r="D765">
            <v>33863</v>
          </cell>
          <cell r="E765">
            <v>203137</v>
          </cell>
          <cell r="G765">
            <v>237000</v>
          </cell>
        </row>
        <row r="766">
          <cell r="A766" t="str">
            <v>03.3415b</v>
          </cell>
          <cell r="B766" t="str">
            <v>&lt; 240MM2</v>
          </cell>
          <cell r="C766" t="str">
            <v>hoäp</v>
          </cell>
          <cell r="D766">
            <v>33863</v>
          </cell>
          <cell r="E766">
            <v>221912</v>
          </cell>
          <cell r="G766">
            <v>255774</v>
          </cell>
        </row>
        <row r="767">
          <cell r="A767" t="str">
            <v>03.3416b</v>
          </cell>
          <cell r="B767" t="str">
            <v>&lt; 300MM2</v>
          </cell>
          <cell r="C767" t="str">
            <v>hoäp</v>
          </cell>
          <cell r="D767">
            <v>33863</v>
          </cell>
          <cell r="E767">
            <v>243392</v>
          </cell>
          <cell r="G767">
            <v>277255</v>
          </cell>
        </row>
        <row r="768">
          <cell r="A768" t="str">
            <v>03.3417b</v>
          </cell>
          <cell r="B768" t="str">
            <v>&lt; 400MM2</v>
          </cell>
          <cell r="C768" t="str">
            <v>hoäp</v>
          </cell>
          <cell r="D768">
            <v>40583</v>
          </cell>
          <cell r="E768">
            <v>292105</v>
          </cell>
          <cell r="G768">
            <v>332687</v>
          </cell>
        </row>
        <row r="769">
          <cell r="B769" t="str">
            <v>Hoäp noái caùp daàu 66kV tieát dieän caùp</v>
          </cell>
        </row>
        <row r="770">
          <cell r="A770" t="str">
            <v>03.3421a</v>
          </cell>
          <cell r="B770" t="str">
            <v>&lt; 35MM2</v>
          </cell>
          <cell r="C770" t="str">
            <v>hoäp</v>
          </cell>
          <cell r="D770">
            <v>1266777</v>
          </cell>
          <cell r="E770">
            <v>281956</v>
          </cell>
          <cell r="G770">
            <v>1548733</v>
          </cell>
        </row>
        <row r="771">
          <cell r="A771" t="str">
            <v>03.3422a</v>
          </cell>
          <cell r="B771" t="str">
            <v>&lt; 70MM2</v>
          </cell>
          <cell r="C771" t="str">
            <v>hoäp</v>
          </cell>
          <cell r="D771">
            <v>1272497</v>
          </cell>
          <cell r="E771">
            <v>306313</v>
          </cell>
          <cell r="G771">
            <v>1578810</v>
          </cell>
        </row>
        <row r="772">
          <cell r="A772" t="str">
            <v>03.3423a</v>
          </cell>
          <cell r="B772" t="str">
            <v>&lt; 120MM2</v>
          </cell>
          <cell r="C772" t="str">
            <v>hoäp</v>
          </cell>
          <cell r="D772">
            <v>1566892</v>
          </cell>
          <cell r="E772">
            <v>340986</v>
          </cell>
          <cell r="G772">
            <v>1907879</v>
          </cell>
        </row>
        <row r="773">
          <cell r="A773" t="str">
            <v>03.3424a</v>
          </cell>
          <cell r="B773" t="str">
            <v>&lt; 185MM2</v>
          </cell>
          <cell r="C773" t="str">
            <v>hoäp</v>
          </cell>
          <cell r="D773">
            <v>1569492</v>
          </cell>
          <cell r="E773">
            <v>375998</v>
          </cell>
          <cell r="G773">
            <v>1945491</v>
          </cell>
        </row>
        <row r="774">
          <cell r="A774" t="str">
            <v>03.3425a</v>
          </cell>
          <cell r="B774" t="str">
            <v>&lt; 240MM2</v>
          </cell>
          <cell r="C774" t="str">
            <v>hoäp</v>
          </cell>
          <cell r="D774">
            <v>1929357</v>
          </cell>
          <cell r="E774">
            <v>411010</v>
          </cell>
          <cell r="G774">
            <v>2340367</v>
          </cell>
        </row>
        <row r="775">
          <cell r="A775" t="str">
            <v>03.3426a</v>
          </cell>
          <cell r="B775" t="str">
            <v>&lt; 300MM2</v>
          </cell>
          <cell r="C775" t="str">
            <v>hoäp</v>
          </cell>
          <cell r="D775">
            <v>1931957</v>
          </cell>
          <cell r="E775">
            <v>451266</v>
          </cell>
          <cell r="G775">
            <v>2383222</v>
          </cell>
        </row>
        <row r="776">
          <cell r="A776" t="str">
            <v>03.3427a</v>
          </cell>
          <cell r="B776" t="str">
            <v>&lt; 400MM2</v>
          </cell>
          <cell r="C776" t="str">
            <v>hoäp</v>
          </cell>
          <cell r="D776">
            <v>2290866</v>
          </cell>
          <cell r="E776">
            <v>541417</v>
          </cell>
          <cell r="G776">
            <v>2832283</v>
          </cell>
        </row>
        <row r="777">
          <cell r="B777" t="str">
            <v>Hoäp noái caùp daàu 110kV tieát dieän caùp</v>
          </cell>
        </row>
        <row r="778">
          <cell r="A778" t="str">
            <v>03.3421b</v>
          </cell>
          <cell r="B778" t="str">
            <v>&lt; 35MM2</v>
          </cell>
          <cell r="C778" t="str">
            <v>hoäp</v>
          </cell>
          <cell r="D778">
            <v>1266777</v>
          </cell>
          <cell r="E778">
            <v>338449</v>
          </cell>
          <cell r="G778">
            <v>1605266</v>
          </cell>
        </row>
        <row r="779">
          <cell r="A779" t="str">
            <v>03.3422b</v>
          </cell>
          <cell r="B779" t="str">
            <v>&lt; 70MM2</v>
          </cell>
          <cell r="C779" t="str">
            <v>hoäp</v>
          </cell>
          <cell r="D779">
            <v>1272497</v>
          </cell>
          <cell r="E779">
            <v>367710</v>
          </cell>
          <cell r="G779">
            <v>1640207</v>
          </cell>
        </row>
        <row r="780">
          <cell r="A780" t="str">
            <v>03.3423b</v>
          </cell>
          <cell r="B780" t="str">
            <v>&lt; 120MM2</v>
          </cell>
          <cell r="C780" t="str">
            <v>hoäp</v>
          </cell>
          <cell r="D780">
            <v>1566892</v>
          </cell>
          <cell r="E780">
            <v>409488</v>
          </cell>
          <cell r="G780">
            <v>1976380</v>
          </cell>
        </row>
        <row r="781">
          <cell r="A781" t="str">
            <v>03.3424b</v>
          </cell>
          <cell r="B781" t="str">
            <v>&lt; 185MM2</v>
          </cell>
          <cell r="C781" t="str">
            <v>hoäp</v>
          </cell>
          <cell r="D781">
            <v>1569492</v>
          </cell>
          <cell r="E781">
            <v>451266</v>
          </cell>
          <cell r="G781">
            <v>2020758</v>
          </cell>
        </row>
        <row r="782">
          <cell r="A782" t="str">
            <v>03.3425b</v>
          </cell>
          <cell r="B782" t="str">
            <v>&lt; 240MM2</v>
          </cell>
          <cell r="C782" t="str">
            <v>hoäp</v>
          </cell>
          <cell r="D782">
            <v>1929357</v>
          </cell>
          <cell r="E782">
            <v>493043</v>
          </cell>
          <cell r="G782">
            <v>2422400</v>
          </cell>
        </row>
        <row r="783">
          <cell r="A783" t="str">
            <v>03.3426b</v>
          </cell>
          <cell r="B783" t="str">
            <v>&lt; 300MM2</v>
          </cell>
          <cell r="C783" t="str">
            <v>hoäp</v>
          </cell>
          <cell r="D783">
            <v>1931957</v>
          </cell>
          <cell r="E783">
            <v>541079</v>
          </cell>
          <cell r="G783">
            <v>2473035</v>
          </cell>
        </row>
        <row r="784">
          <cell r="A784" t="str">
            <v>03.3427b</v>
          </cell>
          <cell r="B784" t="str">
            <v>&lt; 400MM2</v>
          </cell>
          <cell r="C784" t="str">
            <v>hoäp</v>
          </cell>
          <cell r="D784">
            <v>2290866</v>
          </cell>
          <cell r="E784">
            <v>649159</v>
          </cell>
          <cell r="G784">
            <v>2940025</v>
          </cell>
        </row>
        <row r="785">
          <cell r="A785" t="str">
            <v>03.3500 LAÉP HOÄP NOÁI CAÙP KIEÅM TRA</v>
          </cell>
        </row>
        <row r="786">
          <cell r="A786" t="str">
            <v>03.3501</v>
          </cell>
          <cell r="B786" t="str">
            <v>&lt; 3</v>
          </cell>
          <cell r="C786" t="str">
            <v>hoäp</v>
          </cell>
          <cell r="D786">
            <v>21842</v>
          </cell>
          <cell r="E786">
            <v>11460</v>
          </cell>
          <cell r="G786">
            <v>33302</v>
          </cell>
        </row>
        <row r="787">
          <cell r="A787" t="str">
            <v>03.3502</v>
          </cell>
          <cell r="B787" t="str">
            <v>&lt; 6</v>
          </cell>
          <cell r="C787" t="str">
            <v>hoäp</v>
          </cell>
          <cell r="D787">
            <v>43283</v>
          </cell>
          <cell r="E787">
            <v>16451</v>
          </cell>
          <cell r="G787">
            <v>59734</v>
          </cell>
        </row>
        <row r="788">
          <cell r="A788" t="str">
            <v>03.3503</v>
          </cell>
          <cell r="B788" t="str">
            <v>&lt; 14</v>
          </cell>
          <cell r="C788" t="str">
            <v>hoäp</v>
          </cell>
          <cell r="D788">
            <v>44941</v>
          </cell>
          <cell r="E788">
            <v>23660</v>
          </cell>
          <cell r="G788">
            <v>68600</v>
          </cell>
        </row>
        <row r="789">
          <cell r="A789" t="str">
            <v>03.3504</v>
          </cell>
          <cell r="B789" t="str">
            <v>&lt; 19</v>
          </cell>
          <cell r="C789" t="str">
            <v>hoäp</v>
          </cell>
          <cell r="D789">
            <v>45772</v>
          </cell>
          <cell r="E789">
            <v>30684</v>
          </cell>
          <cell r="G789">
            <v>76455</v>
          </cell>
        </row>
        <row r="790">
          <cell r="A790" t="str">
            <v>03.3505</v>
          </cell>
          <cell r="B790" t="str">
            <v>&lt; 27</v>
          </cell>
          <cell r="C790" t="str">
            <v>hoäp</v>
          </cell>
          <cell r="D790">
            <v>55824</v>
          </cell>
          <cell r="E790">
            <v>34011</v>
          </cell>
          <cell r="G790">
            <v>89835</v>
          </cell>
        </row>
        <row r="791">
          <cell r="A791" t="str">
            <v>03.3506</v>
          </cell>
          <cell r="B791" t="str">
            <v>&lt; 36</v>
          </cell>
          <cell r="C791" t="str">
            <v>hoäp</v>
          </cell>
          <cell r="D791">
            <v>57482</v>
          </cell>
          <cell r="E791">
            <v>46025</v>
          </cell>
          <cell r="G791">
            <v>103507</v>
          </cell>
        </row>
        <row r="792">
          <cell r="A792" t="str">
            <v>03.4000 EÙP ÑAÀU COÁT ÑOÀNG CAÙC LOAÏI</v>
          </cell>
        </row>
        <row r="793">
          <cell r="A793" t="str">
            <v>03.4001</v>
          </cell>
          <cell r="B793" t="str">
            <v>&lt; 25MM2</v>
          </cell>
          <cell r="C793" t="str">
            <v>1caùi</v>
          </cell>
          <cell r="D793">
            <v>12918.7</v>
          </cell>
          <cell r="E793">
            <v>338.3</v>
          </cell>
          <cell r="F793">
            <v>1301.8</v>
          </cell>
          <cell r="G793">
            <v>145587</v>
          </cell>
        </row>
        <row r="794">
          <cell r="A794" t="str">
            <v>03.4002</v>
          </cell>
          <cell r="B794" t="str">
            <v>&lt; 50MM2</v>
          </cell>
          <cell r="C794" t="str">
            <v>1caùi</v>
          </cell>
          <cell r="D794">
            <v>12918.7</v>
          </cell>
          <cell r="E794">
            <v>592</v>
          </cell>
          <cell r="F794">
            <v>1301.8</v>
          </cell>
          <cell r="G794">
            <v>148124</v>
          </cell>
        </row>
        <row r="795">
          <cell r="A795" t="str">
            <v>03.4003</v>
          </cell>
          <cell r="B795" t="str">
            <v>&lt; 70MM2</v>
          </cell>
          <cell r="C795" t="str">
            <v>1caùi</v>
          </cell>
          <cell r="D795">
            <v>13361.7</v>
          </cell>
          <cell r="E795">
            <v>930.3</v>
          </cell>
          <cell r="F795">
            <v>1562.1</v>
          </cell>
          <cell r="G795">
            <v>158541</v>
          </cell>
        </row>
        <row r="796">
          <cell r="A796" t="str">
            <v>03.4004</v>
          </cell>
          <cell r="B796" t="str">
            <v>&lt; 95MM2</v>
          </cell>
          <cell r="C796" t="str">
            <v>1caùi</v>
          </cell>
          <cell r="D796">
            <v>19604.7</v>
          </cell>
          <cell r="E796">
            <v>1184</v>
          </cell>
          <cell r="F796">
            <v>1562.1</v>
          </cell>
          <cell r="G796">
            <v>223508</v>
          </cell>
        </row>
        <row r="797">
          <cell r="A797" t="str">
            <v>03.4005</v>
          </cell>
          <cell r="B797" t="str">
            <v>&lt; 120MM2</v>
          </cell>
          <cell r="C797" t="str">
            <v>1caùi</v>
          </cell>
          <cell r="D797">
            <v>30936.9</v>
          </cell>
          <cell r="E797">
            <v>1522.3</v>
          </cell>
          <cell r="F797">
            <v>1822.5</v>
          </cell>
          <cell r="G797">
            <v>342816</v>
          </cell>
        </row>
        <row r="798">
          <cell r="A798" t="str">
            <v>03.4006</v>
          </cell>
          <cell r="B798" t="str">
            <v>&lt; 150MM2</v>
          </cell>
          <cell r="C798" t="str">
            <v>1caùi</v>
          </cell>
          <cell r="D798">
            <v>39096.1</v>
          </cell>
          <cell r="E798">
            <v>1860.5</v>
          </cell>
          <cell r="F798">
            <v>2082.8000000000002</v>
          </cell>
          <cell r="G798">
            <v>430394</v>
          </cell>
        </row>
        <row r="799">
          <cell r="A799" t="str">
            <v>03.4007</v>
          </cell>
          <cell r="B799" t="str">
            <v>&lt; 185MM2</v>
          </cell>
          <cell r="C799" t="str">
            <v>1caùi</v>
          </cell>
          <cell r="D799">
            <v>55647.3</v>
          </cell>
          <cell r="E799">
            <v>2232.6</v>
          </cell>
          <cell r="F799">
            <v>2343.1999999999998</v>
          </cell>
          <cell r="G799">
            <v>602231</v>
          </cell>
        </row>
        <row r="800">
          <cell r="A800" t="str">
            <v>03.4008</v>
          </cell>
          <cell r="B800" t="str">
            <v>&lt; 240MM2</v>
          </cell>
          <cell r="C800" t="str">
            <v>1caùi</v>
          </cell>
          <cell r="D800">
            <v>83405</v>
          </cell>
          <cell r="E800">
            <v>2790.8</v>
          </cell>
          <cell r="F800">
            <v>2603.5</v>
          </cell>
          <cell r="G800">
            <v>887993</v>
          </cell>
        </row>
        <row r="801">
          <cell r="A801" t="str">
            <v>03.4009</v>
          </cell>
          <cell r="B801" t="str">
            <v>&lt; 300MM2</v>
          </cell>
          <cell r="C801" t="str">
            <v>1caùi</v>
          </cell>
          <cell r="D801">
            <v>126240.7</v>
          </cell>
          <cell r="E801">
            <v>3315.1</v>
          </cell>
          <cell r="F801">
            <v>3644.9</v>
          </cell>
          <cell r="G801">
            <v>1332008</v>
          </cell>
        </row>
        <row r="802">
          <cell r="A802" t="str">
            <v>03.4010</v>
          </cell>
          <cell r="B802" t="str">
            <v>&lt; 400MM2</v>
          </cell>
          <cell r="C802" t="str">
            <v>1caùi</v>
          </cell>
          <cell r="D802">
            <v>130886.9</v>
          </cell>
          <cell r="E802">
            <v>4414.6000000000004</v>
          </cell>
          <cell r="F802">
            <v>4686.3</v>
          </cell>
          <cell r="G802">
            <v>1399878</v>
          </cell>
        </row>
        <row r="803">
          <cell r="A803" t="str">
            <v>KEÙO RAÕI DAÂY ÑIEÄN TRAÀN, LAÉP ÑAËT CAÙC LOAÏI SÖÙ VAØ PHUÏ KIEÄN TOÅ HÔÏP</v>
          </cell>
        </row>
        <row r="804">
          <cell r="A804" t="str">
            <v>VAØ LAÉP ÑAËT KEÁT CAÁU THEÙP COÄT XAØ TRONG TRAÏM:</v>
          </cell>
        </row>
        <row r="805">
          <cell r="A805" t="str">
            <v>04.1000 KEÙO RAÕI DAÂY VAØ LAÁY ÑOÄ VOÕNG TRONG PHAÏM VI TRAÏM</v>
          </cell>
        </row>
        <row r="806">
          <cell r="B806" t="str">
            <v>Tieát dieän daây:</v>
          </cell>
        </row>
        <row r="807">
          <cell r="A807" t="str">
            <v>04.1101</v>
          </cell>
          <cell r="B807" t="str">
            <v>&lt; 35MM2</v>
          </cell>
          <cell r="C807" t="str">
            <v>100m</v>
          </cell>
          <cell r="D807">
            <v>303</v>
          </cell>
          <cell r="E807">
            <v>19947</v>
          </cell>
          <cell r="G807">
            <v>20250</v>
          </cell>
        </row>
        <row r="808">
          <cell r="A808" t="str">
            <v>04.1102</v>
          </cell>
          <cell r="B808" t="str">
            <v>&lt; 50MM2</v>
          </cell>
          <cell r="C808" t="str">
            <v>100m</v>
          </cell>
          <cell r="D808">
            <v>303</v>
          </cell>
          <cell r="E808">
            <v>26084</v>
          </cell>
          <cell r="G808">
            <v>26387</v>
          </cell>
        </row>
        <row r="809">
          <cell r="A809" t="str">
            <v>04.1103</v>
          </cell>
          <cell r="B809" t="str">
            <v>&lt; 70MM2</v>
          </cell>
          <cell r="C809" t="str">
            <v>100m</v>
          </cell>
          <cell r="D809">
            <v>338</v>
          </cell>
          <cell r="E809">
            <v>35291</v>
          </cell>
          <cell r="G809">
            <v>35629</v>
          </cell>
        </row>
        <row r="810">
          <cell r="A810" t="str">
            <v>04.1104</v>
          </cell>
          <cell r="B810" t="str">
            <v>&lt; 95MM2</v>
          </cell>
          <cell r="C810" t="str">
            <v>100m</v>
          </cell>
          <cell r="D810">
            <v>373</v>
          </cell>
          <cell r="E810">
            <v>49100</v>
          </cell>
          <cell r="G810">
            <v>49473</v>
          </cell>
        </row>
        <row r="811">
          <cell r="A811" t="str">
            <v>04.1105</v>
          </cell>
          <cell r="B811" t="str">
            <v>&lt; 120MM2</v>
          </cell>
          <cell r="C811" t="str">
            <v>100m</v>
          </cell>
          <cell r="D811">
            <v>407</v>
          </cell>
          <cell r="E811">
            <v>55238</v>
          </cell>
          <cell r="G811">
            <v>55645</v>
          </cell>
        </row>
        <row r="812">
          <cell r="A812" t="str">
            <v>04.1106</v>
          </cell>
          <cell r="B812" t="str">
            <v>&lt; 150MM2</v>
          </cell>
          <cell r="C812" t="str">
            <v>100m</v>
          </cell>
          <cell r="D812">
            <v>447</v>
          </cell>
          <cell r="E812">
            <v>65978</v>
          </cell>
          <cell r="G812">
            <v>66425</v>
          </cell>
        </row>
        <row r="813">
          <cell r="A813" t="str">
            <v>04.1201</v>
          </cell>
          <cell r="B813" t="str">
            <v>&lt; 185MM2</v>
          </cell>
          <cell r="C813" t="str">
            <v>100m</v>
          </cell>
          <cell r="D813">
            <v>447</v>
          </cell>
          <cell r="E813">
            <v>78253</v>
          </cell>
          <cell r="G813">
            <v>78700</v>
          </cell>
        </row>
        <row r="814">
          <cell r="A814" t="str">
            <v>04.1202</v>
          </cell>
          <cell r="B814" t="str">
            <v>&lt; 240MM2</v>
          </cell>
          <cell r="C814" t="str">
            <v>100m</v>
          </cell>
          <cell r="D814">
            <v>447</v>
          </cell>
          <cell r="E814">
            <v>90222</v>
          </cell>
          <cell r="G814">
            <v>90669</v>
          </cell>
        </row>
        <row r="815">
          <cell r="A815" t="str">
            <v>04.1203</v>
          </cell>
          <cell r="B815" t="str">
            <v>&lt; 300MM2</v>
          </cell>
          <cell r="C815" t="str">
            <v>100m</v>
          </cell>
          <cell r="D815">
            <v>636</v>
          </cell>
          <cell r="E815">
            <v>115079</v>
          </cell>
          <cell r="G815">
            <v>115714</v>
          </cell>
        </row>
        <row r="816">
          <cell r="A816" t="str">
            <v>04.1204</v>
          </cell>
          <cell r="B816" t="str">
            <v>&lt; 400MM2</v>
          </cell>
          <cell r="C816" t="str">
            <v>100m</v>
          </cell>
          <cell r="D816">
            <v>636</v>
          </cell>
          <cell r="E816">
            <v>151904</v>
          </cell>
          <cell r="G816">
            <v>152539</v>
          </cell>
        </row>
        <row r="817">
          <cell r="A817" t="str">
            <v>04.1205</v>
          </cell>
          <cell r="B817" t="str">
            <v>&lt;  500MM2</v>
          </cell>
          <cell r="C817" t="str">
            <v>100m</v>
          </cell>
          <cell r="D817">
            <v>636</v>
          </cell>
          <cell r="E817">
            <v>177988</v>
          </cell>
          <cell r="G817">
            <v>178624</v>
          </cell>
        </row>
        <row r="818">
          <cell r="A818" t="str">
            <v>04.1206</v>
          </cell>
          <cell r="B818" t="str">
            <v>&gt; 800MM2</v>
          </cell>
          <cell r="C818" t="str">
            <v>100m</v>
          </cell>
          <cell r="D818">
            <v>636</v>
          </cell>
          <cell r="E818">
            <v>193332</v>
          </cell>
          <cell r="G818">
            <v>193968</v>
          </cell>
        </row>
        <row r="819">
          <cell r="A819" t="str">
            <v>04.1300 KEÙO RAÕI DAÂY CHOÁNG SEÙT VAØ LAÁY ÑOÄ VOÕNG TRONG PHAÏM VI TRAÏM</v>
          </cell>
        </row>
        <row r="820">
          <cell r="B820" t="str">
            <v>Tieát dieän daây</v>
          </cell>
        </row>
        <row r="821">
          <cell r="A821" t="str">
            <v>04.1301</v>
          </cell>
          <cell r="B821" t="str">
            <v>16MM2</v>
          </cell>
          <cell r="C821" t="str">
            <v>100m</v>
          </cell>
          <cell r="D821">
            <v>282</v>
          </cell>
          <cell r="E821">
            <v>25010</v>
          </cell>
          <cell r="G821">
            <v>25293</v>
          </cell>
        </row>
        <row r="822">
          <cell r="A822" t="str">
            <v>04.1302</v>
          </cell>
          <cell r="B822" t="str">
            <v>25MM2</v>
          </cell>
          <cell r="C822" t="str">
            <v>100m</v>
          </cell>
          <cell r="D822">
            <v>282</v>
          </cell>
          <cell r="E822">
            <v>30688</v>
          </cell>
          <cell r="G822">
            <v>30970</v>
          </cell>
        </row>
        <row r="823">
          <cell r="A823" t="str">
            <v>04.1303</v>
          </cell>
          <cell r="B823" t="str">
            <v>35MM2</v>
          </cell>
          <cell r="C823" t="str">
            <v>100m</v>
          </cell>
          <cell r="D823">
            <v>303</v>
          </cell>
          <cell r="E823">
            <v>34524</v>
          </cell>
          <cell r="G823">
            <v>34827</v>
          </cell>
        </row>
        <row r="824">
          <cell r="A824" t="str">
            <v>04.1304</v>
          </cell>
          <cell r="B824" t="str">
            <v>50MM2</v>
          </cell>
          <cell r="C824" t="str">
            <v>100m</v>
          </cell>
          <cell r="D824">
            <v>338</v>
          </cell>
          <cell r="E824">
            <v>38666</v>
          </cell>
          <cell r="G824">
            <v>39004</v>
          </cell>
        </row>
        <row r="825">
          <cell r="A825" t="str">
            <v>04.1305</v>
          </cell>
          <cell r="B825" t="str">
            <v>70MM2</v>
          </cell>
          <cell r="C825" t="str">
            <v>100m</v>
          </cell>
          <cell r="D825">
            <v>373</v>
          </cell>
          <cell r="E825">
            <v>46492</v>
          </cell>
          <cell r="G825">
            <v>46864</v>
          </cell>
        </row>
        <row r="826">
          <cell r="A826" t="str">
            <v>04.2000 LAÉP ÑAËT CAÙC LOAÏI SÖÙ</v>
          </cell>
        </row>
        <row r="827">
          <cell r="A827" t="str">
            <v>04.2100 LAÉP ÑAËT CAÙC LOAÏI SÖÙ CHUOÃI</v>
          </cell>
        </row>
        <row r="828">
          <cell r="B828" t="str">
            <v>Söù chuoãi</v>
          </cell>
        </row>
        <row r="829">
          <cell r="A829" t="str">
            <v>04.2101</v>
          </cell>
          <cell r="B829" t="str">
            <v>&lt; 2 baùt/chuoãi</v>
          </cell>
          <cell r="C829" t="str">
            <v>chuoãi</v>
          </cell>
          <cell r="D829">
            <v>1234</v>
          </cell>
          <cell r="E829">
            <v>2762</v>
          </cell>
          <cell r="G829">
            <v>3996</v>
          </cell>
        </row>
        <row r="830">
          <cell r="A830" t="str">
            <v>04.2102</v>
          </cell>
          <cell r="B830" t="str">
            <v>&lt; 5 baùt/chuoãi</v>
          </cell>
          <cell r="C830" t="str">
            <v>chuoãi</v>
          </cell>
          <cell r="D830">
            <v>2300</v>
          </cell>
          <cell r="E830">
            <v>6905</v>
          </cell>
          <cell r="G830">
            <v>9205</v>
          </cell>
        </row>
        <row r="831">
          <cell r="A831" t="str">
            <v>04.2103</v>
          </cell>
          <cell r="B831" t="str">
            <v>&lt;  8 baùt/chuoãi</v>
          </cell>
          <cell r="C831" t="str">
            <v>chuoãi</v>
          </cell>
          <cell r="D831">
            <v>3676</v>
          </cell>
          <cell r="E831">
            <v>10894</v>
          </cell>
          <cell r="G831">
            <v>14570</v>
          </cell>
        </row>
        <row r="832">
          <cell r="A832" t="str">
            <v>04.2104</v>
          </cell>
          <cell r="B832" t="str">
            <v>&lt; 11 baùt/chuoãi</v>
          </cell>
          <cell r="C832" t="str">
            <v>chuoãi</v>
          </cell>
          <cell r="D832">
            <v>5052</v>
          </cell>
          <cell r="E832">
            <v>15497</v>
          </cell>
          <cell r="G832">
            <v>20549</v>
          </cell>
        </row>
        <row r="833">
          <cell r="A833" t="str">
            <v>04.2105</v>
          </cell>
          <cell r="B833" t="str">
            <v>&lt; 14 baùt/chuoãi</v>
          </cell>
          <cell r="C833" t="str">
            <v>chuoãi</v>
          </cell>
          <cell r="D833">
            <v>6428</v>
          </cell>
          <cell r="E833">
            <v>19640</v>
          </cell>
          <cell r="G833">
            <v>26068</v>
          </cell>
        </row>
        <row r="834">
          <cell r="A834" t="str">
            <v>04.2106</v>
          </cell>
          <cell r="B834" t="str">
            <v>&lt; 29 baùt/chuoãi</v>
          </cell>
          <cell r="C834" t="str">
            <v>chuoãi</v>
          </cell>
          <cell r="D834">
            <v>13313</v>
          </cell>
          <cell r="E834">
            <v>28386</v>
          </cell>
          <cell r="G834">
            <v>41699</v>
          </cell>
        </row>
        <row r="835">
          <cell r="A835" t="str">
            <v>04.2200 LAÉP ÑAËT CAÙC LOAÏI SÖÙ ÑÖÙNG</v>
          </cell>
        </row>
        <row r="836">
          <cell r="B836" t="str">
            <v>Söù ñöùng:</v>
          </cell>
        </row>
        <row r="837">
          <cell r="A837" t="str">
            <v>04.2201</v>
          </cell>
          <cell r="B837" t="str">
            <v>10-35 KV</v>
          </cell>
          <cell r="D837">
            <v>2300</v>
          </cell>
          <cell r="E837">
            <v>3529</v>
          </cell>
          <cell r="G837">
            <v>5829</v>
          </cell>
        </row>
        <row r="838">
          <cell r="A838" t="str">
            <v>04.2202</v>
          </cell>
          <cell r="B838" t="str">
            <v>11O KV</v>
          </cell>
          <cell r="D838">
            <v>5052</v>
          </cell>
          <cell r="E838">
            <v>33756</v>
          </cell>
          <cell r="F838">
            <v>44099</v>
          </cell>
          <cell r="G838">
            <v>82907</v>
          </cell>
        </row>
        <row r="839">
          <cell r="A839" t="str">
            <v>04.2203</v>
          </cell>
          <cell r="B839" t="str">
            <v>220 KV</v>
          </cell>
          <cell r="D839">
            <v>13313</v>
          </cell>
          <cell r="E839">
            <v>49100</v>
          </cell>
          <cell r="F839">
            <v>88198</v>
          </cell>
          <cell r="G839">
            <v>150611</v>
          </cell>
        </row>
        <row r="840">
          <cell r="A840" t="str">
            <v>04.2204</v>
          </cell>
          <cell r="B840" t="str">
            <v>500 KV</v>
          </cell>
          <cell r="D840">
            <v>13949</v>
          </cell>
          <cell r="E840">
            <v>115079</v>
          </cell>
          <cell r="F840">
            <v>117597</v>
          </cell>
          <cell r="G840">
            <v>246624</v>
          </cell>
        </row>
        <row r="841">
          <cell r="B841" t="str">
            <v>Söù xuyeân (bushing)</v>
          </cell>
        </row>
        <row r="842">
          <cell r="A842" t="str">
            <v>04.2301</v>
          </cell>
          <cell r="B842" t="str">
            <v>10-35 KV</v>
          </cell>
          <cell r="D842">
            <v>4025</v>
          </cell>
          <cell r="E842">
            <v>9726</v>
          </cell>
          <cell r="G842">
            <v>13751</v>
          </cell>
        </row>
        <row r="843">
          <cell r="A843" t="str">
            <v>04.2302</v>
          </cell>
          <cell r="B843" t="str">
            <v>11O KV</v>
          </cell>
          <cell r="D843">
            <v>8839</v>
          </cell>
          <cell r="E843">
            <v>93027</v>
          </cell>
          <cell r="F843">
            <v>110247</v>
          </cell>
          <cell r="G843">
            <v>212113</v>
          </cell>
        </row>
        <row r="844">
          <cell r="A844" t="str">
            <v>04.2303</v>
          </cell>
          <cell r="B844" t="str">
            <v>220 KV</v>
          </cell>
          <cell r="D844" t="str">
            <v>23,3</v>
          </cell>
          <cell r="E844">
            <v>135312</v>
          </cell>
          <cell r="F844">
            <v>220494</v>
          </cell>
          <cell r="G844">
            <v>379106</v>
          </cell>
        </row>
        <row r="845">
          <cell r="A845" t="str">
            <v>04.2304</v>
          </cell>
          <cell r="B845" t="str">
            <v>500 KV</v>
          </cell>
          <cell r="D845" t="str">
            <v>24,41</v>
          </cell>
          <cell r="E845">
            <v>317138</v>
          </cell>
          <cell r="F845">
            <v>293992</v>
          </cell>
          <cell r="G845">
            <v>635539</v>
          </cell>
        </row>
        <row r="846">
          <cell r="A846" t="str">
            <v>04.3000 LAÉP ÑAËT CACÙ LOAÏI PHUÏ KIEÄN DAÂY DAÃN, THANH CAÙI, SÖÙ VAØ CAÙC LOAÏI THIEÁT BÒ TRONG PHAÏM VI TRAÏM</v>
          </cell>
        </row>
        <row r="847">
          <cell r="A847" t="str">
            <v>04.3101</v>
          </cell>
          <cell r="B847" t="str">
            <v>Taï buø 50kg</v>
          </cell>
          <cell r="C847" t="str">
            <v>boä</v>
          </cell>
          <cell r="D847">
            <v>756</v>
          </cell>
          <cell r="E847">
            <v>8132</v>
          </cell>
          <cell r="G847">
            <v>8888</v>
          </cell>
        </row>
        <row r="848">
          <cell r="A848" t="str">
            <v>04.3102</v>
          </cell>
          <cell r="B848" t="str">
            <v>Choáng rung</v>
          </cell>
          <cell r="C848" t="str">
            <v>boä</v>
          </cell>
          <cell r="D848">
            <v>756</v>
          </cell>
          <cell r="E848">
            <v>6444</v>
          </cell>
          <cell r="G848">
            <v>7200</v>
          </cell>
        </row>
        <row r="849">
          <cell r="A849" t="str">
            <v>04.3103</v>
          </cell>
          <cell r="B849" t="str">
            <v>Thu loâi oáng</v>
          </cell>
          <cell r="C849" t="str">
            <v>boä</v>
          </cell>
          <cell r="D849">
            <v>756</v>
          </cell>
          <cell r="E849">
            <v>8439</v>
          </cell>
          <cell r="G849">
            <v>9195</v>
          </cell>
        </row>
        <row r="850">
          <cell r="A850" t="str">
            <v>04.3104</v>
          </cell>
          <cell r="B850" t="str">
            <v>Moû phoùng</v>
          </cell>
          <cell r="C850" t="str">
            <v>boä</v>
          </cell>
          <cell r="D850">
            <v>811</v>
          </cell>
          <cell r="E850">
            <v>5063</v>
          </cell>
          <cell r="G850">
            <v>5874</v>
          </cell>
        </row>
        <row r="851">
          <cell r="A851" t="str">
            <v>04.3105</v>
          </cell>
          <cell r="B851" t="str">
            <v>Khoùa caùc loaïi</v>
          </cell>
          <cell r="C851" t="str">
            <v>boä</v>
          </cell>
          <cell r="D851">
            <v>756</v>
          </cell>
          <cell r="E851">
            <v>8439</v>
          </cell>
          <cell r="G851">
            <v>9195</v>
          </cell>
        </row>
        <row r="852">
          <cell r="A852" t="str">
            <v>04.3106</v>
          </cell>
          <cell r="B852" t="str">
            <v>Ñaàu coát eùp</v>
          </cell>
          <cell r="C852" t="str">
            <v>boä</v>
          </cell>
          <cell r="D852">
            <v>756</v>
          </cell>
          <cell r="E852">
            <v>8439</v>
          </cell>
          <cell r="G852">
            <v>9195</v>
          </cell>
        </row>
        <row r="853">
          <cell r="A853" t="str">
            <v>04.3107</v>
          </cell>
          <cell r="B853" t="str">
            <v>Keïp caùc loaïi</v>
          </cell>
          <cell r="C853" t="str">
            <v>boä</v>
          </cell>
          <cell r="D853">
            <v>756</v>
          </cell>
          <cell r="E853">
            <v>6444</v>
          </cell>
          <cell r="G853">
            <v>7200</v>
          </cell>
        </row>
        <row r="854">
          <cell r="A854" t="str">
            <v>04.3108</v>
          </cell>
          <cell r="B854" t="str">
            <v>Khung ñònh vò</v>
          </cell>
          <cell r="C854" t="str">
            <v>boä</v>
          </cell>
          <cell r="D854">
            <v>756</v>
          </cell>
          <cell r="E854">
            <v>8439</v>
          </cell>
          <cell r="G854">
            <v>9195</v>
          </cell>
        </row>
        <row r="855">
          <cell r="A855" t="str">
            <v>04.3109</v>
          </cell>
          <cell r="B855" t="str">
            <v>Phuï kieän thanh caùi</v>
          </cell>
          <cell r="C855" t="str">
            <v>boä</v>
          </cell>
          <cell r="D855">
            <v>756</v>
          </cell>
          <cell r="E855">
            <v>6444</v>
          </cell>
          <cell r="G855">
            <v>7200</v>
          </cell>
        </row>
        <row r="856">
          <cell r="A856" t="str">
            <v xml:space="preserve">04.4000 LAÉP ÑAËT CAÙC LOAÏI DAÂY DAÃN XUOÁNG THIEÁT BÒ </v>
          </cell>
        </row>
        <row r="857">
          <cell r="B857" t="str">
            <v>Daây nhoâm loõi theùp tieát dieän:</v>
          </cell>
        </row>
        <row r="858">
          <cell r="A858" t="str">
            <v>04.4101</v>
          </cell>
          <cell r="B858" t="str">
            <v>&lt; 95MM2</v>
          </cell>
          <cell r="C858" t="str">
            <v>m</v>
          </cell>
          <cell r="D858">
            <v>958</v>
          </cell>
          <cell r="E858">
            <v>460</v>
          </cell>
          <cell r="G858">
            <v>1419</v>
          </cell>
        </row>
        <row r="859">
          <cell r="A859" t="str">
            <v>04.4102</v>
          </cell>
          <cell r="B859" t="str">
            <v>&lt; 150MM2</v>
          </cell>
          <cell r="C859" t="str">
            <v>m</v>
          </cell>
          <cell r="D859">
            <v>958</v>
          </cell>
          <cell r="E859">
            <v>1228</v>
          </cell>
          <cell r="G859">
            <v>2186</v>
          </cell>
        </row>
        <row r="860">
          <cell r="A860" t="str">
            <v>04.4103</v>
          </cell>
          <cell r="B860" t="str">
            <v>&lt; 240MM2</v>
          </cell>
          <cell r="C860" t="str">
            <v>m</v>
          </cell>
          <cell r="D860">
            <v>975</v>
          </cell>
          <cell r="E860">
            <v>1995</v>
          </cell>
          <cell r="G860">
            <v>2969</v>
          </cell>
        </row>
        <row r="861">
          <cell r="A861" t="str">
            <v>04.4104</v>
          </cell>
          <cell r="B861" t="str">
            <v>&lt; 400MM2</v>
          </cell>
          <cell r="C861" t="str">
            <v>m</v>
          </cell>
          <cell r="D861">
            <v>986</v>
          </cell>
          <cell r="E861">
            <v>3836</v>
          </cell>
          <cell r="G861">
            <v>4822</v>
          </cell>
        </row>
        <row r="862">
          <cell r="A862" t="str">
            <v>04.4105</v>
          </cell>
          <cell r="B862" t="str">
            <v>&lt;  800MM2</v>
          </cell>
          <cell r="C862" t="str">
            <v>m</v>
          </cell>
          <cell r="D862">
            <v>1013</v>
          </cell>
          <cell r="E862">
            <v>6598</v>
          </cell>
          <cell r="G862">
            <v>7611</v>
          </cell>
        </row>
        <row r="863">
          <cell r="A863" t="str">
            <v>04.4106</v>
          </cell>
          <cell r="B863" t="str">
            <v>&gt; 800MM2</v>
          </cell>
          <cell r="C863" t="str">
            <v>m</v>
          </cell>
          <cell r="D863">
            <v>1041</v>
          </cell>
          <cell r="E863">
            <v>7672</v>
          </cell>
          <cell r="G863">
            <v>8713</v>
          </cell>
        </row>
        <row r="864">
          <cell r="B864" t="str">
            <v>Daây ñoàngtieát dieän:</v>
          </cell>
        </row>
        <row r="865">
          <cell r="A865" t="str">
            <v>04.4201</v>
          </cell>
          <cell r="B865" t="str">
            <v>&lt; 95MM2</v>
          </cell>
          <cell r="C865" t="str">
            <v>m</v>
          </cell>
          <cell r="D865">
            <v>958</v>
          </cell>
          <cell r="E865">
            <v>921</v>
          </cell>
          <cell r="G865">
            <v>1879</v>
          </cell>
        </row>
        <row r="866">
          <cell r="A866" t="str">
            <v>04.4202</v>
          </cell>
          <cell r="B866" t="str">
            <v>&lt; 150MM2</v>
          </cell>
          <cell r="C866" t="str">
            <v>m</v>
          </cell>
          <cell r="D866">
            <v>958</v>
          </cell>
          <cell r="E866">
            <v>2455</v>
          </cell>
          <cell r="G866">
            <v>3413</v>
          </cell>
        </row>
        <row r="867">
          <cell r="A867" t="str">
            <v>04.4203</v>
          </cell>
          <cell r="B867" t="str">
            <v>&lt; 240MM2</v>
          </cell>
          <cell r="C867" t="str">
            <v>m</v>
          </cell>
          <cell r="D867">
            <v>975</v>
          </cell>
          <cell r="E867">
            <v>3069</v>
          </cell>
          <cell r="G867">
            <v>4043</v>
          </cell>
        </row>
        <row r="868">
          <cell r="A868" t="str">
            <v xml:space="preserve">04.4000 LAÉP ÑAËT CAÙC LOAÏI DAÂY DAÃN XUOÁNG THIEÁT BÒ </v>
          </cell>
        </row>
        <row r="869">
          <cell r="B869" t="str">
            <v>Thanh caùi deït (mm)</v>
          </cell>
        </row>
        <row r="870">
          <cell r="A870" t="str">
            <v>04.5101</v>
          </cell>
          <cell r="B870" t="str">
            <v>25 x 4</v>
          </cell>
          <cell r="C870" t="str">
            <v>10m</v>
          </cell>
          <cell r="D870">
            <v>2778</v>
          </cell>
          <cell r="E870">
            <v>10741</v>
          </cell>
          <cell r="F870">
            <v>1959</v>
          </cell>
          <cell r="G870">
            <v>15477</v>
          </cell>
        </row>
        <row r="871">
          <cell r="A871" t="str">
            <v>04.5102</v>
          </cell>
          <cell r="B871" t="str">
            <v>49 x 4</v>
          </cell>
          <cell r="C871" t="str">
            <v>10m</v>
          </cell>
          <cell r="D871">
            <v>2805</v>
          </cell>
          <cell r="E871">
            <v>15037</v>
          </cell>
          <cell r="F871">
            <v>1959</v>
          </cell>
          <cell r="G871">
            <v>19801</v>
          </cell>
        </row>
        <row r="872">
          <cell r="A872" t="str">
            <v>04.5103</v>
          </cell>
          <cell r="B872" t="str">
            <v>60 x 6</v>
          </cell>
          <cell r="C872" t="str">
            <v>10m</v>
          </cell>
          <cell r="D872">
            <v>2833</v>
          </cell>
          <cell r="E872">
            <v>17338</v>
          </cell>
          <cell r="F872">
            <v>1959</v>
          </cell>
          <cell r="G872">
            <v>22130</v>
          </cell>
        </row>
        <row r="873">
          <cell r="A873" t="str">
            <v>04.5104</v>
          </cell>
          <cell r="B873" t="str">
            <v>80 x 8</v>
          </cell>
          <cell r="C873" t="str">
            <v>10m</v>
          </cell>
          <cell r="D873">
            <v>2849</v>
          </cell>
          <cell r="E873">
            <v>21174</v>
          </cell>
          <cell r="F873">
            <v>1959</v>
          </cell>
          <cell r="G873">
            <v>25983</v>
          </cell>
        </row>
        <row r="874">
          <cell r="A874" t="str">
            <v>04.5105</v>
          </cell>
          <cell r="B874" t="str">
            <v>100 x 10</v>
          </cell>
          <cell r="C874" t="str">
            <v>10m</v>
          </cell>
          <cell r="D874">
            <v>2871</v>
          </cell>
          <cell r="E874">
            <v>30688</v>
          </cell>
          <cell r="F874">
            <v>1959</v>
          </cell>
          <cell r="G874">
            <v>35518</v>
          </cell>
        </row>
        <row r="875">
          <cell r="A875" t="str">
            <v>04.5106</v>
          </cell>
          <cell r="B875" t="str">
            <v>120 x 10</v>
          </cell>
          <cell r="C875" t="str">
            <v>10m</v>
          </cell>
          <cell r="D875">
            <v>2888</v>
          </cell>
          <cell r="E875">
            <v>34524</v>
          </cell>
          <cell r="F875">
            <v>1959</v>
          </cell>
          <cell r="G875">
            <v>39370</v>
          </cell>
        </row>
        <row r="876">
          <cell r="B876" t="str">
            <v>Thanh caùi oáng (mm)</v>
          </cell>
        </row>
        <row r="877">
          <cell r="A877" t="str">
            <v>04.5201</v>
          </cell>
          <cell r="B877" t="str">
            <v>D &lt; 80</v>
          </cell>
          <cell r="C877" t="str">
            <v>10m</v>
          </cell>
          <cell r="D877">
            <v>2871</v>
          </cell>
          <cell r="E877">
            <v>26852</v>
          </cell>
          <cell r="F877">
            <v>1959</v>
          </cell>
          <cell r="G877">
            <v>31682</v>
          </cell>
        </row>
        <row r="878">
          <cell r="A878" t="str">
            <v>04.5202</v>
          </cell>
          <cell r="B878" t="str">
            <v>D &lt; 100</v>
          </cell>
          <cell r="C878" t="str">
            <v>10m</v>
          </cell>
          <cell r="D878">
            <v>2888</v>
          </cell>
          <cell r="E878">
            <v>33756</v>
          </cell>
          <cell r="F878">
            <v>1959</v>
          </cell>
          <cell r="G878">
            <v>38603</v>
          </cell>
        </row>
        <row r="879">
          <cell r="A879" t="str">
            <v>04.5203</v>
          </cell>
          <cell r="B879" t="str">
            <v>D &lt; 150</v>
          </cell>
          <cell r="C879" t="str">
            <v>10m</v>
          </cell>
          <cell r="D879">
            <v>2915</v>
          </cell>
          <cell r="E879">
            <v>41428</v>
          </cell>
          <cell r="F879">
            <v>1959</v>
          </cell>
          <cell r="G879">
            <v>46303</v>
          </cell>
        </row>
        <row r="880">
          <cell r="A880" t="str">
            <v>04.5204</v>
          </cell>
          <cell r="B880" t="str">
            <v>D &lt; 200</v>
          </cell>
          <cell r="C880" t="str">
            <v>10m</v>
          </cell>
          <cell r="D880">
            <v>2970</v>
          </cell>
          <cell r="E880">
            <v>53703</v>
          </cell>
          <cell r="F880">
            <v>1959</v>
          </cell>
          <cell r="G880">
            <v>58633</v>
          </cell>
        </row>
        <row r="881">
          <cell r="A881" t="str">
            <v xml:space="preserve">04.4000 LAÉP ÑAËT CAÙ LOAÏI DAÂY DAÃN XUOÁNG THIEÁT BÒ </v>
          </cell>
        </row>
        <row r="882">
          <cell r="A882" t="str">
            <v>04.7001</v>
          </cell>
          <cell r="B882" t="str">
            <v>Ñoùng coïc tieáp ñòa( coïc coù saün)</v>
          </cell>
          <cell r="C882" t="str">
            <v>coïc</v>
          </cell>
          <cell r="D882">
            <v>51037</v>
          </cell>
          <cell r="E882">
            <v>5217</v>
          </cell>
          <cell r="G882">
            <v>56254</v>
          </cell>
        </row>
        <row r="883">
          <cell r="A883" t="str">
            <v>04.7002</v>
          </cell>
          <cell r="B883" t="str">
            <v>Saûn xuaát vaø raõi daây tieáp ñòa</v>
          </cell>
          <cell r="C883" t="str">
            <v>10m</v>
          </cell>
          <cell r="D883">
            <v>37986</v>
          </cell>
          <cell r="E883">
            <v>4388</v>
          </cell>
          <cell r="F883">
            <v>10015</v>
          </cell>
          <cell r="G883">
            <v>52389</v>
          </cell>
        </row>
        <row r="884">
          <cell r="A884" t="str">
            <v>04.8000 LAÉP ÑAËT GIAÙ ÑÔÕ, GHEÁ CAÙCH ÑIEÄN, OÁNG BAÛO VEÄ</v>
          </cell>
        </row>
        <row r="885">
          <cell r="A885" t="str">
            <v>04.8101</v>
          </cell>
          <cell r="B885" t="str">
            <v>Gheá caùch ñieän, thang, saøo thao taùc</v>
          </cell>
          <cell r="C885" t="str">
            <v>taán</v>
          </cell>
          <cell r="E885">
            <v>17114.5</v>
          </cell>
          <cell r="G885">
            <v>171145</v>
          </cell>
        </row>
        <row r="886">
          <cell r="A886" t="str">
            <v>04.8102</v>
          </cell>
          <cell r="B886" t="str">
            <v>Giaù ñôõ</v>
          </cell>
          <cell r="C886" t="str">
            <v>taán</v>
          </cell>
          <cell r="E886">
            <v>15558.6</v>
          </cell>
          <cell r="G886">
            <v>155586</v>
          </cell>
        </row>
        <row r="887">
          <cell r="A887" t="str">
            <v>04.8103</v>
          </cell>
          <cell r="B887" t="str">
            <v>OÁng PVC</v>
          </cell>
          <cell r="C887" t="str">
            <v>1m</v>
          </cell>
          <cell r="D887">
            <v>0.6</v>
          </cell>
          <cell r="E887">
            <v>2301.6</v>
          </cell>
          <cell r="G887">
            <v>29016</v>
          </cell>
        </row>
        <row r="888">
          <cell r="A888" t="str">
            <v>04.8104</v>
          </cell>
          <cell r="B888" t="str">
            <v>OÁng theùp</v>
          </cell>
          <cell r="C888" t="str">
            <v>1m</v>
          </cell>
          <cell r="D888">
            <v>0.6</v>
          </cell>
          <cell r="E888">
            <v>4603.1000000000004</v>
          </cell>
          <cell r="G888">
            <v>52031</v>
          </cell>
        </row>
        <row r="889">
          <cell r="A889" t="str">
            <v>04.9000 LAÉP ÑAËT KEÁT CAÁU CAÙC LOAÏI</v>
          </cell>
        </row>
        <row r="890">
          <cell r="A890" t="str">
            <v>04.9101</v>
          </cell>
          <cell r="B890" t="str">
            <v>Xaø beâ toâng</v>
          </cell>
          <cell r="C890" t="str">
            <v>boä</v>
          </cell>
          <cell r="D890">
            <v>15892</v>
          </cell>
          <cell r="E890">
            <v>69695</v>
          </cell>
          <cell r="F890">
            <v>139049</v>
          </cell>
          <cell r="G890">
            <v>224636</v>
          </cell>
        </row>
        <row r="891">
          <cell r="A891" t="str">
            <v>04.9102</v>
          </cell>
          <cell r="B891" t="str">
            <v>Xaø theùp</v>
          </cell>
          <cell r="C891" t="str">
            <v>taán</v>
          </cell>
          <cell r="D891">
            <v>9965</v>
          </cell>
          <cell r="E891">
            <v>181470</v>
          </cell>
          <cell r="G891">
            <v>191434</v>
          </cell>
        </row>
        <row r="892">
          <cell r="A892" t="str">
            <v>04.9201</v>
          </cell>
          <cell r="B892" t="str">
            <v>Coät theùp (haøn)</v>
          </cell>
          <cell r="C892" t="str">
            <v>taán</v>
          </cell>
          <cell r="D892">
            <v>45745</v>
          </cell>
          <cell r="E892">
            <v>244590</v>
          </cell>
          <cell r="F892">
            <v>89592</v>
          </cell>
          <cell r="G892">
            <v>379927</v>
          </cell>
        </row>
        <row r="893">
          <cell r="A893" t="str">
            <v>04.9202</v>
          </cell>
          <cell r="B893" t="str">
            <v>Coät theùp (buoâng)</v>
          </cell>
          <cell r="C893" t="str">
            <v>taán</v>
          </cell>
          <cell r="D893">
            <v>9965</v>
          </cell>
          <cell r="E893">
            <v>181470</v>
          </cell>
          <cell r="G893">
            <v>191434</v>
          </cell>
        </row>
        <row r="894">
          <cell r="A894" t="str">
            <v>04.9203</v>
          </cell>
          <cell r="B894" t="str">
            <v>Coät beâtoâng</v>
          </cell>
          <cell r="C894" t="str">
            <v>coät</v>
          </cell>
          <cell r="D894">
            <v>8670</v>
          </cell>
          <cell r="E894">
            <v>69695</v>
          </cell>
          <cell r="F894">
            <v>123642</v>
          </cell>
          <cell r="G894">
            <v>202007</v>
          </cell>
        </row>
        <row r="895">
          <cell r="A895" t="str">
            <v>04.9301</v>
          </cell>
          <cell r="B895" t="str">
            <v>Truï ñôõ beâ toâng</v>
          </cell>
          <cell r="C895" t="str">
            <v>coät</v>
          </cell>
          <cell r="D895">
            <v>8670</v>
          </cell>
          <cell r="E895">
            <v>27031</v>
          </cell>
          <cell r="F895">
            <v>61821</v>
          </cell>
          <cell r="G895">
            <v>97522</v>
          </cell>
        </row>
        <row r="896">
          <cell r="A896" t="str">
            <v>04.9302</v>
          </cell>
          <cell r="B896" t="str">
            <v>Truï ñôõ theùp</v>
          </cell>
          <cell r="C896" t="str">
            <v>taán</v>
          </cell>
          <cell r="D896">
            <v>7391</v>
          </cell>
          <cell r="E896">
            <v>164959</v>
          </cell>
          <cell r="G896">
            <v>172350</v>
          </cell>
        </row>
        <row r="897">
          <cell r="A897" t="str">
            <v>LAÉP ÑAËT CAÙC LOAÏI TUÛ ÑIEÄN, TUÛ BAÛO VEÄ VAØ TUÛ CHIEÁU SAÙNG</v>
          </cell>
        </row>
        <row r="898">
          <cell r="A898" t="str">
            <v>05.1000 LAÉP ÑAËT TUÛ ÑIEÄN HAÏ THEÁ</v>
          </cell>
        </row>
        <row r="899">
          <cell r="A899" t="str">
            <v>05.1101</v>
          </cell>
          <cell r="B899" t="str">
            <v>Tuû ñieän xoay chieàu 1 pha</v>
          </cell>
          <cell r="C899" t="str">
            <v>tuû</v>
          </cell>
          <cell r="D899">
            <v>34793</v>
          </cell>
          <cell r="E899">
            <v>42285</v>
          </cell>
          <cell r="F899">
            <v>30633</v>
          </cell>
          <cell r="G899">
            <v>107711</v>
          </cell>
        </row>
        <row r="900">
          <cell r="A900" t="str">
            <v>05.1102</v>
          </cell>
          <cell r="B900" t="str">
            <v>Tuû ñieän xoay chieàu 3 pha</v>
          </cell>
          <cell r="C900" t="str">
            <v>tuû</v>
          </cell>
          <cell r="D900">
            <v>35673</v>
          </cell>
          <cell r="E900">
            <v>48712</v>
          </cell>
          <cell r="F900">
            <v>30633</v>
          </cell>
          <cell r="G900">
            <v>115018</v>
          </cell>
        </row>
        <row r="901">
          <cell r="A901" t="str">
            <v>05.1103</v>
          </cell>
          <cell r="B901" t="str">
            <v>Tuû ñieän 1 chieàu</v>
          </cell>
          <cell r="C901" t="str">
            <v>tuû</v>
          </cell>
          <cell r="D901">
            <v>34793</v>
          </cell>
          <cell r="E901">
            <v>42285</v>
          </cell>
          <cell r="F901">
            <v>30633</v>
          </cell>
          <cell r="G901">
            <v>107711</v>
          </cell>
        </row>
        <row r="902">
          <cell r="A902" t="str">
            <v>05.1104</v>
          </cell>
          <cell r="B902" t="str">
            <v>tuû ñieàu khieån dao caùch ly</v>
          </cell>
          <cell r="C902" t="str">
            <v>tuû</v>
          </cell>
          <cell r="D902">
            <v>33693</v>
          </cell>
          <cell r="E902">
            <v>42285</v>
          </cell>
          <cell r="G902">
            <v>75978</v>
          </cell>
        </row>
        <row r="903">
          <cell r="A903" t="str">
            <v>05.1105</v>
          </cell>
          <cell r="B903" t="str">
            <v>Tuû ñieàu khieån maùy caét</v>
          </cell>
          <cell r="C903" t="str">
            <v>tuû</v>
          </cell>
          <cell r="D903">
            <v>33693</v>
          </cell>
          <cell r="E903">
            <v>48543</v>
          </cell>
          <cell r="F903">
            <v>58798</v>
          </cell>
          <cell r="G903">
            <v>141035</v>
          </cell>
        </row>
        <row r="904">
          <cell r="A904" t="str">
            <v>05.2ø000 LAÉP TUÛ ÑIEÄN CAO AÙP, MAÙY CAÉT HÔÏP BOÄ</v>
          </cell>
        </row>
        <row r="905">
          <cell r="B905" t="str">
            <v>Tuû ñieän coù ñieän aùp</v>
          </cell>
        </row>
        <row r="906">
          <cell r="A906" t="str">
            <v>05.2101</v>
          </cell>
          <cell r="B906" t="str">
            <v>&lt; 10 KV</v>
          </cell>
          <cell r="C906" t="str">
            <v>tuû</v>
          </cell>
          <cell r="D906">
            <v>4675</v>
          </cell>
          <cell r="E906">
            <v>124318</v>
          </cell>
          <cell r="F906">
            <v>30633</v>
          </cell>
          <cell r="G906">
            <v>159626</v>
          </cell>
        </row>
        <row r="907">
          <cell r="A907" t="str">
            <v>05.2102</v>
          </cell>
          <cell r="B907" t="str">
            <v>&lt; 35 KV</v>
          </cell>
          <cell r="C907" t="str">
            <v>tuû</v>
          </cell>
          <cell r="D907">
            <v>7425</v>
          </cell>
          <cell r="E907">
            <v>142078</v>
          </cell>
          <cell r="F907">
            <v>30633</v>
          </cell>
          <cell r="G907">
            <v>180135</v>
          </cell>
        </row>
        <row r="908">
          <cell r="A908" t="str">
            <v>05.3ø000 LAÉP TUÛ ÑIEÄN CAO AÙP, MAÙY CAÉT HÔÏP BOÄ</v>
          </cell>
        </row>
        <row r="909">
          <cell r="B909" t="str">
            <v>Tuû ñieàu khieån maùy bieán aùp</v>
          </cell>
        </row>
        <row r="910">
          <cell r="A910" t="str">
            <v>05.3101</v>
          </cell>
          <cell r="B910" t="str">
            <v>&lt; 35KV</v>
          </cell>
          <cell r="C910" t="str">
            <v>tuû</v>
          </cell>
          <cell r="D910">
            <v>4620</v>
          </cell>
          <cell r="E910">
            <v>76113</v>
          </cell>
          <cell r="F910">
            <v>38291</v>
          </cell>
          <cell r="G910">
            <v>119024</v>
          </cell>
        </row>
        <row r="911">
          <cell r="A911" t="str">
            <v>05.3102</v>
          </cell>
          <cell r="B911" t="str">
            <v>&lt; 110KV</v>
          </cell>
          <cell r="C911" t="str">
            <v>tuû</v>
          </cell>
          <cell r="D911">
            <v>5555</v>
          </cell>
          <cell r="E911">
            <v>91336</v>
          </cell>
          <cell r="F911">
            <v>38291</v>
          </cell>
          <cell r="G911">
            <v>135181</v>
          </cell>
        </row>
        <row r="912">
          <cell r="A912" t="str">
            <v>05.3103</v>
          </cell>
          <cell r="B912" t="str">
            <v>&lt; 220KV</v>
          </cell>
          <cell r="C912" t="str">
            <v>tuû</v>
          </cell>
          <cell r="D912">
            <v>5555</v>
          </cell>
          <cell r="E912">
            <v>106558</v>
          </cell>
          <cell r="F912">
            <v>38291</v>
          </cell>
          <cell r="G912">
            <v>150404</v>
          </cell>
        </row>
        <row r="913">
          <cell r="A913" t="str">
            <v>05.3104</v>
          </cell>
          <cell r="B913" t="str">
            <v>&lt; 500KV</v>
          </cell>
          <cell r="C913" t="str">
            <v>tuû</v>
          </cell>
          <cell r="D913">
            <v>7590</v>
          </cell>
          <cell r="E913">
            <v>121781</v>
          </cell>
          <cell r="F913">
            <v>38291</v>
          </cell>
          <cell r="G913">
            <v>167662</v>
          </cell>
        </row>
        <row r="914">
          <cell r="B914" t="str">
            <v>Tuû ñieàu khieån ñöôøng daây</v>
          </cell>
        </row>
        <row r="915">
          <cell r="A915" t="str">
            <v>05.3105</v>
          </cell>
          <cell r="B915" t="str">
            <v>&lt; 35KV</v>
          </cell>
          <cell r="C915" t="str">
            <v>tuû</v>
          </cell>
          <cell r="D915">
            <v>4620</v>
          </cell>
          <cell r="E915">
            <v>68502</v>
          </cell>
          <cell r="F915">
            <v>38291</v>
          </cell>
          <cell r="G915">
            <v>111412</v>
          </cell>
        </row>
        <row r="916">
          <cell r="A916" t="str">
            <v>05.3106</v>
          </cell>
          <cell r="B916" t="str">
            <v>&lt; 110KV</v>
          </cell>
          <cell r="C916" t="str">
            <v>tuû</v>
          </cell>
          <cell r="D916">
            <v>5555</v>
          </cell>
          <cell r="E916">
            <v>82202</v>
          </cell>
          <cell r="F916">
            <v>38291</v>
          </cell>
          <cell r="G916">
            <v>126048</v>
          </cell>
        </row>
        <row r="917">
          <cell r="A917" t="str">
            <v>05.3107</v>
          </cell>
          <cell r="B917" t="str">
            <v>&lt; 220KV</v>
          </cell>
          <cell r="C917" t="str">
            <v>tuû</v>
          </cell>
          <cell r="D917">
            <v>5555</v>
          </cell>
          <cell r="E917">
            <v>95902</v>
          </cell>
          <cell r="F917">
            <v>38291</v>
          </cell>
          <cell r="G917">
            <v>139748</v>
          </cell>
        </row>
        <row r="918">
          <cell r="A918" t="str">
            <v>05.3108</v>
          </cell>
          <cell r="B918" t="str">
            <v>&lt; 500KV</v>
          </cell>
          <cell r="C918" t="str">
            <v>tuû</v>
          </cell>
          <cell r="D918">
            <v>7590</v>
          </cell>
          <cell r="E918">
            <v>109603</v>
          </cell>
          <cell r="F918">
            <v>38291</v>
          </cell>
          <cell r="G918">
            <v>155493</v>
          </cell>
        </row>
        <row r="919">
          <cell r="B919" t="str">
            <v>Tuû baûo veä MBA</v>
          </cell>
        </row>
        <row r="920">
          <cell r="A920" t="str">
            <v>05.3201</v>
          </cell>
          <cell r="B920" t="str">
            <v>&lt; 35KV</v>
          </cell>
          <cell r="C920" t="str">
            <v>tuû</v>
          </cell>
          <cell r="D920">
            <v>4620</v>
          </cell>
          <cell r="E920">
            <v>72307</v>
          </cell>
          <cell r="F920">
            <v>38291</v>
          </cell>
          <cell r="G920">
            <v>115218</v>
          </cell>
        </row>
        <row r="921">
          <cell r="A921" t="str">
            <v>05.3202</v>
          </cell>
          <cell r="B921" t="str">
            <v>&lt; 110KV</v>
          </cell>
          <cell r="C921" t="str">
            <v>tuû</v>
          </cell>
          <cell r="D921">
            <v>5555</v>
          </cell>
          <cell r="E921">
            <v>86769</v>
          </cell>
          <cell r="F921">
            <v>38291</v>
          </cell>
          <cell r="G921">
            <v>130615</v>
          </cell>
        </row>
        <row r="922">
          <cell r="A922" t="str">
            <v>05.3203</v>
          </cell>
          <cell r="B922" t="str">
            <v>&lt; 220KV</v>
          </cell>
          <cell r="C922" t="str">
            <v>tuû</v>
          </cell>
          <cell r="D922">
            <v>5555</v>
          </cell>
          <cell r="E922">
            <v>101230</v>
          </cell>
          <cell r="F922">
            <v>38291</v>
          </cell>
          <cell r="G922">
            <v>145076</v>
          </cell>
        </row>
        <row r="923">
          <cell r="A923" t="str">
            <v>05.3204</v>
          </cell>
          <cell r="B923" t="str">
            <v>&lt; 500KV</v>
          </cell>
          <cell r="C923" t="str">
            <v>tuû</v>
          </cell>
          <cell r="D923">
            <v>7590</v>
          </cell>
          <cell r="E923">
            <v>115692</v>
          </cell>
          <cell r="F923">
            <v>38291</v>
          </cell>
          <cell r="G923">
            <v>161573</v>
          </cell>
        </row>
        <row r="924">
          <cell r="B924" t="str">
            <v>Tuû baûo veä ñöôøng daây</v>
          </cell>
        </row>
        <row r="925">
          <cell r="A925" t="str">
            <v>05.3205</v>
          </cell>
          <cell r="B925" t="str">
            <v>&lt; 35KV</v>
          </cell>
          <cell r="C925" t="str">
            <v>tuû</v>
          </cell>
          <cell r="D925">
            <v>4620</v>
          </cell>
          <cell r="E925">
            <v>65077</v>
          </cell>
          <cell r="F925">
            <v>38291</v>
          </cell>
          <cell r="G925">
            <v>107987</v>
          </cell>
        </row>
        <row r="926">
          <cell r="A926" t="str">
            <v>05.3206</v>
          </cell>
          <cell r="B926" t="str">
            <v>&lt; 110KV</v>
          </cell>
          <cell r="C926" t="str">
            <v>tuû</v>
          </cell>
          <cell r="D926">
            <v>5555</v>
          </cell>
          <cell r="E926">
            <v>78092</v>
          </cell>
          <cell r="F926">
            <v>38291</v>
          </cell>
          <cell r="G926">
            <v>121938</v>
          </cell>
        </row>
        <row r="927">
          <cell r="A927" t="str">
            <v>05.3207</v>
          </cell>
          <cell r="B927" t="str">
            <v>&lt; 220KV</v>
          </cell>
          <cell r="C927" t="str">
            <v>tuû</v>
          </cell>
          <cell r="D927">
            <v>5555</v>
          </cell>
          <cell r="E927">
            <v>91107</v>
          </cell>
          <cell r="F927">
            <v>38291</v>
          </cell>
          <cell r="G927">
            <v>134953</v>
          </cell>
        </row>
        <row r="928">
          <cell r="A928" t="str">
            <v>05.3208</v>
          </cell>
          <cell r="B928" t="str">
            <v>&lt; 500KV</v>
          </cell>
          <cell r="C928" t="str">
            <v>tuû</v>
          </cell>
          <cell r="D928">
            <v>7590</v>
          </cell>
          <cell r="E928">
            <v>104123</v>
          </cell>
          <cell r="F928">
            <v>38291</v>
          </cell>
          <cell r="G928">
            <v>150003</v>
          </cell>
        </row>
        <row r="929">
          <cell r="B929" t="str">
            <v>Tuû ño löôøng</v>
          </cell>
        </row>
        <row r="930">
          <cell r="A930" t="str">
            <v>05.3301</v>
          </cell>
          <cell r="B930" t="str">
            <v>&lt; 35KV</v>
          </cell>
          <cell r="C930" t="str">
            <v>tuû</v>
          </cell>
          <cell r="D930">
            <v>4620</v>
          </cell>
          <cell r="E930">
            <v>72307</v>
          </cell>
          <cell r="F930">
            <v>38291</v>
          </cell>
          <cell r="G930">
            <v>115218</v>
          </cell>
        </row>
        <row r="931">
          <cell r="A931" t="str">
            <v>05.3302</v>
          </cell>
          <cell r="B931" t="str">
            <v>&lt; 110KV</v>
          </cell>
          <cell r="C931" t="str">
            <v>tuû</v>
          </cell>
          <cell r="D931">
            <v>5555</v>
          </cell>
          <cell r="E931">
            <v>86769</v>
          </cell>
          <cell r="F931">
            <v>38291</v>
          </cell>
          <cell r="G931">
            <v>130615</v>
          </cell>
        </row>
        <row r="932">
          <cell r="A932" t="str">
            <v>05.3303</v>
          </cell>
          <cell r="B932" t="str">
            <v>&lt; 220KV</v>
          </cell>
          <cell r="C932" t="str">
            <v>tuû</v>
          </cell>
          <cell r="D932">
            <v>5555</v>
          </cell>
          <cell r="E932">
            <v>101230</v>
          </cell>
          <cell r="F932">
            <v>38291</v>
          </cell>
          <cell r="G932">
            <v>145076</v>
          </cell>
        </row>
        <row r="933">
          <cell r="A933" t="str">
            <v>05.3304</v>
          </cell>
          <cell r="B933" t="str">
            <v>&lt; 500KV</v>
          </cell>
          <cell r="C933" t="str">
            <v>tuû</v>
          </cell>
          <cell r="D933">
            <v>7590</v>
          </cell>
          <cell r="E933">
            <v>115692</v>
          </cell>
          <cell r="F933">
            <v>38291</v>
          </cell>
          <cell r="G933">
            <v>161573</v>
          </cell>
        </row>
        <row r="934">
          <cell r="A934" t="str">
            <v>05.4000 LAÉP HEÄ THOÁNG ÑEØN CHIEÁU SAÙNG</v>
          </cell>
        </row>
        <row r="935">
          <cell r="A935" t="str">
            <v>05.4101</v>
          </cell>
          <cell r="B935" t="str">
            <v>Ñeøn pha treân coät</v>
          </cell>
          <cell r="C935" t="str">
            <v>boä</v>
          </cell>
          <cell r="D935">
            <v>665</v>
          </cell>
          <cell r="E935">
            <v>20297</v>
          </cell>
          <cell r="G935">
            <v>20962</v>
          </cell>
        </row>
        <row r="936">
          <cell r="A936" t="str">
            <v>05.4102</v>
          </cell>
          <cell r="B936" t="str">
            <v>Ñeøn hình caàu</v>
          </cell>
          <cell r="C936" t="str">
            <v>boä</v>
          </cell>
          <cell r="D936">
            <v>523</v>
          </cell>
          <cell r="E936">
            <v>6766</v>
          </cell>
          <cell r="G936">
            <v>7288</v>
          </cell>
        </row>
        <row r="937">
          <cell r="A937" t="str">
            <v>05.4103</v>
          </cell>
          <cell r="B937" t="str">
            <v>Ñeøn chieáu saùng</v>
          </cell>
          <cell r="C937" t="str">
            <v>boä</v>
          </cell>
          <cell r="D937">
            <v>451</v>
          </cell>
          <cell r="E937">
            <v>2030</v>
          </cell>
          <cell r="G937">
            <v>2481</v>
          </cell>
        </row>
        <row r="938">
          <cell r="A938" t="str">
            <v>05.4104</v>
          </cell>
          <cell r="B938" t="str">
            <v>Ñeøn choáng noå</v>
          </cell>
          <cell r="C938" t="str">
            <v>boä</v>
          </cell>
          <cell r="D938">
            <v>523</v>
          </cell>
          <cell r="E938">
            <v>6766</v>
          </cell>
          <cell r="G938">
            <v>7288</v>
          </cell>
        </row>
        <row r="939">
          <cell r="A939" t="str">
            <v>05.4105</v>
          </cell>
          <cell r="B939" t="str">
            <v>Ñeøn choáng aåm</v>
          </cell>
          <cell r="C939" t="str">
            <v>boä</v>
          </cell>
          <cell r="D939">
            <v>523</v>
          </cell>
          <cell r="E939">
            <v>5074</v>
          </cell>
          <cell r="G939">
            <v>5597</v>
          </cell>
        </row>
        <row r="940">
          <cell r="A940" t="str">
            <v>05.4106</v>
          </cell>
          <cell r="B940" t="str">
            <v>Thieát bò töï ñoäng cho heä thoáng chieáu saùng</v>
          </cell>
          <cell r="C940" t="str">
            <v>boä</v>
          </cell>
          <cell r="D940">
            <v>265</v>
          </cell>
          <cell r="E940">
            <v>3721</v>
          </cell>
          <cell r="G940">
            <v>3986</v>
          </cell>
        </row>
        <row r="941">
          <cell r="A941" t="str">
            <v>05.4201</v>
          </cell>
          <cell r="B941" t="str">
            <v>Coät ñeøn chuyeân duøng</v>
          </cell>
          <cell r="C941" t="str">
            <v>boä</v>
          </cell>
          <cell r="D941">
            <v>255</v>
          </cell>
          <cell r="E941">
            <v>25371</v>
          </cell>
          <cell r="F941">
            <v>73498</v>
          </cell>
          <cell r="G941">
            <v>99124</v>
          </cell>
        </row>
        <row r="942">
          <cell r="A942" t="str">
            <v>05.4202</v>
          </cell>
          <cell r="B942" t="str">
            <v>Caàn ñeøn caùc loaïi</v>
          </cell>
          <cell r="C942" t="str">
            <v>boä</v>
          </cell>
          <cell r="D942">
            <v>308</v>
          </cell>
          <cell r="E942">
            <v>3383</v>
          </cell>
          <cell r="G942">
            <v>3691</v>
          </cell>
        </row>
        <row r="943">
          <cell r="A943" t="str">
            <v>05.4203</v>
          </cell>
          <cell r="B943" t="str">
            <v>Chao, chuïp, choùa ñeøn caùc loaïi</v>
          </cell>
          <cell r="C943" t="str">
            <v>boä</v>
          </cell>
          <cell r="D943">
            <v>283</v>
          </cell>
          <cell r="E943">
            <v>1691</v>
          </cell>
          <cell r="G943">
            <v>1974</v>
          </cell>
        </row>
        <row r="944">
          <cell r="A944" t="str">
            <v>05.4204</v>
          </cell>
          <cell r="B944" t="str">
            <v>Taám giaù ñoõ baèng goã taåm daàu</v>
          </cell>
          <cell r="C944" t="str">
            <v>boä</v>
          </cell>
          <cell r="D944">
            <v>308</v>
          </cell>
          <cell r="E944">
            <v>5074</v>
          </cell>
          <cell r="G944">
            <v>5383</v>
          </cell>
        </row>
        <row r="945">
          <cell r="A945" t="str">
            <v>05.4205</v>
          </cell>
          <cell r="B945" t="str">
            <v>Taám giaù ñôõ baèng phíp, nhöïa</v>
          </cell>
          <cell r="C945" t="str">
            <v>boä</v>
          </cell>
          <cell r="D945">
            <v>308</v>
          </cell>
          <cell r="E945">
            <v>3383</v>
          </cell>
          <cell r="G945">
            <v>3691</v>
          </cell>
        </row>
        <row r="946">
          <cell r="A946" t="str">
            <v>05.5000 LAÉP CAÙC THIEÁT BÒ KHAÙC CHO MAÏCH NHÒ THÖÙ ÑIEÀU KHIEÅN, BAÛO VEÄ, ÑO LÖÔØNG</v>
          </cell>
        </row>
        <row r="947">
          <cell r="A947" t="str">
            <v>05.5101</v>
          </cell>
          <cell r="B947" t="str">
            <v>Rô le caùc loaïi</v>
          </cell>
          <cell r="C947" t="str">
            <v>caùi</v>
          </cell>
          <cell r="D947">
            <v>235</v>
          </cell>
          <cell r="E947">
            <v>8457</v>
          </cell>
          <cell r="G947">
            <v>8692</v>
          </cell>
        </row>
        <row r="948">
          <cell r="A948" t="str">
            <v>05.5102</v>
          </cell>
          <cell r="B948" t="str">
            <v>Baùo hieäu, chuoâng, coøi, haøng keïp ñaáu daây caùc loaïi</v>
          </cell>
          <cell r="C948" t="str">
            <v>caùi</v>
          </cell>
          <cell r="D948">
            <v>235</v>
          </cell>
          <cell r="E948">
            <v>3721</v>
          </cell>
          <cell r="G948">
            <v>3956</v>
          </cell>
        </row>
        <row r="949">
          <cell r="A949" t="str">
            <v>05.5103</v>
          </cell>
          <cell r="B949" t="str">
            <v>Khoùa ñieàu khieån</v>
          </cell>
          <cell r="C949" t="str">
            <v>caùi</v>
          </cell>
          <cell r="D949">
            <v>235</v>
          </cell>
          <cell r="E949">
            <v>3721</v>
          </cell>
          <cell r="G949">
            <v>3956</v>
          </cell>
        </row>
        <row r="950">
          <cell r="A950" t="str">
            <v>05.5104</v>
          </cell>
          <cell r="B950" t="str">
            <v>Thieát bò ño ñeám caùc loaïi</v>
          </cell>
          <cell r="C950" t="str">
            <v>caùi</v>
          </cell>
          <cell r="D950">
            <v>235</v>
          </cell>
          <cell r="E950">
            <v>3721</v>
          </cell>
          <cell r="G950">
            <v>3956</v>
          </cell>
        </row>
        <row r="951">
          <cell r="A951" t="str">
            <v>01.5000 LAÉP CAÙC THIEÁT BÒ THOÂNG TIN</v>
          </cell>
        </row>
        <row r="952">
          <cell r="A952" t="str">
            <v>01.5002</v>
          </cell>
          <cell r="B952" t="str">
            <v>Boä aéc-qui 12V-100Ah</v>
          </cell>
          <cell r="D952">
            <v>9114</v>
          </cell>
          <cell r="E952">
            <v>731969</v>
          </cell>
          <cell r="F952">
            <v>10266</v>
          </cell>
          <cell r="G952">
            <v>751349</v>
          </cell>
        </row>
        <row r="953">
          <cell r="A953" t="str">
            <v>01.5002</v>
          </cell>
          <cell r="B953" t="str">
            <v>Boä nguoàn 220VAC/13.8VDC-30A</v>
          </cell>
          <cell r="D953">
            <v>9114</v>
          </cell>
          <cell r="E953">
            <v>731969</v>
          </cell>
          <cell r="F953">
            <v>10266</v>
          </cell>
          <cell r="G953">
            <v>751349</v>
          </cell>
        </row>
        <row r="954">
          <cell r="A954" t="str">
            <v>01.4207</v>
          </cell>
          <cell r="B954" t="str">
            <v>Boä choáng seùt nguoàn 220V-10A</v>
          </cell>
          <cell r="D954">
            <v>3802</v>
          </cell>
          <cell r="E954">
            <v>201107</v>
          </cell>
          <cell r="F954">
            <v>11536</v>
          </cell>
          <cell r="G954">
            <v>216445</v>
          </cell>
        </row>
        <row r="955">
          <cell r="B955" t="str">
            <v>Choáng seùt caùp phi-ñô</v>
          </cell>
          <cell r="E955">
            <v>338.3</v>
          </cell>
        </row>
        <row r="956">
          <cell r="A956" t="str">
            <v>05.5211</v>
          </cell>
          <cell r="B956" t="str">
            <v>Coät chieáu saùng &lt;3.7m</v>
          </cell>
          <cell r="C956" t="str">
            <v>Coät</v>
          </cell>
          <cell r="D956">
            <v>20790</v>
          </cell>
          <cell r="E956">
            <v>74917</v>
          </cell>
        </row>
      </sheetData>
      <sheetData sheetId="13" refreshError="1"/>
      <sheetData sheetId="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en Luong"/>
      <sheetName val="Dinh Muc VT"/>
      <sheetName val="Tong Ket"/>
      <sheetName val="TT"/>
      <sheetName val="Gia VT"/>
      <sheetName val="Vat Tu"/>
      <sheetName val="Don Gia"/>
      <sheetName val="Van Chuyen"/>
      <sheetName val="Thong so"/>
      <sheetName val="Thuyet Minh"/>
      <sheetName val="ThongSo"/>
      <sheetName val="DG-LAP6"/>
      <sheetName val="TH kinh phi"/>
      <sheetName val="Tke"/>
      <sheetName val="CDTK"/>
      <sheetName val="Huong dan"/>
      <sheetName val="00"/>
      <sheetName val="HT"/>
      <sheetName val="NKC"/>
      <sheetName val="VAT01"/>
      <sheetName val="VAT0203"/>
      <sheetName val="HTTK"/>
      <sheetName val="DMHTK"/>
      <sheetName val="TSCD"/>
      <sheetName val="DMDoiTuong"/>
      <sheetName val="SDDK"/>
      <sheetName val="DMTH"/>
      <sheetName val="TAM"/>
      <sheetName val="INTC"/>
      <sheetName val="INTK"/>
      <sheetName val="XEMTONKHO"/>
      <sheetName val="SCTH"/>
      <sheetName val="SCCT"/>
      <sheetName val="THCN"/>
      <sheetName val="So CT vat tu"/>
      <sheetName val="NXT"/>
      <sheetName val="Ket chuyen"/>
      <sheetName val="CDPS2"/>
      <sheetName val="CDKT"/>
      <sheetName val="KQKD"/>
      <sheetName val="TMBCTC"/>
      <sheetName val="LCTT (1)"/>
      <sheetName val="LCTT(2)"/>
      <sheetName val="TRVINH~4"/>
      <sheetName val="Ctu ra"/>
      <sheetName val="INFO"/>
      <sheetName val="Nhap lieu BH"/>
      <sheetName val="CHITIET VL-NC"/>
      <sheetName val="CHITIET VL-NC-TT -1p"/>
      <sheetName val="Tong_Ket"/>
      <sheetName val="Tien_Luong"/>
      <sheetName val="Gia_VT"/>
      <sheetName val="Vat_Tu"/>
      <sheetName val="Don_Gia"/>
      <sheetName val="Dinh_Muc_VT"/>
      <sheetName val="Van_Chuyen"/>
      <sheetName val="Thong_so"/>
      <sheetName val="Thuyet_Minh"/>
      <sheetName val="TH_kinh_phi"/>
      <sheetName val="ChiTietDZ"/>
      <sheetName val="VuaBT"/>
      <sheetName val="Vat Ìu"/>
      <sheetName val="CHITIET VL-NC-TT1p"/>
      <sheetName val="TONGKE3p"/>
      <sheetName val="kinh phí XD"/>
      <sheetName val="Value"/>
      <sheetName val="XL4Poppy"/>
      <sheetName val="ESTI."/>
      <sheetName val="DI-ESTI"/>
    </sheetNames>
    <sheetDataSet>
      <sheetData sheetId="0" refreshError="1"/>
      <sheetData sheetId="1" refreshError="1">
        <row r="4">
          <cell r="F4" t="str">
            <v/>
          </cell>
          <cell r="J4">
            <v>0</v>
          </cell>
        </row>
        <row r="5">
          <cell r="F5" t="str">
            <v>XM30</v>
          </cell>
          <cell r="J5">
            <v>0</v>
          </cell>
        </row>
        <row r="6">
          <cell r="F6" t="str">
            <v>CATV</v>
          </cell>
          <cell r="J6">
            <v>0</v>
          </cell>
        </row>
        <row r="7">
          <cell r="J7">
            <v>300</v>
          </cell>
        </row>
        <row r="8">
          <cell r="F8" t="str">
            <v>DA12</v>
          </cell>
          <cell r="J8">
            <v>304.49999999999994</v>
          </cell>
        </row>
        <row r="9">
          <cell r="J9">
            <v>0</v>
          </cell>
        </row>
        <row r="10">
          <cell r="F10" t="str">
            <v>DA24</v>
          </cell>
          <cell r="J10">
            <v>0</v>
          </cell>
        </row>
        <row r="11">
          <cell r="F11" t="str">
            <v/>
          </cell>
          <cell r="J11">
            <v>0</v>
          </cell>
        </row>
        <row r="12">
          <cell r="F12" t="str">
            <v>DA46</v>
          </cell>
          <cell r="J12">
            <v>0</v>
          </cell>
        </row>
        <row r="13">
          <cell r="J13">
            <v>7.41</v>
          </cell>
        </row>
        <row r="14">
          <cell r="F14" t="str">
            <v>DA57</v>
          </cell>
          <cell r="J14">
            <v>7.5211499999999996</v>
          </cell>
        </row>
        <row r="15">
          <cell r="J15">
            <v>0</v>
          </cell>
        </row>
        <row r="16">
          <cell r="F16" t="str">
            <v>DA57</v>
          </cell>
          <cell r="J16">
            <v>0</v>
          </cell>
        </row>
        <row r="17">
          <cell r="F17" t="str">
            <v>DA12</v>
          </cell>
          <cell r="J17">
            <v>0</v>
          </cell>
        </row>
        <row r="18">
          <cell r="F18" t="str">
            <v/>
          </cell>
          <cell r="J18">
            <v>0</v>
          </cell>
        </row>
        <row r="19">
          <cell r="F19" t="str">
            <v>DA57</v>
          </cell>
          <cell r="J19">
            <v>0</v>
          </cell>
        </row>
        <row r="20">
          <cell r="F20" t="str">
            <v>DA12</v>
          </cell>
          <cell r="J20">
            <v>0</v>
          </cell>
        </row>
        <row r="21">
          <cell r="J21">
            <v>0</v>
          </cell>
        </row>
        <row r="22">
          <cell r="F22" t="str">
            <v>DA12</v>
          </cell>
          <cell r="J22">
            <v>0</v>
          </cell>
        </row>
        <row r="23">
          <cell r="F23" t="str">
            <v>CATD</v>
          </cell>
          <cell r="J23">
            <v>0</v>
          </cell>
        </row>
        <row r="24">
          <cell r="J24">
            <v>0</v>
          </cell>
        </row>
        <row r="25">
          <cell r="F25" t="str">
            <v>DA46</v>
          </cell>
          <cell r="J25">
            <v>0</v>
          </cell>
        </row>
        <row r="26">
          <cell r="F26" t="str">
            <v>CATD</v>
          </cell>
          <cell r="J26">
            <v>0</v>
          </cell>
        </row>
        <row r="27">
          <cell r="J27">
            <v>11.8116</v>
          </cell>
        </row>
        <row r="28">
          <cell r="F28" t="str">
            <v>DA57</v>
          </cell>
          <cell r="J28">
            <v>15.579500400000002</v>
          </cell>
        </row>
        <row r="29">
          <cell r="F29" t="str">
            <v>CATD</v>
          </cell>
          <cell r="J29">
            <v>2.5985520000000002</v>
          </cell>
        </row>
        <row r="30">
          <cell r="J30">
            <v>0</v>
          </cell>
        </row>
        <row r="31">
          <cell r="F31" t="str">
            <v>DA57</v>
          </cell>
          <cell r="J31">
            <v>0</v>
          </cell>
        </row>
        <row r="32">
          <cell r="F32" t="str">
            <v>DATD</v>
          </cell>
          <cell r="J32">
            <v>0</v>
          </cell>
        </row>
        <row r="33">
          <cell r="J33">
            <v>0</v>
          </cell>
        </row>
        <row r="34">
          <cell r="F34" t="str">
            <v>DAMI</v>
          </cell>
          <cell r="J34">
            <v>0</v>
          </cell>
        </row>
        <row r="35">
          <cell r="J35">
            <v>0</v>
          </cell>
        </row>
        <row r="36">
          <cell r="F36" t="str">
            <v>CATD</v>
          </cell>
          <cell r="J36">
            <v>0</v>
          </cell>
        </row>
        <row r="37">
          <cell r="J37">
            <v>0</v>
          </cell>
        </row>
        <row r="38">
          <cell r="F38" t="str">
            <v>CATD</v>
          </cell>
          <cell r="J38">
            <v>0</v>
          </cell>
        </row>
        <row r="39">
          <cell r="J39">
            <v>0</v>
          </cell>
        </row>
        <row r="40">
          <cell r="F40" t="str">
            <v>CATD</v>
          </cell>
          <cell r="J40">
            <v>0</v>
          </cell>
        </row>
        <row r="41">
          <cell r="J41">
            <v>0</v>
          </cell>
        </row>
        <row r="42">
          <cell r="F42" t="str">
            <v>CATD</v>
          </cell>
          <cell r="J42">
            <v>0</v>
          </cell>
        </row>
        <row r="43">
          <cell r="J43">
            <v>0</v>
          </cell>
        </row>
        <row r="44">
          <cell r="F44" t="str">
            <v>DAHH</v>
          </cell>
          <cell r="J44">
            <v>0</v>
          </cell>
        </row>
        <row r="45">
          <cell r="J45">
            <v>0</v>
          </cell>
        </row>
        <row r="46">
          <cell r="F46" t="str">
            <v>CTRAM</v>
          </cell>
          <cell r="J46">
            <v>0</v>
          </cell>
        </row>
        <row r="47">
          <cell r="F47" t="str">
            <v>CAYC</v>
          </cell>
          <cell r="J47">
            <v>0</v>
          </cell>
        </row>
        <row r="48">
          <cell r="F48" t="str">
            <v>GVAN</v>
          </cell>
          <cell r="J48">
            <v>0</v>
          </cell>
        </row>
        <row r="49">
          <cell r="F49" t="str">
            <v>KEMB</v>
          </cell>
          <cell r="J49">
            <v>0</v>
          </cell>
        </row>
        <row r="50">
          <cell r="J50">
            <v>0</v>
          </cell>
        </row>
        <row r="51">
          <cell r="F51" t="str">
            <v>L-CUA</v>
          </cell>
          <cell r="J51">
            <v>0</v>
          </cell>
        </row>
        <row r="52">
          <cell r="F52" t="str">
            <v/>
          </cell>
          <cell r="J52">
            <v>0</v>
          </cell>
        </row>
        <row r="53">
          <cell r="F53" t="str">
            <v>DHOC</v>
          </cell>
          <cell r="J53">
            <v>0</v>
          </cell>
        </row>
        <row r="54">
          <cell r="J54">
            <v>0</v>
          </cell>
        </row>
        <row r="55">
          <cell r="F55" t="str">
            <v>DA12</v>
          </cell>
          <cell r="J55">
            <v>0</v>
          </cell>
        </row>
        <row r="56">
          <cell r="F56" t="str">
            <v>DATD</v>
          </cell>
          <cell r="J56">
            <v>0</v>
          </cell>
        </row>
        <row r="57">
          <cell r="J57">
            <v>0</v>
          </cell>
        </row>
        <row r="58">
          <cell r="F58" t="str">
            <v>DA46</v>
          </cell>
          <cell r="J58">
            <v>0</v>
          </cell>
        </row>
        <row r="59">
          <cell r="F59" t="str">
            <v>DMAT</v>
          </cell>
          <cell r="J59">
            <v>0</v>
          </cell>
        </row>
        <row r="60">
          <cell r="F60" t="str">
            <v>DATD</v>
          </cell>
          <cell r="J60">
            <v>0</v>
          </cell>
        </row>
        <row r="61">
          <cell r="J61">
            <v>440.87999999999994</v>
          </cell>
        </row>
        <row r="62">
          <cell r="F62" t="str">
            <v>DA46</v>
          </cell>
          <cell r="J62">
            <v>113.43842399999998</v>
          </cell>
        </row>
        <row r="63">
          <cell r="F63" t="str">
            <v>DA12</v>
          </cell>
          <cell r="J63">
            <v>19.178279999999994</v>
          </cell>
        </row>
        <row r="64">
          <cell r="F64" t="str">
            <v>CATD</v>
          </cell>
          <cell r="J64">
            <v>41.839511999999992</v>
          </cell>
        </row>
        <row r="65">
          <cell r="J65">
            <v>0</v>
          </cell>
        </row>
        <row r="66">
          <cell r="F66" t="str">
            <v>DA46</v>
          </cell>
          <cell r="J66">
            <v>0</v>
          </cell>
        </row>
        <row r="67">
          <cell r="F67" t="str">
            <v>DA12</v>
          </cell>
          <cell r="J67">
            <v>0</v>
          </cell>
        </row>
        <row r="68">
          <cell r="F68" t="str">
            <v>DATD</v>
          </cell>
          <cell r="J68">
            <v>0</v>
          </cell>
        </row>
        <row r="69">
          <cell r="J69">
            <v>0</v>
          </cell>
        </row>
        <row r="70">
          <cell r="F70" t="str">
            <v>DA12</v>
          </cell>
          <cell r="J70">
            <v>0</v>
          </cell>
        </row>
        <row r="71">
          <cell r="J71">
            <v>0</v>
          </cell>
        </row>
        <row r="72">
          <cell r="F72" t="str">
            <v>BNHU</v>
          </cell>
          <cell r="J72">
            <v>0</v>
          </cell>
        </row>
        <row r="73">
          <cell r="J73">
            <v>0</v>
          </cell>
        </row>
        <row r="74">
          <cell r="F74" t="str">
            <v>DHOC</v>
          </cell>
          <cell r="J74">
            <v>0</v>
          </cell>
        </row>
        <row r="75">
          <cell r="F75" t="str">
            <v>DA46</v>
          </cell>
          <cell r="J75">
            <v>0</v>
          </cell>
        </row>
        <row r="76">
          <cell r="J76">
            <v>0</v>
          </cell>
        </row>
        <row r="77">
          <cell r="F77" t="str">
            <v>DHOC</v>
          </cell>
          <cell r="J77">
            <v>0</v>
          </cell>
        </row>
        <row r="78">
          <cell r="F78" t="str">
            <v>DA46</v>
          </cell>
          <cell r="J78">
            <v>0</v>
          </cell>
        </row>
        <row r="79">
          <cell r="J79">
            <v>0</v>
          </cell>
        </row>
        <row r="80">
          <cell r="F80" t="str">
            <v>DHOC</v>
          </cell>
          <cell r="J80">
            <v>0</v>
          </cell>
        </row>
        <row r="81">
          <cell r="F81" t="str">
            <v>DA46</v>
          </cell>
          <cell r="J81">
            <v>0</v>
          </cell>
        </row>
        <row r="82">
          <cell r="J82">
            <v>0</v>
          </cell>
        </row>
        <row r="83">
          <cell r="J83">
            <v>0</v>
          </cell>
        </row>
        <row r="84">
          <cell r="F84" t="str">
            <v>DCHE</v>
          </cell>
          <cell r="J84">
            <v>0</v>
          </cell>
        </row>
        <row r="85">
          <cell r="J85">
            <v>0</v>
          </cell>
        </row>
        <row r="86">
          <cell r="J86">
            <v>7.0500000000000021E-2</v>
          </cell>
        </row>
        <row r="87">
          <cell r="J87">
            <v>1.9740000000000008E-2</v>
          </cell>
        </row>
        <row r="88">
          <cell r="F88" t="str">
            <v>GTHE</v>
          </cell>
          <cell r="J88">
            <v>38.775000000000013</v>
          </cell>
        </row>
        <row r="89">
          <cell r="F89" t="str">
            <v>GVAN</v>
          </cell>
          <cell r="J89">
            <v>4.2300000000000011E-3</v>
          </cell>
        </row>
        <row r="90">
          <cell r="F90" t="str">
            <v>DINH</v>
          </cell>
          <cell r="J90">
            <v>3.8775000000000018E-2</v>
          </cell>
        </row>
        <row r="91">
          <cell r="F91" t="str">
            <v>DDIA</v>
          </cell>
          <cell r="J91">
            <v>0.11985000000000005</v>
          </cell>
        </row>
        <row r="92">
          <cell r="J92">
            <v>1.2800000000000002</v>
          </cell>
        </row>
        <row r="93">
          <cell r="F93" t="str">
            <v>GTHE</v>
          </cell>
          <cell r="J93">
            <v>1683.2000000000003</v>
          </cell>
        </row>
        <row r="94">
          <cell r="F94" t="str">
            <v>CAYC</v>
          </cell>
          <cell r="J94">
            <v>0.64000000000000012</v>
          </cell>
        </row>
        <row r="95">
          <cell r="F95" t="str">
            <v>GVAN</v>
          </cell>
          <cell r="J95">
            <v>3.840000000000001E-3</v>
          </cell>
        </row>
        <row r="96">
          <cell r="F96" t="str">
            <v>KEMB</v>
          </cell>
          <cell r="J96">
            <v>0.29440000000000005</v>
          </cell>
        </row>
        <row r="97">
          <cell r="J97">
            <v>0.25600000000000006</v>
          </cell>
        </row>
        <row r="98">
          <cell r="J98">
            <v>6.6000000000000005</v>
          </cell>
        </row>
        <row r="99">
          <cell r="F99" t="str">
            <v>GTHE</v>
          </cell>
          <cell r="J99">
            <v>7326.0000000000009</v>
          </cell>
        </row>
        <row r="100">
          <cell r="F100" t="str">
            <v>CAYC</v>
          </cell>
          <cell r="J100">
            <v>3.3000000000000003</v>
          </cell>
        </row>
        <row r="101">
          <cell r="F101" t="str">
            <v>GVAN</v>
          </cell>
          <cell r="J101">
            <v>1.9800000000000002E-2</v>
          </cell>
        </row>
        <row r="102">
          <cell r="F102" t="str">
            <v>KEMB</v>
          </cell>
          <cell r="J102">
            <v>1.5180000000000002</v>
          </cell>
        </row>
        <row r="103">
          <cell r="J103">
            <v>2.1450000000000005</v>
          </cell>
        </row>
        <row r="104">
          <cell r="J104">
            <v>0</v>
          </cell>
        </row>
        <row r="105">
          <cell r="F105" t="str">
            <v>GTHE</v>
          </cell>
          <cell r="J105">
            <v>0</v>
          </cell>
        </row>
        <row r="106">
          <cell r="F106" t="str">
            <v>CAYC</v>
          </cell>
          <cell r="J106">
            <v>0</v>
          </cell>
        </row>
        <row r="107">
          <cell r="F107" t="str">
            <v>GVAN</v>
          </cell>
          <cell r="J107">
            <v>0</v>
          </cell>
        </row>
        <row r="108">
          <cell r="F108" t="str">
            <v>KEMB</v>
          </cell>
          <cell r="J108">
            <v>0</v>
          </cell>
        </row>
        <row r="109">
          <cell r="J109">
            <v>0</v>
          </cell>
        </row>
        <row r="110">
          <cell r="J110">
            <v>0</v>
          </cell>
        </row>
        <row r="111">
          <cell r="F111" t="str">
            <v>GONG</v>
          </cell>
          <cell r="J111">
            <v>0</v>
          </cell>
        </row>
        <row r="112">
          <cell r="F112" t="str">
            <v>CAYC</v>
          </cell>
          <cell r="J112">
            <v>0</v>
          </cell>
        </row>
        <row r="113">
          <cell r="F113" t="str">
            <v>GVAN</v>
          </cell>
          <cell r="J113">
            <v>0</v>
          </cell>
        </row>
        <row r="114">
          <cell r="F114" t="str">
            <v>KEMB</v>
          </cell>
          <cell r="J114">
            <v>0</v>
          </cell>
        </row>
        <row r="115">
          <cell r="J115">
            <v>0</v>
          </cell>
        </row>
        <row r="116">
          <cell r="J116">
            <v>0</v>
          </cell>
        </row>
        <row r="117">
          <cell r="F117" t="str">
            <v>GONG</v>
          </cell>
          <cell r="J117">
            <v>0</v>
          </cell>
        </row>
        <row r="118">
          <cell r="F118" t="str">
            <v>CAYC</v>
          </cell>
          <cell r="J118">
            <v>0</v>
          </cell>
        </row>
        <row r="119">
          <cell r="F119" t="str">
            <v>GVAN</v>
          </cell>
          <cell r="J119">
            <v>0</v>
          </cell>
        </row>
        <row r="120">
          <cell r="F120" t="str">
            <v>KEMB</v>
          </cell>
          <cell r="J120">
            <v>0</v>
          </cell>
        </row>
        <row r="121">
          <cell r="J121">
            <v>0</v>
          </cell>
        </row>
        <row r="122">
          <cell r="J122">
            <v>0</v>
          </cell>
        </row>
        <row r="123">
          <cell r="F123" t="str">
            <v>GONG</v>
          </cell>
          <cell r="J123">
            <v>0</v>
          </cell>
        </row>
        <row r="124">
          <cell r="F124" t="str">
            <v>GTHE</v>
          </cell>
          <cell r="J124">
            <v>0</v>
          </cell>
        </row>
        <row r="125">
          <cell r="F125" t="str">
            <v>CAYC</v>
          </cell>
          <cell r="J125">
            <v>0</v>
          </cell>
        </row>
        <row r="126">
          <cell r="F126" t="str">
            <v>GVAN</v>
          </cell>
          <cell r="J126">
            <v>0</v>
          </cell>
        </row>
        <row r="127">
          <cell r="F127" t="str">
            <v>KEMB</v>
          </cell>
          <cell r="J127">
            <v>0</v>
          </cell>
        </row>
        <row r="128">
          <cell r="J128">
            <v>0</v>
          </cell>
        </row>
        <row r="129">
          <cell r="J129">
            <v>0</v>
          </cell>
        </row>
        <row r="130">
          <cell r="F130" t="str">
            <v>GONG</v>
          </cell>
          <cell r="J130">
            <v>0</v>
          </cell>
        </row>
        <row r="131">
          <cell r="F131" t="str">
            <v>GTHE</v>
          </cell>
          <cell r="J131">
            <v>0</v>
          </cell>
        </row>
        <row r="132">
          <cell r="F132" t="str">
            <v>CAYC</v>
          </cell>
          <cell r="J132">
            <v>0</v>
          </cell>
        </row>
        <row r="133">
          <cell r="F133" t="str">
            <v>GVAN</v>
          </cell>
          <cell r="J133">
            <v>0</v>
          </cell>
        </row>
        <row r="134">
          <cell r="F134" t="str">
            <v>KEMB</v>
          </cell>
          <cell r="J134">
            <v>0</v>
          </cell>
        </row>
        <row r="135">
          <cell r="J135">
            <v>0</v>
          </cell>
        </row>
        <row r="136">
          <cell r="J136">
            <v>0</v>
          </cell>
        </row>
        <row r="137">
          <cell r="J137">
            <v>0</v>
          </cell>
        </row>
        <row r="138">
          <cell r="J138">
            <v>41.240220000000001</v>
          </cell>
        </row>
        <row r="139">
          <cell r="J139">
            <v>42.2712255</v>
          </cell>
        </row>
        <row r="140">
          <cell r="J140">
            <v>0</v>
          </cell>
        </row>
        <row r="141">
          <cell r="J141">
            <v>0</v>
          </cell>
        </row>
        <row r="142">
          <cell r="J142">
            <v>0</v>
          </cell>
        </row>
        <row r="143">
          <cell r="J143">
            <v>0</v>
          </cell>
        </row>
        <row r="144">
          <cell r="F144" t="str">
            <v>GCCT</v>
          </cell>
          <cell r="J144">
            <v>0</v>
          </cell>
        </row>
        <row r="145">
          <cell r="F145" t="str">
            <v>DINH</v>
          </cell>
          <cell r="J145">
            <v>0</v>
          </cell>
        </row>
        <row r="146">
          <cell r="F146" t="str">
            <v>DDIA</v>
          </cell>
          <cell r="J146">
            <v>0</v>
          </cell>
        </row>
        <row r="147">
          <cell r="J147">
            <v>103.53354000000002</v>
          </cell>
        </row>
        <row r="148">
          <cell r="J148">
            <v>107.18309728500002</v>
          </cell>
        </row>
        <row r="149">
          <cell r="F149" t="str">
            <v>GCCT</v>
          </cell>
          <cell r="J149">
            <v>1.5685331310000004</v>
          </cell>
        </row>
        <row r="150">
          <cell r="F150" t="str">
            <v>DINH</v>
          </cell>
          <cell r="J150">
            <v>12.757402798800003</v>
          </cell>
        </row>
        <row r="151">
          <cell r="F151" t="str">
            <v>DDIA</v>
          </cell>
          <cell r="J151">
            <v>63.055031866200011</v>
          </cell>
        </row>
        <row r="152">
          <cell r="J152">
            <v>0</v>
          </cell>
        </row>
        <row r="153">
          <cell r="J153">
            <v>0</v>
          </cell>
        </row>
        <row r="154">
          <cell r="F154" t="str">
            <v>GCCT</v>
          </cell>
          <cell r="J154">
            <v>0</v>
          </cell>
        </row>
        <row r="155">
          <cell r="F155" t="str">
            <v>DINH</v>
          </cell>
          <cell r="J155">
            <v>0</v>
          </cell>
        </row>
        <row r="156">
          <cell r="F156" t="str">
            <v>DDIA</v>
          </cell>
          <cell r="J156">
            <v>0</v>
          </cell>
        </row>
        <row r="157">
          <cell r="J157">
            <v>0</v>
          </cell>
        </row>
        <row r="158">
          <cell r="J158">
            <v>0</v>
          </cell>
        </row>
        <row r="159">
          <cell r="J159">
            <v>0</v>
          </cell>
        </row>
        <row r="160">
          <cell r="J160">
            <v>0</v>
          </cell>
        </row>
        <row r="161">
          <cell r="J161">
            <v>96.539999999999992</v>
          </cell>
        </row>
        <row r="162">
          <cell r="J162">
            <v>99.943034999999995</v>
          </cell>
        </row>
        <row r="163">
          <cell r="J163">
            <v>0</v>
          </cell>
        </row>
        <row r="164">
          <cell r="J164">
            <v>0</v>
          </cell>
        </row>
        <row r="165">
          <cell r="J165">
            <v>0</v>
          </cell>
        </row>
        <row r="166">
          <cell r="J166">
            <v>0</v>
          </cell>
        </row>
        <row r="167">
          <cell r="F167" t="str">
            <v>GVAN</v>
          </cell>
          <cell r="J167">
            <v>0</v>
          </cell>
        </row>
        <row r="168">
          <cell r="F168" t="str">
            <v>DINH</v>
          </cell>
          <cell r="J168">
            <v>0</v>
          </cell>
        </row>
        <row r="169">
          <cell r="F169" t="str">
            <v>DDIA</v>
          </cell>
          <cell r="J169">
            <v>0</v>
          </cell>
        </row>
        <row r="170">
          <cell r="J170">
            <v>9.18</v>
          </cell>
        </row>
        <row r="171">
          <cell r="J171">
            <v>9.5035949999999989</v>
          </cell>
        </row>
        <row r="172">
          <cell r="J172">
            <v>13.735200000000001</v>
          </cell>
        </row>
        <row r="173">
          <cell r="J173">
            <v>14.360151600000002</v>
          </cell>
        </row>
        <row r="174">
          <cell r="F174" t="str">
            <v>GVAN</v>
          </cell>
          <cell r="J174">
            <v>0.70365429600000007</v>
          </cell>
        </row>
        <row r="175">
          <cell r="F175" t="str">
            <v>DINH</v>
          </cell>
          <cell r="J175">
            <v>2.8576083600000004</v>
          </cell>
        </row>
        <row r="176">
          <cell r="F176" t="str">
            <v>DDIA</v>
          </cell>
          <cell r="J176">
            <v>12.507685176000003</v>
          </cell>
        </row>
        <row r="177">
          <cell r="J177">
            <v>0</v>
          </cell>
        </row>
        <row r="178">
          <cell r="J178">
            <v>0</v>
          </cell>
        </row>
        <row r="179">
          <cell r="F179" t="str">
            <v>GVAN</v>
          </cell>
          <cell r="J179">
            <v>0</v>
          </cell>
        </row>
        <row r="180">
          <cell r="F180" t="str">
            <v>DINH</v>
          </cell>
          <cell r="J180">
            <v>0</v>
          </cell>
        </row>
        <row r="181">
          <cell r="F181" t="str">
            <v>DDIA</v>
          </cell>
          <cell r="J181">
            <v>0</v>
          </cell>
        </row>
        <row r="182">
          <cell r="J182">
            <v>0.87360000000000004</v>
          </cell>
        </row>
        <row r="183">
          <cell r="J183">
            <v>0.90439440000000004</v>
          </cell>
        </row>
        <row r="184">
          <cell r="F184" t="str">
            <v>GCCT</v>
          </cell>
          <cell r="J184">
            <v>1.7646719999999998E-2</v>
          </cell>
        </row>
        <row r="185">
          <cell r="F185" t="str">
            <v>DINH</v>
          </cell>
          <cell r="J185">
            <v>4.2352127999999996E-2</v>
          </cell>
        </row>
        <row r="186">
          <cell r="F186" t="str">
            <v>DDIA</v>
          </cell>
          <cell r="J186">
            <v>0.31058227199999994</v>
          </cell>
        </row>
        <row r="187">
          <cell r="J187">
            <v>0</v>
          </cell>
        </row>
        <row r="188">
          <cell r="J188">
            <v>0</v>
          </cell>
        </row>
        <row r="189">
          <cell r="F189" t="str">
            <v>GCCT</v>
          </cell>
          <cell r="J189">
            <v>0</v>
          </cell>
        </row>
        <row r="190">
          <cell r="F190" t="str">
            <v>DINH</v>
          </cell>
          <cell r="J190">
            <v>0</v>
          </cell>
        </row>
        <row r="191">
          <cell r="F191" t="str">
            <v>DDIA</v>
          </cell>
          <cell r="J191">
            <v>0</v>
          </cell>
        </row>
        <row r="192">
          <cell r="J192">
            <v>57.950600000000001</v>
          </cell>
        </row>
        <row r="193">
          <cell r="J193">
            <v>59.993358650000005</v>
          </cell>
        </row>
        <row r="194">
          <cell r="F194" t="str">
            <v>GCCT</v>
          </cell>
          <cell r="J194">
            <v>1.1706021200000001</v>
          </cell>
        </row>
        <row r="195">
          <cell r="F195" t="str">
            <v>DINH</v>
          </cell>
          <cell r="J195">
            <v>2.8094450880000004</v>
          </cell>
        </row>
        <row r="196">
          <cell r="F196" t="str">
            <v>DDIA</v>
          </cell>
          <cell r="J196">
            <v>20.602597312</v>
          </cell>
        </row>
        <row r="197">
          <cell r="J197">
            <v>1.0704</v>
          </cell>
        </row>
        <row r="198">
          <cell r="J198">
            <v>1.1081316000000001</v>
          </cell>
        </row>
        <row r="199">
          <cell r="J199">
            <v>0</v>
          </cell>
        </row>
        <row r="200">
          <cell r="J200">
            <v>0</v>
          </cell>
        </row>
        <row r="201">
          <cell r="J201">
            <v>0</v>
          </cell>
        </row>
        <row r="202">
          <cell r="J202">
            <v>0</v>
          </cell>
        </row>
        <row r="203">
          <cell r="J203">
            <v>0</v>
          </cell>
        </row>
        <row r="204">
          <cell r="J204">
            <v>0</v>
          </cell>
        </row>
        <row r="205">
          <cell r="J205">
            <v>1.0992000000000002</v>
          </cell>
        </row>
        <row r="206">
          <cell r="J206">
            <v>1.1379468000000001</v>
          </cell>
        </row>
        <row r="207">
          <cell r="J207">
            <v>0</v>
          </cell>
        </row>
        <row r="208">
          <cell r="J208">
            <v>0</v>
          </cell>
        </row>
        <row r="209">
          <cell r="J209">
            <v>29.021951999999995</v>
          </cell>
        </row>
        <row r="210">
          <cell r="J210">
            <v>30.044975807999997</v>
          </cell>
        </row>
        <row r="211">
          <cell r="J211">
            <v>0</v>
          </cell>
        </row>
        <row r="212">
          <cell r="J212">
            <v>0</v>
          </cell>
        </row>
        <row r="213">
          <cell r="F213" t="str">
            <v>GVAN</v>
          </cell>
          <cell r="J213">
            <v>0</v>
          </cell>
        </row>
        <row r="214">
          <cell r="F214" t="str">
            <v>BTUM</v>
          </cell>
          <cell r="J214">
            <v>0</v>
          </cell>
        </row>
        <row r="215">
          <cell r="J215">
            <v>9.3143670000000007</v>
          </cell>
        </row>
        <row r="216">
          <cell r="J216">
            <v>9.5013994893600024</v>
          </cell>
        </row>
        <row r="217">
          <cell r="J217">
            <v>0</v>
          </cell>
        </row>
        <row r="218">
          <cell r="J218">
            <v>0</v>
          </cell>
        </row>
        <row r="219">
          <cell r="J219">
            <v>1.7054640000000001</v>
          </cell>
        </row>
        <row r="220">
          <cell r="F220" t="str">
            <v>SA10</v>
          </cell>
          <cell r="J220">
            <v>1713.9913200000001</v>
          </cell>
        </row>
        <row r="221">
          <cell r="F221" t="str">
            <v>KEMB</v>
          </cell>
          <cell r="J221">
            <v>36.531038880000004</v>
          </cell>
        </row>
        <row r="222">
          <cell r="J222">
            <v>6.7414609999999993</v>
          </cell>
        </row>
        <row r="223">
          <cell r="F223" t="str">
            <v>SA&lt;18</v>
          </cell>
          <cell r="J223">
            <v>6876.290219999999</v>
          </cell>
        </row>
        <row r="224">
          <cell r="F224" t="str">
            <v>KEMB</v>
          </cell>
          <cell r="J224">
            <v>96.268063079999976</v>
          </cell>
        </row>
        <row r="225">
          <cell r="F225" t="str">
            <v>QHAN</v>
          </cell>
          <cell r="J225">
            <v>31.280379039999993</v>
          </cell>
        </row>
        <row r="226">
          <cell r="J226">
            <v>0.09</v>
          </cell>
        </row>
        <row r="227">
          <cell r="F227" t="str">
            <v>SA&gt;18</v>
          </cell>
          <cell r="J227">
            <v>91.8</v>
          </cell>
        </row>
        <row r="228">
          <cell r="F228" t="str">
            <v>KEMB</v>
          </cell>
          <cell r="J228">
            <v>1.2851999999999999</v>
          </cell>
        </row>
        <row r="229">
          <cell r="F229" t="str">
            <v>QHAN</v>
          </cell>
          <cell r="J229">
            <v>0.47699999999999998</v>
          </cell>
        </row>
        <row r="230">
          <cell r="J230">
            <v>0.34300000000000003</v>
          </cell>
        </row>
        <row r="231">
          <cell r="F231" t="str">
            <v>SA&lt;18</v>
          </cell>
          <cell r="J231">
            <v>349.86</v>
          </cell>
        </row>
        <row r="232">
          <cell r="F232" t="str">
            <v>KEMB</v>
          </cell>
          <cell r="J232">
            <v>5.083260000000001</v>
          </cell>
        </row>
        <row r="233">
          <cell r="F233" t="str">
            <v>QHAN</v>
          </cell>
          <cell r="J233">
            <v>1.6532600000000004</v>
          </cell>
        </row>
        <row r="234">
          <cell r="J234">
            <v>0.38311199999999995</v>
          </cell>
        </row>
        <row r="235">
          <cell r="F235" t="str">
            <v>SA10</v>
          </cell>
          <cell r="J235">
            <v>385.02755999999994</v>
          </cell>
        </row>
        <row r="236">
          <cell r="F236" t="str">
            <v>KEMB</v>
          </cell>
          <cell r="J236">
            <v>8.2062590399999991</v>
          </cell>
        </row>
        <row r="237">
          <cell r="J237">
            <v>0.77814000000000005</v>
          </cell>
        </row>
        <row r="238">
          <cell r="F238" t="str">
            <v>SA&lt;18</v>
          </cell>
          <cell r="J238">
            <v>793.70280000000002</v>
          </cell>
        </row>
        <row r="239">
          <cell r="F239" t="str">
            <v>KEMB</v>
          </cell>
          <cell r="J239">
            <v>11.111839199999999</v>
          </cell>
        </row>
        <row r="240">
          <cell r="F240" t="str">
            <v>QHAN</v>
          </cell>
          <cell r="J240">
            <v>3.6105695999999994</v>
          </cell>
        </row>
        <row r="241">
          <cell r="J241">
            <v>1.25986</v>
          </cell>
        </row>
        <row r="242">
          <cell r="F242" t="str">
            <v>SA10</v>
          </cell>
          <cell r="J242">
            <v>1266.1593</v>
          </cell>
        </row>
        <row r="243">
          <cell r="F243" t="str">
            <v>KEMB</v>
          </cell>
          <cell r="J243">
            <v>26.986201200000004</v>
          </cell>
        </row>
        <row r="244">
          <cell r="J244">
            <v>1.8864270000000003</v>
          </cell>
        </row>
        <row r="245">
          <cell r="F245" t="str">
            <v>SA&lt;18</v>
          </cell>
          <cell r="J245">
            <v>1924.1555400000002</v>
          </cell>
        </row>
        <row r="246">
          <cell r="F246" t="str">
            <v>KEMB</v>
          </cell>
          <cell r="J246">
            <v>26.938177560000003</v>
          </cell>
        </row>
        <row r="247">
          <cell r="F247" t="str">
            <v>QHAN</v>
          </cell>
          <cell r="J247">
            <v>9.0925781400000023</v>
          </cell>
        </row>
        <row r="248">
          <cell r="J248">
            <v>0.91520000000000001</v>
          </cell>
        </row>
        <row r="249">
          <cell r="F249" t="str">
            <v>SA&gt;18</v>
          </cell>
          <cell r="J249">
            <v>933.50400000000002</v>
          </cell>
        </row>
        <row r="250">
          <cell r="F250" t="str">
            <v>KEMB</v>
          </cell>
          <cell r="J250">
            <v>13.069056</v>
          </cell>
        </row>
        <row r="251">
          <cell r="F251" t="str">
            <v>QHAN</v>
          </cell>
          <cell r="J251">
            <v>5.6742400000000011</v>
          </cell>
        </row>
        <row r="252">
          <cell r="J252">
            <v>0.10261999999999999</v>
          </cell>
        </row>
        <row r="253">
          <cell r="F253" t="str">
            <v>SA10</v>
          </cell>
          <cell r="J253">
            <v>103.13309999999998</v>
          </cell>
        </row>
        <row r="254">
          <cell r="F254" t="str">
            <v>KEMB</v>
          </cell>
          <cell r="J254">
            <v>2.1981203999999996</v>
          </cell>
        </row>
        <row r="255">
          <cell r="J255">
            <v>0</v>
          </cell>
        </row>
        <row r="256">
          <cell r="F256" t="str">
            <v>SA10</v>
          </cell>
          <cell r="J256">
            <v>0</v>
          </cell>
        </row>
        <row r="257">
          <cell r="F257" t="str">
            <v>KEMB</v>
          </cell>
          <cell r="J257">
            <v>0</v>
          </cell>
        </row>
        <row r="258">
          <cell r="J258">
            <v>0.20724800000000002</v>
          </cell>
        </row>
        <row r="259">
          <cell r="F259" t="str">
            <v>SA&lt;18</v>
          </cell>
          <cell r="J259">
            <v>211.39296000000002</v>
          </cell>
        </row>
        <row r="260">
          <cell r="F260" t="str">
            <v>KEMB</v>
          </cell>
          <cell r="J260">
            <v>2.9595014400000004</v>
          </cell>
        </row>
        <row r="261">
          <cell r="F261" t="str">
            <v>QHAN</v>
          </cell>
          <cell r="J261">
            <v>0.97406560000000009</v>
          </cell>
        </row>
        <row r="262">
          <cell r="J262">
            <v>0</v>
          </cell>
        </row>
        <row r="263">
          <cell r="F263" t="str">
            <v>SA&lt;18</v>
          </cell>
          <cell r="J263">
            <v>0</v>
          </cell>
        </row>
        <row r="264">
          <cell r="F264" t="str">
            <v>KEMB</v>
          </cell>
          <cell r="J264">
            <v>0</v>
          </cell>
        </row>
        <row r="265">
          <cell r="F265" t="str">
            <v>QHAN</v>
          </cell>
          <cell r="J265">
            <v>0</v>
          </cell>
        </row>
        <row r="266">
          <cell r="J266">
            <v>0</v>
          </cell>
        </row>
        <row r="267">
          <cell r="F267" t="str">
            <v>SA&gt;18</v>
          </cell>
          <cell r="J267">
            <v>0</v>
          </cell>
        </row>
        <row r="268">
          <cell r="F268" t="str">
            <v>KEMB</v>
          </cell>
          <cell r="J268">
            <v>0</v>
          </cell>
        </row>
        <row r="269">
          <cell r="F269" t="str">
            <v>QHAN</v>
          </cell>
          <cell r="J269">
            <v>0</v>
          </cell>
        </row>
        <row r="270">
          <cell r="J270">
            <v>0</v>
          </cell>
        </row>
        <row r="271">
          <cell r="F271" t="str">
            <v>SA&gt;18</v>
          </cell>
          <cell r="J271">
            <v>0</v>
          </cell>
        </row>
        <row r="272">
          <cell r="F272" t="str">
            <v>KEMB</v>
          </cell>
          <cell r="J272">
            <v>0</v>
          </cell>
        </row>
        <row r="273">
          <cell r="F273" t="str">
            <v>QHAN</v>
          </cell>
          <cell r="J273">
            <v>0</v>
          </cell>
        </row>
        <row r="274">
          <cell r="J274">
            <v>0</v>
          </cell>
        </row>
        <row r="275">
          <cell r="F275">
            <v>62968</v>
          </cell>
          <cell r="J275">
            <v>0</v>
          </cell>
        </row>
        <row r="276">
          <cell r="F276" t="str">
            <v>KEMB</v>
          </cell>
          <cell r="J276">
            <v>0</v>
          </cell>
        </row>
        <row r="277">
          <cell r="J277">
            <v>0</v>
          </cell>
        </row>
        <row r="278">
          <cell r="F278" t="str">
            <v>SA&lt;18</v>
          </cell>
          <cell r="J278">
            <v>0</v>
          </cell>
        </row>
        <row r="279">
          <cell r="F279" t="str">
            <v>KEMB</v>
          </cell>
          <cell r="J279">
            <v>0</v>
          </cell>
        </row>
        <row r="280">
          <cell r="F280">
            <v>10231</v>
          </cell>
          <cell r="J280">
            <v>0</v>
          </cell>
        </row>
        <row r="281">
          <cell r="J281">
            <v>0</v>
          </cell>
        </row>
        <row r="282">
          <cell r="F282" t="str">
            <v>SA10</v>
          </cell>
          <cell r="J282">
            <v>0</v>
          </cell>
        </row>
        <row r="283">
          <cell r="F283" t="str">
            <v>KEMB</v>
          </cell>
          <cell r="J283">
            <v>0</v>
          </cell>
        </row>
        <row r="284">
          <cell r="J284">
            <v>0</v>
          </cell>
        </row>
        <row r="285">
          <cell r="F285" t="str">
            <v>SA&lt;18</v>
          </cell>
          <cell r="J285">
            <v>0</v>
          </cell>
        </row>
        <row r="286">
          <cell r="F286" t="str">
            <v>KEMB</v>
          </cell>
          <cell r="J286">
            <v>0</v>
          </cell>
        </row>
        <row r="287">
          <cell r="F287" t="str">
            <v>QHAN</v>
          </cell>
          <cell r="J287">
            <v>0</v>
          </cell>
        </row>
        <row r="288">
          <cell r="J288">
            <v>2.42878624</v>
          </cell>
        </row>
        <row r="289">
          <cell r="F289" t="str">
            <v>SA10</v>
          </cell>
          <cell r="J289">
            <v>2440.9301712000001</v>
          </cell>
        </row>
        <row r="290">
          <cell r="F290" t="str">
            <v>KEMB</v>
          </cell>
          <cell r="J290">
            <v>52.024601260800004</v>
          </cell>
        </row>
        <row r="291">
          <cell r="J291">
            <v>0</v>
          </cell>
        </row>
        <row r="292">
          <cell r="F292" t="str">
            <v>SA&lt;18</v>
          </cell>
          <cell r="J292">
            <v>0</v>
          </cell>
        </row>
        <row r="293">
          <cell r="F293" t="str">
            <v>KEMB</v>
          </cell>
          <cell r="J293">
            <v>0</v>
          </cell>
        </row>
        <row r="294">
          <cell r="F294" t="str">
            <v>QHAN</v>
          </cell>
          <cell r="J294">
            <v>0</v>
          </cell>
        </row>
        <row r="295">
          <cell r="J295">
            <v>0.32657999999999998</v>
          </cell>
        </row>
        <row r="296">
          <cell r="F296" t="str">
            <v>SA10</v>
          </cell>
          <cell r="J296">
            <v>328.21289999999999</v>
          </cell>
        </row>
        <row r="297">
          <cell r="F297" t="str">
            <v>KEMB</v>
          </cell>
          <cell r="J297">
            <v>6.9953436</v>
          </cell>
        </row>
        <row r="298">
          <cell r="J298">
            <v>98.16</v>
          </cell>
        </row>
        <row r="299">
          <cell r="F299" t="str">
            <v>GVAN</v>
          </cell>
          <cell r="J299">
            <v>0.78520147200000001</v>
          </cell>
        </row>
        <row r="300">
          <cell r="F300" t="str">
            <v>GNEP</v>
          </cell>
          <cell r="J300">
            <v>8.5762392000000007E-2</v>
          </cell>
        </row>
        <row r="301">
          <cell r="F301" t="str">
            <v>GCHO</v>
          </cell>
          <cell r="J301">
            <v>0.45505994400000005</v>
          </cell>
        </row>
        <row r="302">
          <cell r="F302" t="str">
            <v>DINH</v>
          </cell>
          <cell r="J302">
            <v>11.896992000000001</v>
          </cell>
        </row>
        <row r="303">
          <cell r="J303">
            <v>0</v>
          </cell>
        </row>
        <row r="304">
          <cell r="F304" t="str">
            <v>GVAN</v>
          </cell>
          <cell r="J304">
            <v>0</v>
          </cell>
        </row>
        <row r="305">
          <cell r="F305" t="str">
            <v>GNEP</v>
          </cell>
          <cell r="J305">
            <v>0</v>
          </cell>
        </row>
        <row r="306">
          <cell r="F306" t="str">
            <v>GCHO</v>
          </cell>
          <cell r="J306">
            <v>0</v>
          </cell>
        </row>
        <row r="307">
          <cell r="F307" t="str">
            <v>DINH</v>
          </cell>
          <cell r="J307">
            <v>0</v>
          </cell>
        </row>
        <row r="308">
          <cell r="J308">
            <v>178.50200000000004</v>
          </cell>
        </row>
        <row r="309">
          <cell r="F309" t="str">
            <v>GVAN</v>
          </cell>
          <cell r="J309">
            <v>1.4278731984000004</v>
          </cell>
        </row>
        <row r="310">
          <cell r="F310" t="str">
            <v>GNEP</v>
          </cell>
          <cell r="J310">
            <v>0.37860274200000016</v>
          </cell>
        </row>
        <row r="311">
          <cell r="F311" t="str">
            <v>GCHO</v>
          </cell>
          <cell r="J311">
            <v>0.60396151700000011</v>
          </cell>
        </row>
        <row r="312">
          <cell r="F312" t="str">
            <v>DINH</v>
          </cell>
          <cell r="J312">
            <v>27.043053000000004</v>
          </cell>
        </row>
        <row r="313">
          <cell r="J313">
            <v>297.49600000000004</v>
          </cell>
        </row>
        <row r="314">
          <cell r="F314" t="str">
            <v>GVAN</v>
          </cell>
          <cell r="J314">
            <v>2.3797300032000002</v>
          </cell>
        </row>
        <row r="315">
          <cell r="F315" t="str">
            <v>GNEP</v>
          </cell>
          <cell r="J315">
            <v>0.44770173040000005</v>
          </cell>
        </row>
        <row r="316">
          <cell r="F316" t="str">
            <v>GCHO</v>
          </cell>
          <cell r="J316">
            <v>1.4903359615999998</v>
          </cell>
        </row>
        <row r="317">
          <cell r="F317" t="str">
            <v>DINH</v>
          </cell>
          <cell r="J317">
            <v>45.070644000000001</v>
          </cell>
        </row>
        <row r="318">
          <cell r="J318">
            <v>26.538000000000007</v>
          </cell>
        </row>
        <row r="319">
          <cell r="F319" t="str">
            <v>GVAN</v>
          </cell>
          <cell r="J319">
            <v>0.21228276960000006</v>
          </cell>
        </row>
        <row r="320">
          <cell r="F320" t="str">
            <v>GNEP</v>
          </cell>
          <cell r="J320">
            <v>5.0658388200000015E-2</v>
          </cell>
        </row>
        <row r="321">
          <cell r="F321" t="str">
            <v>GCHO</v>
          </cell>
          <cell r="J321">
            <v>0.2565083466000001</v>
          </cell>
        </row>
        <row r="322">
          <cell r="F322" t="str">
            <v>DINH</v>
          </cell>
          <cell r="J322">
            <v>3.8302030020000011</v>
          </cell>
        </row>
        <row r="323">
          <cell r="J323">
            <v>0</v>
          </cell>
        </row>
        <row r="324">
          <cell r="F324" t="str">
            <v>GVAN</v>
          </cell>
          <cell r="J324">
            <v>0</v>
          </cell>
        </row>
        <row r="325">
          <cell r="F325" t="str">
            <v>GNEP</v>
          </cell>
          <cell r="J325">
            <v>0</v>
          </cell>
        </row>
        <row r="326">
          <cell r="F326" t="str">
            <v>GCHO</v>
          </cell>
          <cell r="J326">
            <v>0</v>
          </cell>
        </row>
        <row r="327">
          <cell r="F327" t="str">
            <v>DINH</v>
          </cell>
          <cell r="J327">
            <v>0</v>
          </cell>
        </row>
        <row r="328">
          <cell r="J328">
            <v>0</v>
          </cell>
        </row>
        <row r="329">
          <cell r="F329" t="str">
            <v>GVAN</v>
          </cell>
          <cell r="J329">
            <v>0</v>
          </cell>
        </row>
        <row r="330">
          <cell r="F330" t="str">
            <v>GNEP</v>
          </cell>
          <cell r="J330">
            <v>0</v>
          </cell>
        </row>
        <row r="331">
          <cell r="F331" t="str">
            <v>GCHO</v>
          </cell>
          <cell r="J331">
            <v>0</v>
          </cell>
        </row>
        <row r="332">
          <cell r="F332" t="str">
            <v>DINH</v>
          </cell>
          <cell r="J332">
            <v>0</v>
          </cell>
        </row>
        <row r="333">
          <cell r="J333">
            <v>0</v>
          </cell>
        </row>
        <row r="334">
          <cell r="F334" t="str">
            <v>GVAN</v>
          </cell>
          <cell r="J334">
            <v>0</v>
          </cell>
        </row>
        <row r="335">
          <cell r="F335" t="str">
            <v>GDAC</v>
          </cell>
          <cell r="J335">
            <v>0</v>
          </cell>
        </row>
        <row r="336">
          <cell r="F336" t="str">
            <v>DINH</v>
          </cell>
          <cell r="J336">
            <v>0</v>
          </cell>
        </row>
        <row r="337">
          <cell r="F337" t="str">
            <v>DDIA</v>
          </cell>
          <cell r="J337">
            <v>0</v>
          </cell>
        </row>
        <row r="338">
          <cell r="J338">
            <v>0</v>
          </cell>
        </row>
        <row r="339">
          <cell r="F339" t="str">
            <v>GVAN</v>
          </cell>
          <cell r="J339">
            <v>0</v>
          </cell>
        </row>
        <row r="340">
          <cell r="F340" t="str">
            <v>GDAC</v>
          </cell>
          <cell r="J340">
            <v>0</v>
          </cell>
        </row>
        <row r="341">
          <cell r="F341" t="str">
            <v>DINH</v>
          </cell>
          <cell r="J341">
            <v>0</v>
          </cell>
        </row>
        <row r="342">
          <cell r="F342" t="str">
            <v>DDIA</v>
          </cell>
          <cell r="J342">
            <v>0</v>
          </cell>
        </row>
        <row r="343">
          <cell r="J343">
            <v>401.08559999999994</v>
          </cell>
        </row>
        <row r="344">
          <cell r="F344" t="str">
            <v>GVAN</v>
          </cell>
          <cell r="J344">
            <v>3.1924809417599995</v>
          </cell>
        </row>
        <row r="345">
          <cell r="F345" t="str">
            <v>GNEP</v>
          </cell>
          <cell r="J345">
            <v>0.76587295319999993</v>
          </cell>
        </row>
        <row r="346">
          <cell r="F346" t="str">
            <v>GCHO</v>
          </cell>
          <cell r="J346">
            <v>1.43905502424</v>
          </cell>
        </row>
        <row r="347">
          <cell r="F347" t="str">
            <v>DINH</v>
          </cell>
          <cell r="J347">
            <v>69.049493096399999</v>
          </cell>
        </row>
        <row r="348">
          <cell r="J348">
            <v>0</v>
          </cell>
        </row>
        <row r="349">
          <cell r="F349" t="str">
            <v>GVAN</v>
          </cell>
          <cell r="J349">
            <v>0</v>
          </cell>
        </row>
        <row r="350">
          <cell r="F350" t="str">
            <v>GNEP</v>
          </cell>
          <cell r="J350">
            <v>0</v>
          </cell>
        </row>
        <row r="351">
          <cell r="F351" t="str">
            <v>GCHO</v>
          </cell>
          <cell r="J351">
            <v>0</v>
          </cell>
        </row>
        <row r="352">
          <cell r="F352" t="str">
            <v>DINH</v>
          </cell>
          <cell r="J352">
            <v>0</v>
          </cell>
        </row>
        <row r="353">
          <cell r="J353">
            <v>69.132999999999996</v>
          </cell>
        </row>
        <row r="354">
          <cell r="F354" t="str">
            <v>GVAN</v>
          </cell>
          <cell r="J354">
            <v>8.5883925899999991E-2</v>
          </cell>
        </row>
        <row r="355">
          <cell r="F355" t="str">
            <v>DINH</v>
          </cell>
          <cell r="J355">
            <v>0.111718928</v>
          </cell>
        </row>
        <row r="356">
          <cell r="J356">
            <v>270.60000000000002</v>
          </cell>
        </row>
        <row r="357">
          <cell r="F357" t="str">
            <v>SAHI</v>
          </cell>
          <cell r="J357">
            <v>49.069251000000001</v>
          </cell>
        </row>
        <row r="358">
          <cell r="F358" t="str">
            <v>SAHI</v>
          </cell>
          <cell r="J358">
            <v>46.256363999999998</v>
          </cell>
        </row>
        <row r="359">
          <cell r="F359" t="str">
            <v>QHAN</v>
          </cell>
          <cell r="J359">
            <v>5.3984699999999988</v>
          </cell>
        </row>
        <row r="360">
          <cell r="J360">
            <v>0</v>
          </cell>
        </row>
        <row r="361">
          <cell r="F361" t="str">
            <v>KEMB</v>
          </cell>
          <cell r="J361">
            <v>0</v>
          </cell>
        </row>
        <row r="362">
          <cell r="F362" t="str">
            <v>GCCT</v>
          </cell>
          <cell r="J362">
            <v>0</v>
          </cell>
        </row>
        <row r="363">
          <cell r="F363" t="str">
            <v>OXY</v>
          </cell>
          <cell r="J363">
            <v>0</v>
          </cell>
        </row>
        <row r="364">
          <cell r="F364" t="str">
            <v>DDEN</v>
          </cell>
          <cell r="J364">
            <v>0</v>
          </cell>
        </row>
        <row r="365">
          <cell r="F365" t="str">
            <v>QHAN</v>
          </cell>
          <cell r="J365">
            <v>0</v>
          </cell>
        </row>
        <row r="366">
          <cell r="J366">
            <v>0</v>
          </cell>
        </row>
        <row r="367">
          <cell r="J367">
            <v>0</v>
          </cell>
        </row>
        <row r="368">
          <cell r="J368">
            <v>0</v>
          </cell>
        </row>
        <row r="369">
          <cell r="J369">
            <v>0</v>
          </cell>
        </row>
        <row r="370">
          <cell r="J370">
            <v>0</v>
          </cell>
        </row>
        <row r="371">
          <cell r="F371" t="str">
            <v>GOKE</v>
          </cell>
          <cell r="J371">
            <v>0</v>
          </cell>
        </row>
        <row r="372">
          <cell r="F372" t="str">
            <v>DDIA</v>
          </cell>
          <cell r="J372">
            <v>0</v>
          </cell>
        </row>
        <row r="373">
          <cell r="J373">
            <v>0</v>
          </cell>
        </row>
        <row r="374">
          <cell r="F374" t="str">
            <v>SAHI</v>
          </cell>
          <cell r="J374">
            <v>0</v>
          </cell>
        </row>
        <row r="375">
          <cell r="F375" t="str">
            <v>OXY</v>
          </cell>
          <cell r="J375">
            <v>0</v>
          </cell>
        </row>
        <row r="376">
          <cell r="F376" t="str">
            <v>DDEN</v>
          </cell>
          <cell r="J376">
            <v>0</v>
          </cell>
        </row>
        <row r="377">
          <cell r="J377">
            <v>0</v>
          </cell>
        </row>
        <row r="378">
          <cell r="F378" t="str">
            <v>SAHI</v>
          </cell>
          <cell r="J378">
            <v>0</v>
          </cell>
        </row>
        <row r="379">
          <cell r="F379" t="str">
            <v>OXY</v>
          </cell>
          <cell r="J379">
            <v>0</v>
          </cell>
        </row>
        <row r="380">
          <cell r="F380" t="str">
            <v>DDEN</v>
          </cell>
          <cell r="J380">
            <v>0</v>
          </cell>
        </row>
        <row r="381">
          <cell r="F381" t="str">
            <v>QHAN</v>
          </cell>
          <cell r="J381">
            <v>0</v>
          </cell>
        </row>
        <row r="382">
          <cell r="J382">
            <v>2.9193200000000004</v>
          </cell>
        </row>
        <row r="383">
          <cell r="F383" t="str">
            <v>SAHI</v>
          </cell>
          <cell r="J383">
            <v>2977.7064000000005</v>
          </cell>
        </row>
        <row r="384">
          <cell r="F384" t="str">
            <v>OXY</v>
          </cell>
          <cell r="J384">
            <v>1.4012736000000003</v>
          </cell>
        </row>
        <row r="385">
          <cell r="F385" t="str">
            <v>DDEN</v>
          </cell>
          <cell r="J385">
            <v>5.6342876000000013</v>
          </cell>
        </row>
        <row r="386">
          <cell r="F386" t="str">
            <v>QHAN</v>
          </cell>
          <cell r="J386">
            <v>90.236181200000019</v>
          </cell>
        </row>
        <row r="387">
          <cell r="J387">
            <v>0</v>
          </cell>
        </row>
        <row r="388">
          <cell r="F388" t="str">
            <v>SAHI</v>
          </cell>
          <cell r="J388">
            <v>0</v>
          </cell>
        </row>
        <row r="389">
          <cell r="F389" t="str">
            <v>OXY</v>
          </cell>
          <cell r="J389">
            <v>0</v>
          </cell>
        </row>
        <row r="390">
          <cell r="F390" t="str">
            <v>DDEN</v>
          </cell>
          <cell r="J390">
            <v>0</v>
          </cell>
        </row>
        <row r="391">
          <cell r="F391" t="str">
            <v>QHAN</v>
          </cell>
          <cell r="J391">
            <v>0</v>
          </cell>
        </row>
        <row r="392">
          <cell r="J392">
            <v>0</v>
          </cell>
        </row>
        <row r="393">
          <cell r="F393" t="str">
            <v>LB40</v>
          </cell>
          <cell r="J393">
            <v>0</v>
          </cell>
        </row>
        <row r="394">
          <cell r="F394" t="str">
            <v>QHAN</v>
          </cell>
          <cell r="J394">
            <v>0</v>
          </cell>
        </row>
        <row r="395">
          <cell r="F395" t="str">
            <v>OXY</v>
          </cell>
          <cell r="J395">
            <v>0</v>
          </cell>
        </row>
        <row r="396">
          <cell r="F396" t="str">
            <v>DDEN</v>
          </cell>
          <cell r="J396">
            <v>0</v>
          </cell>
        </row>
        <row r="397">
          <cell r="J397">
            <v>0</v>
          </cell>
        </row>
        <row r="398">
          <cell r="F398" t="str">
            <v>BM20-80</v>
          </cell>
          <cell r="J398">
            <v>0</v>
          </cell>
        </row>
        <row r="399">
          <cell r="F399" t="str">
            <v>QHAN</v>
          </cell>
          <cell r="J399">
            <v>0</v>
          </cell>
        </row>
        <row r="400">
          <cell r="F400" t="str">
            <v>SAHI</v>
          </cell>
          <cell r="J400">
            <v>0</v>
          </cell>
        </row>
        <row r="401">
          <cell r="J401">
            <v>0</v>
          </cell>
        </row>
        <row r="402">
          <cell r="F402" t="str">
            <v>QHAN</v>
          </cell>
          <cell r="J402">
            <v>0</v>
          </cell>
        </row>
        <row r="403">
          <cell r="F403" t="str">
            <v>SAHI</v>
          </cell>
          <cell r="J403">
            <v>0</v>
          </cell>
        </row>
        <row r="404">
          <cell r="J404">
            <v>1.7270000000000003</v>
          </cell>
        </row>
        <row r="405">
          <cell r="F405" t="str">
            <v>QHAN</v>
          </cell>
          <cell r="J405">
            <v>21.760200000000005</v>
          </cell>
        </row>
        <row r="406">
          <cell r="J406">
            <v>0</v>
          </cell>
        </row>
        <row r="407">
          <cell r="J407">
            <v>0</v>
          </cell>
        </row>
        <row r="408">
          <cell r="J408">
            <v>2.2131652000000006</v>
          </cell>
        </row>
        <row r="409">
          <cell r="F409" t="str">
            <v>QHAN</v>
          </cell>
          <cell r="J409">
            <v>46.476469200000011</v>
          </cell>
        </row>
        <row r="410">
          <cell r="J410">
            <v>0</v>
          </cell>
        </row>
        <row r="411">
          <cell r="F411" t="str">
            <v>IndeMastic-L</v>
          </cell>
          <cell r="J411">
            <v>0</v>
          </cell>
        </row>
        <row r="412">
          <cell r="F412" t="str">
            <v>IndeMastic-P</v>
          </cell>
          <cell r="J412">
            <v>0</v>
          </cell>
        </row>
        <row r="413">
          <cell r="F413" t="str">
            <v>ARGO-P</v>
          </cell>
          <cell r="J413">
            <v>0</v>
          </cell>
        </row>
        <row r="414">
          <cell r="J414">
            <v>0</v>
          </cell>
        </row>
        <row r="415">
          <cell r="F415" t="str">
            <v>IndeMastic-L</v>
          </cell>
          <cell r="J415">
            <v>0</v>
          </cell>
        </row>
        <row r="416">
          <cell r="F416" t="str">
            <v>IndeMastic-P</v>
          </cell>
          <cell r="J416">
            <v>0</v>
          </cell>
        </row>
        <row r="417">
          <cell r="J417">
            <v>0</v>
          </cell>
        </row>
        <row r="418">
          <cell r="F418" t="str">
            <v>TOLEM</v>
          </cell>
          <cell r="J418">
            <v>0</v>
          </cell>
        </row>
        <row r="419">
          <cell r="F419" t="str">
            <v>TOLEU</v>
          </cell>
          <cell r="J419">
            <v>0</v>
          </cell>
        </row>
        <row r="420">
          <cell r="F420" t="str">
            <v>ÑVIT</v>
          </cell>
          <cell r="J420">
            <v>0</v>
          </cell>
        </row>
        <row r="421">
          <cell r="J421">
            <v>0</v>
          </cell>
        </row>
        <row r="422">
          <cell r="F422" t="str">
            <v>TOLEM</v>
          </cell>
          <cell r="J422">
            <v>0</v>
          </cell>
        </row>
        <row r="423">
          <cell r="F423" t="str">
            <v>TOLEU</v>
          </cell>
          <cell r="J423">
            <v>0</v>
          </cell>
        </row>
        <row r="424">
          <cell r="F424" t="str">
            <v>ÑVIT</v>
          </cell>
          <cell r="J424">
            <v>0</v>
          </cell>
        </row>
        <row r="425">
          <cell r="J425">
            <v>0</v>
          </cell>
        </row>
        <row r="426">
          <cell r="J426">
            <v>0</v>
          </cell>
        </row>
        <row r="427">
          <cell r="J427">
            <v>153.21600000000001</v>
          </cell>
        </row>
        <row r="428">
          <cell r="J428">
            <v>2.6046720000000003</v>
          </cell>
        </row>
        <row r="429">
          <cell r="J429">
            <v>0</v>
          </cell>
        </row>
        <row r="430">
          <cell r="J430">
            <v>0</v>
          </cell>
        </row>
        <row r="431">
          <cell r="J431">
            <v>0</v>
          </cell>
        </row>
        <row r="432">
          <cell r="J432">
            <v>0</v>
          </cell>
        </row>
        <row r="433">
          <cell r="J433">
            <v>101.67999999999999</v>
          </cell>
        </row>
        <row r="434">
          <cell r="J434">
            <v>1.8393911999999997</v>
          </cell>
        </row>
        <row r="435">
          <cell r="J435">
            <v>0</v>
          </cell>
        </row>
        <row r="436">
          <cell r="J436">
            <v>0</v>
          </cell>
        </row>
        <row r="437">
          <cell r="J437">
            <v>0</v>
          </cell>
        </row>
        <row r="438">
          <cell r="J438">
            <v>0</v>
          </cell>
        </row>
        <row r="439">
          <cell r="J439">
            <v>0</v>
          </cell>
        </row>
        <row r="440">
          <cell r="J440">
            <v>0</v>
          </cell>
        </row>
        <row r="441">
          <cell r="J441">
            <v>0</v>
          </cell>
        </row>
        <row r="442">
          <cell r="J442">
            <v>0</v>
          </cell>
        </row>
        <row r="443">
          <cell r="J443">
            <v>0</v>
          </cell>
        </row>
        <row r="444">
          <cell r="J444">
            <v>0</v>
          </cell>
        </row>
        <row r="445">
          <cell r="J445">
            <v>0</v>
          </cell>
        </row>
        <row r="446">
          <cell r="J446">
            <v>0</v>
          </cell>
        </row>
        <row r="447">
          <cell r="J447">
            <v>0</v>
          </cell>
        </row>
        <row r="448">
          <cell r="J448">
            <v>0</v>
          </cell>
        </row>
        <row r="449">
          <cell r="J449">
            <v>0</v>
          </cell>
        </row>
        <row r="450">
          <cell r="J450">
            <v>0</v>
          </cell>
        </row>
        <row r="451">
          <cell r="J451">
            <v>0</v>
          </cell>
        </row>
        <row r="452">
          <cell r="J452">
            <v>0</v>
          </cell>
        </row>
        <row r="453">
          <cell r="J453">
            <v>0</v>
          </cell>
        </row>
        <row r="454">
          <cell r="J454">
            <v>0</v>
          </cell>
        </row>
        <row r="455">
          <cell r="J455">
            <v>0</v>
          </cell>
        </row>
        <row r="456">
          <cell r="J456">
            <v>0</v>
          </cell>
        </row>
        <row r="457">
          <cell r="J457">
            <v>0</v>
          </cell>
        </row>
        <row r="458">
          <cell r="F458" t="str">
            <v>GM10x20</v>
          </cell>
          <cell r="J458">
            <v>0</v>
          </cell>
        </row>
        <row r="459">
          <cell r="F459" t="str">
            <v>XMTR</v>
          </cell>
          <cell r="J459">
            <v>0</v>
          </cell>
        </row>
        <row r="460">
          <cell r="J460">
            <v>0</v>
          </cell>
        </row>
        <row r="461">
          <cell r="J461">
            <v>0</v>
          </cell>
        </row>
        <row r="462">
          <cell r="F462" t="str">
            <v>GM15x15</v>
          </cell>
          <cell r="J462">
            <v>0</v>
          </cell>
        </row>
        <row r="463">
          <cell r="F463" t="str">
            <v>XMTR</v>
          </cell>
          <cell r="J463">
            <v>0</v>
          </cell>
        </row>
        <row r="464">
          <cell r="J464">
            <v>0</v>
          </cell>
        </row>
        <row r="465">
          <cell r="J465">
            <v>0</v>
          </cell>
        </row>
        <row r="466">
          <cell r="F466" t="str">
            <v>GM15x20</v>
          </cell>
          <cell r="J466">
            <v>0</v>
          </cell>
        </row>
        <row r="467">
          <cell r="F467" t="str">
            <v>XMTR</v>
          </cell>
          <cell r="J467">
            <v>0</v>
          </cell>
        </row>
        <row r="468">
          <cell r="J468">
            <v>0</v>
          </cell>
        </row>
        <row r="469">
          <cell r="J469">
            <v>44.412000000000006</v>
          </cell>
        </row>
        <row r="470">
          <cell r="J470">
            <v>0.7176979200000001</v>
          </cell>
        </row>
        <row r="471">
          <cell r="J471">
            <v>0</v>
          </cell>
        </row>
        <row r="472">
          <cell r="F472" t="str">
            <v>XM30</v>
          </cell>
          <cell r="J472">
            <v>0</v>
          </cell>
        </row>
        <row r="473">
          <cell r="J473">
            <v>0</v>
          </cell>
        </row>
        <row r="474">
          <cell r="J474">
            <v>0</v>
          </cell>
        </row>
        <row r="475">
          <cell r="F475" t="str">
            <v>XM30</v>
          </cell>
          <cell r="J475">
            <v>0</v>
          </cell>
        </row>
        <row r="476">
          <cell r="J476">
            <v>0</v>
          </cell>
        </row>
        <row r="477">
          <cell r="J477">
            <v>0</v>
          </cell>
        </row>
        <row r="478">
          <cell r="F478" t="str">
            <v>XM30</v>
          </cell>
          <cell r="J478">
            <v>0</v>
          </cell>
        </row>
        <row r="479">
          <cell r="J479">
            <v>0</v>
          </cell>
        </row>
        <row r="480">
          <cell r="J480">
            <v>0</v>
          </cell>
        </row>
        <row r="481">
          <cell r="J481">
            <v>0</v>
          </cell>
        </row>
        <row r="482">
          <cell r="J482">
            <v>0</v>
          </cell>
        </row>
        <row r="483">
          <cell r="J483">
            <v>0</v>
          </cell>
        </row>
        <row r="484">
          <cell r="J484">
            <v>128.71199999999999</v>
          </cell>
        </row>
        <row r="485">
          <cell r="F485" t="str">
            <v>XM30</v>
          </cell>
          <cell r="J485">
            <v>38.999735999999999</v>
          </cell>
        </row>
        <row r="486">
          <cell r="J486">
            <v>3.2178</v>
          </cell>
        </row>
        <row r="487">
          <cell r="J487">
            <v>283.74900000000002</v>
          </cell>
        </row>
        <row r="488">
          <cell r="F488" t="str">
            <v>XM30</v>
          </cell>
          <cell r="J488">
            <v>85.975947000000005</v>
          </cell>
        </row>
        <row r="489">
          <cell r="J489">
            <v>7.0937250000000001</v>
          </cell>
        </row>
        <row r="490">
          <cell r="J490">
            <v>0</v>
          </cell>
        </row>
        <row r="491">
          <cell r="F491" t="str">
            <v>XMTR</v>
          </cell>
          <cell r="J491">
            <v>0</v>
          </cell>
        </row>
        <row r="492">
          <cell r="F492" t="str">
            <v>DTRA</v>
          </cell>
          <cell r="J492">
            <v>0</v>
          </cell>
        </row>
        <row r="493">
          <cell r="F493" t="str">
            <v>BOTD</v>
          </cell>
          <cell r="J493">
            <v>0</v>
          </cell>
        </row>
        <row r="494">
          <cell r="F494" t="str">
            <v>BOTM</v>
          </cell>
          <cell r="J494">
            <v>0</v>
          </cell>
        </row>
        <row r="495">
          <cell r="J495">
            <v>0</v>
          </cell>
        </row>
        <row r="496">
          <cell r="F496" t="str">
            <v>XMTR</v>
          </cell>
          <cell r="J496">
            <v>0</v>
          </cell>
        </row>
        <row r="497">
          <cell r="F497" t="str">
            <v>DTRA</v>
          </cell>
          <cell r="J497">
            <v>0</v>
          </cell>
        </row>
        <row r="498">
          <cell r="F498" t="str">
            <v>BOTD</v>
          </cell>
          <cell r="J498">
            <v>0</v>
          </cell>
        </row>
        <row r="499">
          <cell r="F499" t="str">
            <v>BOTM</v>
          </cell>
          <cell r="J499">
            <v>0</v>
          </cell>
        </row>
        <row r="500">
          <cell r="J500">
            <v>0</v>
          </cell>
        </row>
        <row r="501">
          <cell r="F501" t="str">
            <v>GNUN</v>
          </cell>
          <cell r="J501">
            <v>0</v>
          </cell>
        </row>
        <row r="502">
          <cell r="F502" t="str">
            <v>XM30</v>
          </cell>
          <cell r="J502">
            <v>0</v>
          </cell>
        </row>
        <row r="503">
          <cell r="J503">
            <v>0</v>
          </cell>
        </row>
        <row r="504">
          <cell r="J504">
            <v>0</v>
          </cell>
        </row>
        <row r="505">
          <cell r="F505" t="str">
            <v>GNUN</v>
          </cell>
          <cell r="J505">
            <v>0</v>
          </cell>
        </row>
        <row r="506">
          <cell r="F506" t="str">
            <v>XM30</v>
          </cell>
          <cell r="J506">
            <v>0</v>
          </cell>
        </row>
        <row r="507">
          <cell r="J507">
            <v>0</v>
          </cell>
        </row>
        <row r="508">
          <cell r="J508">
            <v>0</v>
          </cell>
        </row>
        <row r="509">
          <cell r="F509" t="str">
            <v>GA30</v>
          </cell>
          <cell r="J509">
            <v>0</v>
          </cell>
        </row>
        <row r="510">
          <cell r="F510" t="str">
            <v>XMTR</v>
          </cell>
          <cell r="J510">
            <v>0</v>
          </cell>
        </row>
        <row r="511">
          <cell r="J511">
            <v>0</v>
          </cell>
        </row>
        <row r="512">
          <cell r="J512">
            <v>0</v>
          </cell>
        </row>
        <row r="513">
          <cell r="F513" t="str">
            <v>TCNh</v>
          </cell>
          <cell r="J513">
            <v>0</v>
          </cell>
        </row>
        <row r="514">
          <cell r="F514" t="str">
            <v>Kh-AL</v>
          </cell>
          <cell r="J514">
            <v>0</v>
          </cell>
        </row>
        <row r="515">
          <cell r="F515" t="str">
            <v>BL12800</v>
          </cell>
          <cell r="J515">
            <v>0</v>
          </cell>
        </row>
        <row r="516">
          <cell r="J516">
            <v>0</v>
          </cell>
        </row>
        <row r="517">
          <cell r="F517" t="str">
            <v>BMAU</v>
          </cell>
          <cell r="J517">
            <v>0</v>
          </cell>
        </row>
        <row r="518">
          <cell r="F518" t="str">
            <v>VOIB</v>
          </cell>
          <cell r="J518">
            <v>0</v>
          </cell>
        </row>
        <row r="519">
          <cell r="F519" t="str">
            <v>ADAO</v>
          </cell>
          <cell r="J519">
            <v>0</v>
          </cell>
        </row>
        <row r="520">
          <cell r="J520">
            <v>0</v>
          </cell>
        </row>
        <row r="521">
          <cell r="F521" t="str">
            <v>VOIB</v>
          </cell>
          <cell r="J521">
            <v>0</v>
          </cell>
        </row>
        <row r="522">
          <cell r="F522" t="str">
            <v>ADAO</v>
          </cell>
          <cell r="J522">
            <v>0</v>
          </cell>
        </row>
        <row r="523">
          <cell r="J523">
            <v>0</v>
          </cell>
        </row>
        <row r="524">
          <cell r="F524" t="str">
            <v>MACT</v>
          </cell>
          <cell r="J524">
            <v>0</v>
          </cell>
        </row>
        <row r="525">
          <cell r="F525" t="str">
            <v>GIAN</v>
          </cell>
          <cell r="J525">
            <v>0</v>
          </cell>
        </row>
        <row r="526">
          <cell r="J526">
            <v>0</v>
          </cell>
        </row>
        <row r="527">
          <cell r="F527" t="str">
            <v>MACT</v>
          </cell>
          <cell r="J527">
            <v>0</v>
          </cell>
        </row>
        <row r="528">
          <cell r="F528" t="str">
            <v>GIAN</v>
          </cell>
          <cell r="J528">
            <v>0</v>
          </cell>
        </row>
        <row r="529">
          <cell r="J529">
            <v>0</v>
          </cell>
        </row>
        <row r="530">
          <cell r="F530" t="str">
            <v>XMTR</v>
          </cell>
          <cell r="J530">
            <v>0</v>
          </cell>
        </row>
        <row r="531">
          <cell r="F531" t="str">
            <v>GIAN</v>
          </cell>
          <cell r="J531">
            <v>0</v>
          </cell>
        </row>
        <row r="532">
          <cell r="F532" t="str">
            <v>BOTP</v>
          </cell>
          <cell r="J532">
            <v>0</v>
          </cell>
        </row>
        <row r="533">
          <cell r="F533" t="str">
            <v>VOIC</v>
          </cell>
          <cell r="J533">
            <v>0</v>
          </cell>
        </row>
        <row r="534">
          <cell r="J534">
            <v>0</v>
          </cell>
        </row>
        <row r="535">
          <cell r="F535" t="str">
            <v>XMTR</v>
          </cell>
          <cell r="J535">
            <v>0</v>
          </cell>
        </row>
        <row r="536">
          <cell r="F536" t="str">
            <v>GIAN</v>
          </cell>
          <cell r="J536">
            <v>0</v>
          </cell>
        </row>
        <row r="537">
          <cell r="F537" t="str">
            <v>BOTP</v>
          </cell>
          <cell r="J537">
            <v>0</v>
          </cell>
        </row>
        <row r="538">
          <cell r="F538" t="str">
            <v>VOIC</v>
          </cell>
          <cell r="J538">
            <v>0</v>
          </cell>
        </row>
        <row r="539">
          <cell r="J539">
            <v>245.96563200000003</v>
          </cell>
        </row>
        <row r="540">
          <cell r="F540" t="str">
            <v>SONR</v>
          </cell>
          <cell r="J540">
            <v>40.741747284480006</v>
          </cell>
        </row>
        <row r="541">
          <cell r="F541" t="str">
            <v>XANG</v>
          </cell>
          <cell r="J541">
            <v>29.314184021759999</v>
          </cell>
        </row>
        <row r="542">
          <cell r="J542">
            <v>231.45144000000002</v>
          </cell>
        </row>
        <row r="543">
          <cell r="F543" t="str">
            <v>SOND</v>
          </cell>
          <cell r="J543">
            <v>38.337616521600005</v>
          </cell>
        </row>
        <row r="544">
          <cell r="F544" t="str">
            <v>XANG</v>
          </cell>
          <cell r="J544">
            <v>27.584382619199999</v>
          </cell>
        </row>
        <row r="545">
          <cell r="J545">
            <v>0</v>
          </cell>
        </row>
        <row r="546">
          <cell r="F546" t="str">
            <v>SOND</v>
          </cell>
          <cell r="J546">
            <v>0</v>
          </cell>
        </row>
        <row r="547">
          <cell r="F547" t="str">
            <v>XANG</v>
          </cell>
          <cell r="J547">
            <v>0</v>
          </cell>
        </row>
        <row r="548">
          <cell r="J548">
            <v>0</v>
          </cell>
        </row>
        <row r="549">
          <cell r="F549" t="str">
            <v>SONN</v>
          </cell>
          <cell r="J549">
            <v>0</v>
          </cell>
        </row>
        <row r="550">
          <cell r="J550">
            <v>0</v>
          </cell>
        </row>
        <row r="551">
          <cell r="F551" t="str">
            <v>FLIN</v>
          </cell>
          <cell r="J551">
            <v>0</v>
          </cell>
        </row>
        <row r="552">
          <cell r="J552">
            <v>0</v>
          </cell>
        </row>
        <row r="553">
          <cell r="F553" t="str">
            <v>BTUM</v>
          </cell>
          <cell r="J553">
            <v>0</v>
          </cell>
        </row>
        <row r="554">
          <cell r="F554" t="str">
            <v>BOTD</v>
          </cell>
          <cell r="J554">
            <v>0</v>
          </cell>
        </row>
        <row r="555">
          <cell r="F555" t="str">
            <v>CUID</v>
          </cell>
          <cell r="J555">
            <v>0</v>
          </cell>
        </row>
        <row r="556">
          <cell r="J556">
            <v>0.457812</v>
          </cell>
        </row>
        <row r="557">
          <cell r="F557" t="str">
            <v>BTUM</v>
          </cell>
          <cell r="J557">
            <v>0.72105390000000003</v>
          </cell>
        </row>
        <row r="558">
          <cell r="F558" t="str">
            <v>GIAD</v>
          </cell>
          <cell r="J558">
            <v>0.57134937600000002</v>
          </cell>
        </row>
        <row r="559">
          <cell r="F559" t="str">
            <v>BOTD</v>
          </cell>
          <cell r="J559">
            <v>0.41431986000000004</v>
          </cell>
        </row>
        <row r="560">
          <cell r="F560" t="str">
            <v>CUID</v>
          </cell>
          <cell r="J560">
            <v>0.68671800000000005</v>
          </cell>
        </row>
        <row r="561">
          <cell r="J561">
            <v>0</v>
          </cell>
        </row>
        <row r="562">
          <cell r="F562" t="str">
            <v>BTUM</v>
          </cell>
          <cell r="J562">
            <v>0</v>
          </cell>
        </row>
        <row r="563">
          <cell r="F563" t="str">
            <v>GIAD</v>
          </cell>
          <cell r="J563">
            <v>0</v>
          </cell>
        </row>
        <row r="564">
          <cell r="F564" t="str">
            <v>BOTD</v>
          </cell>
          <cell r="J564">
            <v>0</v>
          </cell>
        </row>
        <row r="565">
          <cell r="F565" t="str">
            <v>CUID</v>
          </cell>
          <cell r="J565">
            <v>0</v>
          </cell>
        </row>
        <row r="566">
          <cell r="J566">
            <v>0</v>
          </cell>
        </row>
        <row r="567">
          <cell r="F567" t="str">
            <v>FLIN</v>
          </cell>
          <cell r="J567">
            <v>0</v>
          </cell>
        </row>
        <row r="568">
          <cell r="F568" t="str">
            <v>GIAD</v>
          </cell>
          <cell r="J568">
            <v>0</v>
          </cell>
        </row>
        <row r="569">
          <cell r="F569" t="str">
            <v>BOTD</v>
          </cell>
          <cell r="J569">
            <v>0</v>
          </cell>
        </row>
        <row r="570">
          <cell r="F570" t="str">
            <v>CUID</v>
          </cell>
          <cell r="J570">
            <v>0</v>
          </cell>
        </row>
        <row r="571">
          <cell r="J571">
            <v>0</v>
          </cell>
        </row>
        <row r="572">
          <cell r="F572" t="str">
            <v>BTUM</v>
          </cell>
          <cell r="J572">
            <v>0</v>
          </cell>
        </row>
        <row r="573">
          <cell r="F573" t="str">
            <v>DGAI</v>
          </cell>
          <cell r="J573">
            <v>0</v>
          </cell>
        </row>
        <row r="574">
          <cell r="F574" t="str">
            <v>CUID</v>
          </cell>
          <cell r="J574">
            <v>0</v>
          </cell>
        </row>
        <row r="575">
          <cell r="J575">
            <v>0</v>
          </cell>
        </row>
        <row r="576">
          <cell r="F576" t="str">
            <v>BTUM</v>
          </cell>
          <cell r="J576">
            <v>0</v>
          </cell>
        </row>
        <row r="577">
          <cell r="F577" t="str">
            <v>DGAI</v>
          </cell>
          <cell r="J577">
            <v>0</v>
          </cell>
        </row>
        <row r="578">
          <cell r="F578" t="str">
            <v>CUID</v>
          </cell>
          <cell r="J578">
            <v>0</v>
          </cell>
        </row>
        <row r="579">
          <cell r="J579">
            <v>12</v>
          </cell>
        </row>
        <row r="580">
          <cell r="F580" t="str">
            <v>BTUM</v>
          </cell>
          <cell r="J580">
            <v>72</v>
          </cell>
        </row>
        <row r="581">
          <cell r="F581" t="str">
            <v>CUID</v>
          </cell>
          <cell r="J581">
            <v>274.44</v>
          </cell>
        </row>
        <row r="582">
          <cell r="J582">
            <v>0</v>
          </cell>
        </row>
        <row r="583">
          <cell r="F583" t="str">
            <v>DA24</v>
          </cell>
          <cell r="J583">
            <v>0</v>
          </cell>
        </row>
        <row r="584">
          <cell r="J584">
            <v>0</v>
          </cell>
        </row>
        <row r="585">
          <cell r="F585" t="str">
            <v>VDKT</v>
          </cell>
          <cell r="J585">
            <v>0</v>
          </cell>
        </row>
        <row r="586">
          <cell r="J586">
            <v>0</v>
          </cell>
        </row>
        <row r="587">
          <cell r="F587" t="str">
            <v>DURASEAL</v>
          </cell>
          <cell r="J587">
            <v>0</v>
          </cell>
        </row>
        <row r="588">
          <cell r="J588">
            <v>0</v>
          </cell>
        </row>
        <row r="589">
          <cell r="F589" t="str">
            <v>STK25</v>
          </cell>
          <cell r="J589">
            <v>0</v>
          </cell>
        </row>
        <row r="590">
          <cell r="F590" t="str">
            <v>SOND</v>
          </cell>
          <cell r="J590">
            <v>0</v>
          </cell>
        </row>
        <row r="591">
          <cell r="F591" t="str">
            <v>QHAN</v>
          </cell>
          <cell r="J591">
            <v>0</v>
          </cell>
        </row>
        <row r="592">
          <cell r="F592" t="str">
            <v>OXY</v>
          </cell>
          <cell r="J592">
            <v>0</v>
          </cell>
        </row>
        <row r="593">
          <cell r="F593" t="str">
            <v>DDEN</v>
          </cell>
          <cell r="J593">
            <v>0</v>
          </cell>
        </row>
        <row r="594">
          <cell r="J594">
            <v>0.31</v>
          </cell>
        </row>
        <row r="595">
          <cell r="F595" t="str">
            <v>STK50</v>
          </cell>
          <cell r="J595">
            <v>0.31154999999999994</v>
          </cell>
        </row>
        <row r="596">
          <cell r="F596" t="str">
            <v>SOND</v>
          </cell>
          <cell r="J596">
            <v>0.84741599999999995</v>
          </cell>
        </row>
        <row r="597">
          <cell r="F597" t="str">
            <v>QHAN</v>
          </cell>
          <cell r="J597">
            <v>0.25296000000000002</v>
          </cell>
        </row>
        <row r="598">
          <cell r="F598" t="str">
            <v>OXY</v>
          </cell>
          <cell r="J598">
            <v>2.87742E-2</v>
          </cell>
        </row>
        <row r="599">
          <cell r="F599" t="str">
            <v>DDEN</v>
          </cell>
          <cell r="J599">
            <v>0.14229</v>
          </cell>
        </row>
        <row r="600">
          <cell r="J600">
            <v>0</v>
          </cell>
        </row>
        <row r="601">
          <cell r="F601" t="str">
            <v>STK80</v>
          </cell>
          <cell r="J601">
            <v>0</v>
          </cell>
        </row>
        <row r="602">
          <cell r="F602" t="str">
            <v>SOND</v>
          </cell>
          <cell r="J602">
            <v>0</v>
          </cell>
        </row>
        <row r="603">
          <cell r="F603" t="str">
            <v>QHAN</v>
          </cell>
          <cell r="J603">
            <v>0</v>
          </cell>
        </row>
        <row r="604">
          <cell r="F604" t="str">
            <v>OXY</v>
          </cell>
          <cell r="J604">
            <v>0</v>
          </cell>
        </row>
        <row r="605">
          <cell r="F605" t="str">
            <v>DDEN</v>
          </cell>
          <cell r="J605">
            <v>0</v>
          </cell>
        </row>
        <row r="606">
          <cell r="J606">
            <v>0</v>
          </cell>
        </row>
        <row r="607">
          <cell r="F607" t="str">
            <v>STK100</v>
          </cell>
          <cell r="J607">
            <v>0</v>
          </cell>
        </row>
        <row r="608">
          <cell r="F608" t="str">
            <v>SOND</v>
          </cell>
          <cell r="J608">
            <v>0</v>
          </cell>
        </row>
        <row r="609">
          <cell r="F609" t="str">
            <v>QHAN</v>
          </cell>
          <cell r="J609">
            <v>0</v>
          </cell>
        </row>
        <row r="610">
          <cell r="F610" t="str">
            <v>OXY</v>
          </cell>
          <cell r="J610">
            <v>0</v>
          </cell>
        </row>
        <row r="611">
          <cell r="F611" t="str">
            <v>DDEN</v>
          </cell>
          <cell r="J611">
            <v>0</v>
          </cell>
        </row>
        <row r="612">
          <cell r="J612">
            <v>0</v>
          </cell>
        </row>
        <row r="613">
          <cell r="F613" t="str">
            <v>STK140</v>
          </cell>
          <cell r="J613">
            <v>0</v>
          </cell>
        </row>
        <row r="614">
          <cell r="F614" t="str">
            <v>SOND</v>
          </cell>
          <cell r="J614">
            <v>0</v>
          </cell>
        </row>
        <row r="615">
          <cell r="F615" t="str">
            <v>QHAN</v>
          </cell>
          <cell r="J615">
            <v>0</v>
          </cell>
        </row>
        <row r="616">
          <cell r="F616" t="str">
            <v>OXY</v>
          </cell>
          <cell r="J616">
            <v>0</v>
          </cell>
        </row>
        <row r="617">
          <cell r="F617" t="str">
            <v>DDEN</v>
          </cell>
          <cell r="J617">
            <v>0</v>
          </cell>
        </row>
        <row r="618">
          <cell r="J618">
            <v>0</v>
          </cell>
        </row>
        <row r="619">
          <cell r="F619" t="str">
            <v>STK200</v>
          </cell>
          <cell r="J619">
            <v>0</v>
          </cell>
        </row>
        <row r="620">
          <cell r="F620" t="str">
            <v>SOND</v>
          </cell>
          <cell r="J620">
            <v>0</v>
          </cell>
        </row>
        <row r="621">
          <cell r="F621" t="str">
            <v>QHAN</v>
          </cell>
          <cell r="J621">
            <v>0</v>
          </cell>
        </row>
        <row r="622">
          <cell r="F622" t="str">
            <v>OXY</v>
          </cell>
          <cell r="J622">
            <v>0</v>
          </cell>
        </row>
        <row r="623">
          <cell r="F623" t="str">
            <v>DDEN</v>
          </cell>
          <cell r="J623">
            <v>0</v>
          </cell>
        </row>
        <row r="624">
          <cell r="J624">
            <v>0</v>
          </cell>
        </row>
        <row r="625">
          <cell r="F625" t="str">
            <v>STK250</v>
          </cell>
          <cell r="J625">
            <v>0</v>
          </cell>
        </row>
        <row r="626">
          <cell r="F626" t="str">
            <v>SOND</v>
          </cell>
          <cell r="J626">
            <v>0</v>
          </cell>
        </row>
        <row r="627">
          <cell r="F627" t="str">
            <v>QHAN</v>
          </cell>
          <cell r="J627">
            <v>0</v>
          </cell>
        </row>
        <row r="628">
          <cell r="F628" t="str">
            <v>OXY</v>
          </cell>
          <cell r="J628">
            <v>0</v>
          </cell>
        </row>
        <row r="629">
          <cell r="F629" t="str">
            <v>DDEN</v>
          </cell>
          <cell r="J629">
            <v>0</v>
          </cell>
        </row>
        <row r="630">
          <cell r="J630">
            <v>0.03</v>
          </cell>
        </row>
        <row r="631">
          <cell r="F631" t="str">
            <v>STK25</v>
          </cell>
          <cell r="J631">
            <v>3.0149999999999996E-2</v>
          </cell>
        </row>
        <row r="632">
          <cell r="F632" t="str">
            <v>BTUM</v>
          </cell>
          <cell r="J632">
            <v>1.2239999999999998</v>
          </cell>
        </row>
        <row r="633">
          <cell r="F633" t="str">
            <v>XANG</v>
          </cell>
          <cell r="J633">
            <v>0.12852</v>
          </cell>
        </row>
        <row r="634">
          <cell r="F634" t="str">
            <v>CUID</v>
          </cell>
          <cell r="J634">
            <v>0.55079999999999985</v>
          </cell>
        </row>
        <row r="635">
          <cell r="F635" t="str">
            <v>QHAN</v>
          </cell>
          <cell r="J635">
            <v>1.3525199999999998E-2</v>
          </cell>
        </row>
        <row r="636">
          <cell r="F636" t="str">
            <v>OXY</v>
          </cell>
          <cell r="J636">
            <v>1.5911999999999996E-3</v>
          </cell>
        </row>
        <row r="637">
          <cell r="F637" t="str">
            <v>DDEN</v>
          </cell>
          <cell r="J637">
            <v>7.1603999999999999E-3</v>
          </cell>
        </row>
        <row r="638">
          <cell r="J638">
            <v>0</v>
          </cell>
        </row>
        <row r="639">
          <cell r="F639" t="str">
            <v>STK80</v>
          </cell>
          <cell r="J639">
            <v>0</v>
          </cell>
        </row>
        <row r="640">
          <cell r="F640" t="str">
            <v>BTUM</v>
          </cell>
          <cell r="J640">
            <v>0</v>
          </cell>
        </row>
        <row r="641">
          <cell r="F641" t="str">
            <v>XANG</v>
          </cell>
          <cell r="J641">
            <v>0</v>
          </cell>
        </row>
        <row r="642">
          <cell r="F642" t="str">
            <v>CUID</v>
          </cell>
          <cell r="J642">
            <v>0</v>
          </cell>
        </row>
        <row r="643">
          <cell r="F643" t="str">
            <v>QHAN</v>
          </cell>
          <cell r="J643">
            <v>0</v>
          </cell>
        </row>
        <row r="644">
          <cell r="F644" t="str">
            <v>OXY</v>
          </cell>
          <cell r="J644">
            <v>0</v>
          </cell>
        </row>
        <row r="645">
          <cell r="F645" t="str">
            <v>DDEN</v>
          </cell>
          <cell r="J645">
            <v>0</v>
          </cell>
        </row>
        <row r="646">
          <cell r="J646">
            <v>0</v>
          </cell>
        </row>
        <row r="647">
          <cell r="F647" t="str">
            <v>STK100</v>
          </cell>
          <cell r="J647">
            <v>0</v>
          </cell>
        </row>
        <row r="648">
          <cell r="F648" t="str">
            <v>BTUM</v>
          </cell>
          <cell r="J648">
            <v>0</v>
          </cell>
        </row>
        <row r="649">
          <cell r="F649" t="str">
            <v>XANG</v>
          </cell>
          <cell r="J649">
            <v>0</v>
          </cell>
        </row>
        <row r="650">
          <cell r="F650" t="str">
            <v>CUID</v>
          </cell>
          <cell r="J650">
            <v>0</v>
          </cell>
        </row>
        <row r="651">
          <cell r="F651" t="str">
            <v>QHAN</v>
          </cell>
          <cell r="J651">
            <v>0</v>
          </cell>
        </row>
        <row r="652">
          <cell r="F652" t="str">
            <v>OXY</v>
          </cell>
          <cell r="J652">
            <v>0</v>
          </cell>
        </row>
        <row r="653">
          <cell r="F653" t="str">
            <v>DDEN</v>
          </cell>
          <cell r="J653">
            <v>0</v>
          </cell>
        </row>
        <row r="654">
          <cell r="J654">
            <v>0.3</v>
          </cell>
        </row>
        <row r="655">
          <cell r="F655" t="str">
            <v>STK150</v>
          </cell>
          <cell r="J655">
            <v>0.30149999999999993</v>
          </cell>
        </row>
        <row r="656">
          <cell r="F656" t="str">
            <v>BTUM</v>
          </cell>
          <cell r="J656">
            <v>59.241599999999998</v>
          </cell>
        </row>
        <row r="657">
          <cell r="F657" t="str">
            <v>XANG</v>
          </cell>
          <cell r="J657">
            <v>6.4871999999999987</v>
          </cell>
        </row>
        <row r="658">
          <cell r="F658" t="str">
            <v>CUID</v>
          </cell>
          <cell r="J658">
            <v>20.196000000000002</v>
          </cell>
        </row>
        <row r="659">
          <cell r="F659" t="str">
            <v>QHAN</v>
          </cell>
          <cell r="J659">
            <v>1.1933999999999998</v>
          </cell>
        </row>
        <row r="660">
          <cell r="F660" t="str">
            <v>OXY</v>
          </cell>
          <cell r="J660">
            <v>0.11934</v>
          </cell>
        </row>
        <row r="661">
          <cell r="F661" t="str">
            <v>DDEN</v>
          </cell>
          <cell r="J661">
            <v>0.77724000000000004</v>
          </cell>
        </row>
        <row r="662">
          <cell r="J662">
            <v>0</v>
          </cell>
        </row>
        <row r="663">
          <cell r="F663" t="str">
            <v>STK200</v>
          </cell>
          <cell r="J663">
            <v>0</v>
          </cell>
        </row>
        <row r="664">
          <cell r="F664" t="str">
            <v>BTUM</v>
          </cell>
          <cell r="J664">
            <v>0</v>
          </cell>
        </row>
        <row r="665">
          <cell r="F665" t="str">
            <v>XANG</v>
          </cell>
          <cell r="J665">
            <v>0</v>
          </cell>
        </row>
        <row r="666">
          <cell r="F666" t="str">
            <v>CUID</v>
          </cell>
          <cell r="J666">
            <v>0</v>
          </cell>
        </row>
        <row r="667">
          <cell r="F667" t="str">
            <v>QHAN</v>
          </cell>
          <cell r="J667">
            <v>0</v>
          </cell>
        </row>
        <row r="668">
          <cell r="F668" t="str">
            <v>OXY</v>
          </cell>
          <cell r="J668">
            <v>0</v>
          </cell>
        </row>
        <row r="669">
          <cell r="F669" t="str">
            <v>DDEN</v>
          </cell>
          <cell r="J669">
            <v>0</v>
          </cell>
        </row>
        <row r="670">
          <cell r="J670">
            <v>0</v>
          </cell>
        </row>
        <row r="671">
          <cell r="F671" t="str">
            <v>STK250</v>
          </cell>
          <cell r="J671">
            <v>0</v>
          </cell>
        </row>
        <row r="672">
          <cell r="F672" t="str">
            <v>BTUM</v>
          </cell>
          <cell r="J672">
            <v>0</v>
          </cell>
        </row>
        <row r="673">
          <cell r="F673" t="str">
            <v>XANG</v>
          </cell>
          <cell r="J673">
            <v>0</v>
          </cell>
        </row>
        <row r="674">
          <cell r="F674" t="str">
            <v>CUID</v>
          </cell>
          <cell r="J674">
            <v>0</v>
          </cell>
        </row>
        <row r="675">
          <cell r="F675" t="str">
            <v>QHAN</v>
          </cell>
          <cell r="J675">
            <v>0</v>
          </cell>
        </row>
        <row r="676">
          <cell r="F676" t="str">
            <v>OXY</v>
          </cell>
          <cell r="J676">
            <v>0</v>
          </cell>
        </row>
        <row r="677">
          <cell r="F677" t="str">
            <v>DDEN</v>
          </cell>
          <cell r="J677">
            <v>0</v>
          </cell>
        </row>
        <row r="678">
          <cell r="J678">
            <v>0</v>
          </cell>
        </row>
        <row r="679">
          <cell r="F679" t="str">
            <v>PVC114</v>
          </cell>
          <cell r="J679">
            <v>0</v>
          </cell>
        </row>
        <row r="680">
          <cell r="F680" t="str">
            <v>alcol</v>
          </cell>
          <cell r="J680">
            <v>0</v>
          </cell>
        </row>
        <row r="681">
          <cell r="F681" t="str">
            <v>KEO</v>
          </cell>
          <cell r="J681">
            <v>0</v>
          </cell>
        </row>
        <row r="682">
          <cell r="J682">
            <v>0</v>
          </cell>
        </row>
        <row r="683">
          <cell r="F683" t="str">
            <v>Co-STK250</v>
          </cell>
          <cell r="J683">
            <v>0</v>
          </cell>
        </row>
        <row r="684">
          <cell r="F684" t="str">
            <v>SOND</v>
          </cell>
          <cell r="J684">
            <v>0</v>
          </cell>
        </row>
        <row r="685">
          <cell r="F685" t="str">
            <v>QHAN</v>
          </cell>
          <cell r="J685">
            <v>0</v>
          </cell>
        </row>
        <row r="686">
          <cell r="J686">
            <v>0</v>
          </cell>
        </row>
        <row r="687">
          <cell r="F687" t="str">
            <v>Co-STK25</v>
          </cell>
          <cell r="J687">
            <v>0</v>
          </cell>
        </row>
        <row r="688">
          <cell r="F688" t="str">
            <v>SOND</v>
          </cell>
          <cell r="J688">
            <v>0</v>
          </cell>
        </row>
        <row r="689">
          <cell r="F689" t="str">
            <v>QHAN</v>
          </cell>
          <cell r="J689">
            <v>0</v>
          </cell>
        </row>
        <row r="690">
          <cell r="J690">
            <v>0</v>
          </cell>
        </row>
        <row r="691">
          <cell r="F691" t="str">
            <v>Co-STK80</v>
          </cell>
          <cell r="J691">
            <v>0</v>
          </cell>
        </row>
        <row r="692">
          <cell r="F692" t="str">
            <v>SOND</v>
          </cell>
          <cell r="J692">
            <v>0</v>
          </cell>
        </row>
        <row r="693">
          <cell r="F693" t="str">
            <v>QHAN</v>
          </cell>
          <cell r="J693">
            <v>0</v>
          </cell>
        </row>
        <row r="694">
          <cell r="J694">
            <v>0</v>
          </cell>
        </row>
        <row r="695">
          <cell r="F695" t="str">
            <v>Co-STK100</v>
          </cell>
          <cell r="J695">
            <v>0</v>
          </cell>
        </row>
        <row r="696">
          <cell r="F696" t="str">
            <v>SOND</v>
          </cell>
          <cell r="J696">
            <v>0</v>
          </cell>
        </row>
        <row r="697">
          <cell r="F697" t="str">
            <v>QHAN</v>
          </cell>
          <cell r="J697">
            <v>0</v>
          </cell>
        </row>
        <row r="698">
          <cell r="J698">
            <v>0</v>
          </cell>
        </row>
        <row r="699">
          <cell r="F699" t="str">
            <v>Co-STK150</v>
          </cell>
          <cell r="J699">
            <v>0</v>
          </cell>
        </row>
        <row r="700">
          <cell r="F700" t="str">
            <v>SOND</v>
          </cell>
          <cell r="J700">
            <v>0</v>
          </cell>
        </row>
        <row r="701">
          <cell r="F701" t="str">
            <v>QHAN</v>
          </cell>
          <cell r="J701">
            <v>0</v>
          </cell>
        </row>
        <row r="702">
          <cell r="J702">
            <v>0</v>
          </cell>
        </row>
        <row r="703">
          <cell r="F703" t="str">
            <v>Co-STK200</v>
          </cell>
          <cell r="J703">
            <v>0</v>
          </cell>
        </row>
        <row r="704">
          <cell r="F704" t="str">
            <v>SOND</v>
          </cell>
          <cell r="J704">
            <v>0</v>
          </cell>
        </row>
        <row r="705">
          <cell r="F705" t="str">
            <v>QHAN</v>
          </cell>
          <cell r="J705">
            <v>0</v>
          </cell>
        </row>
        <row r="706">
          <cell r="J706">
            <v>0</v>
          </cell>
        </row>
        <row r="707">
          <cell r="F707" t="str">
            <v>Co-STK250</v>
          </cell>
          <cell r="J707">
            <v>0</v>
          </cell>
        </row>
        <row r="708">
          <cell r="F708" t="str">
            <v>SOND</v>
          </cell>
          <cell r="J708">
            <v>0</v>
          </cell>
        </row>
        <row r="709">
          <cell r="F709" t="str">
            <v>QHAN</v>
          </cell>
          <cell r="J709">
            <v>0</v>
          </cell>
        </row>
        <row r="710">
          <cell r="J710">
            <v>0</v>
          </cell>
        </row>
        <row r="711">
          <cell r="F711" t="str">
            <v>Te-STK100</v>
          </cell>
          <cell r="J711">
            <v>0</v>
          </cell>
        </row>
        <row r="712">
          <cell r="F712" t="str">
            <v>BTUM</v>
          </cell>
          <cell r="J712">
            <v>0</v>
          </cell>
        </row>
        <row r="713">
          <cell r="F713" t="str">
            <v>XANG</v>
          </cell>
          <cell r="J713">
            <v>0</v>
          </cell>
        </row>
        <row r="714">
          <cell r="F714" t="str">
            <v>CUID</v>
          </cell>
          <cell r="J714">
            <v>0</v>
          </cell>
        </row>
        <row r="715">
          <cell r="F715" t="str">
            <v>CAOSU</v>
          </cell>
          <cell r="J715">
            <v>0</v>
          </cell>
        </row>
        <row r="716">
          <cell r="F716" t="str">
            <v>BM12-100</v>
          </cell>
          <cell r="J716">
            <v>0</v>
          </cell>
        </row>
        <row r="717">
          <cell r="J717">
            <v>0</v>
          </cell>
        </row>
        <row r="718">
          <cell r="F718" t="str">
            <v>C-STK150</v>
          </cell>
          <cell r="J718">
            <v>0</v>
          </cell>
        </row>
        <row r="719">
          <cell r="F719" t="str">
            <v>BTUM</v>
          </cell>
          <cell r="J719">
            <v>0</v>
          </cell>
        </row>
        <row r="720">
          <cell r="F720" t="str">
            <v>XANG</v>
          </cell>
          <cell r="J720">
            <v>0</v>
          </cell>
        </row>
        <row r="721">
          <cell r="F721" t="str">
            <v>CUID</v>
          </cell>
          <cell r="J721">
            <v>0</v>
          </cell>
        </row>
        <row r="722">
          <cell r="F722" t="str">
            <v>CAOSU</v>
          </cell>
          <cell r="J722">
            <v>0</v>
          </cell>
        </row>
        <row r="723">
          <cell r="F723" t="str">
            <v>BM12-100</v>
          </cell>
          <cell r="J723">
            <v>0</v>
          </cell>
        </row>
        <row r="724">
          <cell r="J724">
            <v>0</v>
          </cell>
        </row>
        <row r="725">
          <cell r="F725" t="str">
            <v>C-STK200</v>
          </cell>
          <cell r="J725">
            <v>0</v>
          </cell>
        </row>
        <row r="726">
          <cell r="F726" t="str">
            <v>BTUM</v>
          </cell>
          <cell r="J726">
            <v>0</v>
          </cell>
        </row>
        <row r="727">
          <cell r="F727" t="str">
            <v>XANG</v>
          </cell>
          <cell r="J727">
            <v>0</v>
          </cell>
        </row>
        <row r="728">
          <cell r="F728" t="str">
            <v>CUID</v>
          </cell>
          <cell r="J728">
            <v>0</v>
          </cell>
        </row>
        <row r="729">
          <cell r="F729" t="str">
            <v>CAOSU</v>
          </cell>
          <cell r="J729">
            <v>0</v>
          </cell>
        </row>
        <row r="730">
          <cell r="F730" t="str">
            <v>BM12-100</v>
          </cell>
          <cell r="J730">
            <v>0</v>
          </cell>
        </row>
        <row r="731">
          <cell r="J731">
            <v>0</v>
          </cell>
        </row>
        <row r="732">
          <cell r="F732" t="str">
            <v>C-STK250</v>
          </cell>
          <cell r="J732">
            <v>0</v>
          </cell>
        </row>
        <row r="733">
          <cell r="F733" t="str">
            <v>BTUM</v>
          </cell>
          <cell r="J733">
            <v>0</v>
          </cell>
        </row>
        <row r="734">
          <cell r="F734" t="str">
            <v>XANG</v>
          </cell>
          <cell r="J734">
            <v>0</v>
          </cell>
        </row>
        <row r="735">
          <cell r="F735" t="str">
            <v>CUID</v>
          </cell>
          <cell r="J735">
            <v>0</v>
          </cell>
        </row>
        <row r="736">
          <cell r="F736" t="str">
            <v>CAOSU</v>
          </cell>
          <cell r="J736">
            <v>0</v>
          </cell>
        </row>
        <row r="737">
          <cell r="F737" t="str">
            <v>BM12-100</v>
          </cell>
          <cell r="J737">
            <v>0</v>
          </cell>
        </row>
        <row r="738">
          <cell r="J738">
            <v>0</v>
          </cell>
        </row>
        <row r="739">
          <cell r="F739" t="str">
            <v>Te-STK150</v>
          </cell>
          <cell r="J739">
            <v>0</v>
          </cell>
        </row>
        <row r="740">
          <cell r="F740" t="str">
            <v>BTUM</v>
          </cell>
          <cell r="J740">
            <v>0</v>
          </cell>
        </row>
        <row r="741">
          <cell r="F741" t="str">
            <v>XANG</v>
          </cell>
          <cell r="J741">
            <v>0</v>
          </cell>
        </row>
        <row r="742">
          <cell r="F742" t="str">
            <v>CUID</v>
          </cell>
          <cell r="J742">
            <v>0</v>
          </cell>
        </row>
        <row r="743">
          <cell r="F743" t="str">
            <v>CAOSU</v>
          </cell>
          <cell r="J743">
            <v>0</v>
          </cell>
        </row>
        <row r="744">
          <cell r="F744" t="str">
            <v>BM12-100</v>
          </cell>
          <cell r="J744">
            <v>0</v>
          </cell>
        </row>
        <row r="745">
          <cell r="J745">
            <v>0</v>
          </cell>
        </row>
        <row r="746">
          <cell r="F746" t="str">
            <v>Te-STK200</v>
          </cell>
          <cell r="J746">
            <v>0</v>
          </cell>
        </row>
        <row r="747">
          <cell r="F747" t="str">
            <v>BTUM</v>
          </cell>
          <cell r="J747">
            <v>0</v>
          </cell>
        </row>
        <row r="748">
          <cell r="F748" t="str">
            <v>XANG</v>
          </cell>
          <cell r="J748">
            <v>0</v>
          </cell>
        </row>
        <row r="749">
          <cell r="F749" t="str">
            <v>CUID</v>
          </cell>
          <cell r="J749">
            <v>0</v>
          </cell>
        </row>
        <row r="750">
          <cell r="F750" t="str">
            <v>CAOSU</v>
          </cell>
          <cell r="J750">
            <v>0</v>
          </cell>
        </row>
        <row r="751">
          <cell r="F751" t="str">
            <v>BM12-100</v>
          </cell>
          <cell r="J751">
            <v>0</v>
          </cell>
        </row>
        <row r="752">
          <cell r="J752">
            <v>0</v>
          </cell>
        </row>
        <row r="753">
          <cell r="F753" t="str">
            <v>Te-STK250</v>
          </cell>
          <cell r="J753">
            <v>0</v>
          </cell>
        </row>
        <row r="754">
          <cell r="F754" t="str">
            <v>BTUM</v>
          </cell>
          <cell r="J754">
            <v>0</v>
          </cell>
        </row>
        <row r="755">
          <cell r="F755" t="str">
            <v>XANG</v>
          </cell>
          <cell r="J755">
            <v>0</v>
          </cell>
        </row>
        <row r="756">
          <cell r="F756" t="str">
            <v>CUID</v>
          </cell>
          <cell r="J756">
            <v>0</v>
          </cell>
        </row>
        <row r="757">
          <cell r="F757" t="str">
            <v>CAOSU</v>
          </cell>
          <cell r="J757">
            <v>0</v>
          </cell>
        </row>
        <row r="758">
          <cell r="F758" t="str">
            <v>BM12-100</v>
          </cell>
          <cell r="J758">
            <v>0</v>
          </cell>
        </row>
        <row r="759">
          <cell r="J759">
            <v>0</v>
          </cell>
        </row>
        <row r="760">
          <cell r="F760" t="str">
            <v>Va-OT25</v>
          </cell>
          <cell r="J760">
            <v>0</v>
          </cell>
        </row>
        <row r="761">
          <cell r="F761" t="str">
            <v>CAOSU</v>
          </cell>
          <cell r="J761">
            <v>0</v>
          </cell>
        </row>
        <row r="762">
          <cell r="F762" t="str">
            <v>MAZUT</v>
          </cell>
          <cell r="J762">
            <v>0</v>
          </cell>
        </row>
        <row r="763">
          <cell r="F763" t="str">
            <v>SOND</v>
          </cell>
          <cell r="J763">
            <v>0</v>
          </cell>
        </row>
        <row r="764">
          <cell r="F764" t="str">
            <v>BM12-100</v>
          </cell>
          <cell r="J764">
            <v>0</v>
          </cell>
        </row>
        <row r="765">
          <cell r="J765">
            <v>0</v>
          </cell>
        </row>
        <row r="766">
          <cell r="F766" t="str">
            <v>Va-OT70</v>
          </cell>
          <cell r="J766">
            <v>0</v>
          </cell>
        </row>
        <row r="767">
          <cell r="F767" t="str">
            <v>CAOSU</v>
          </cell>
          <cell r="J767">
            <v>0</v>
          </cell>
        </row>
        <row r="768">
          <cell r="F768" t="str">
            <v>MAZUT</v>
          </cell>
          <cell r="J768">
            <v>0</v>
          </cell>
        </row>
        <row r="769">
          <cell r="F769" t="str">
            <v>SOND</v>
          </cell>
          <cell r="J769">
            <v>0</v>
          </cell>
        </row>
        <row r="770">
          <cell r="F770" t="str">
            <v>BM12-100</v>
          </cell>
          <cell r="J770">
            <v>0</v>
          </cell>
        </row>
        <row r="771">
          <cell r="J771">
            <v>0</v>
          </cell>
        </row>
        <row r="772">
          <cell r="F772" t="str">
            <v>Va-OT100</v>
          </cell>
          <cell r="J772">
            <v>0</v>
          </cell>
        </row>
        <row r="773">
          <cell r="F773" t="str">
            <v>CAOSU</v>
          </cell>
          <cell r="J773">
            <v>0</v>
          </cell>
        </row>
        <row r="774">
          <cell r="F774" t="str">
            <v>MAZUT</v>
          </cell>
          <cell r="J774">
            <v>0</v>
          </cell>
        </row>
        <row r="775">
          <cell r="F775" t="str">
            <v>SOND</v>
          </cell>
          <cell r="J775">
            <v>0</v>
          </cell>
        </row>
        <row r="776">
          <cell r="F776" t="str">
            <v>BM12-100</v>
          </cell>
          <cell r="J776">
            <v>0</v>
          </cell>
        </row>
        <row r="777">
          <cell r="J777">
            <v>0</v>
          </cell>
        </row>
        <row r="778">
          <cell r="F778" t="str">
            <v>Va-OT150</v>
          </cell>
          <cell r="J778">
            <v>0</v>
          </cell>
        </row>
        <row r="779">
          <cell r="F779" t="str">
            <v>CAOSU</v>
          </cell>
          <cell r="J779">
            <v>0</v>
          </cell>
        </row>
        <row r="780">
          <cell r="F780" t="str">
            <v>MAZUT</v>
          </cell>
          <cell r="J780">
            <v>0</v>
          </cell>
        </row>
        <row r="781">
          <cell r="F781" t="str">
            <v>SOND</v>
          </cell>
          <cell r="J781">
            <v>0</v>
          </cell>
        </row>
        <row r="782">
          <cell r="F782" t="str">
            <v>BM12-100</v>
          </cell>
          <cell r="J782">
            <v>0</v>
          </cell>
        </row>
        <row r="783">
          <cell r="J783">
            <v>0</v>
          </cell>
        </row>
        <row r="784">
          <cell r="F784" t="str">
            <v>Va-OT200</v>
          </cell>
          <cell r="J784">
            <v>0</v>
          </cell>
        </row>
        <row r="785">
          <cell r="F785" t="str">
            <v>CAOSU</v>
          </cell>
          <cell r="J785">
            <v>0</v>
          </cell>
        </row>
        <row r="786">
          <cell r="F786" t="str">
            <v>MAZUT</v>
          </cell>
          <cell r="J786">
            <v>0</v>
          </cell>
        </row>
        <row r="787">
          <cell r="F787" t="str">
            <v>SOND</v>
          </cell>
          <cell r="J787">
            <v>0</v>
          </cell>
        </row>
        <row r="788">
          <cell r="F788" t="str">
            <v>BM12-100</v>
          </cell>
          <cell r="J788">
            <v>0</v>
          </cell>
        </row>
        <row r="789">
          <cell r="J789">
            <v>0</v>
          </cell>
        </row>
        <row r="790">
          <cell r="F790" t="str">
            <v>Va-OT250</v>
          </cell>
          <cell r="J790">
            <v>0</v>
          </cell>
        </row>
        <row r="791">
          <cell r="F791" t="str">
            <v>CAOSU</v>
          </cell>
          <cell r="J791">
            <v>0</v>
          </cell>
        </row>
        <row r="792">
          <cell r="F792" t="str">
            <v>MAZUT</v>
          </cell>
          <cell r="J792">
            <v>0</v>
          </cell>
        </row>
        <row r="793">
          <cell r="F793" t="str">
            <v>SOND</v>
          </cell>
          <cell r="J793">
            <v>0</v>
          </cell>
        </row>
        <row r="794">
          <cell r="F794" t="str">
            <v>BM12-100</v>
          </cell>
          <cell r="J794">
            <v>0</v>
          </cell>
        </row>
        <row r="795">
          <cell r="J795">
            <v>0</v>
          </cell>
        </row>
        <row r="796">
          <cell r="F796" t="str">
            <v>Co-PVC114</v>
          </cell>
          <cell r="J796">
            <v>0</v>
          </cell>
        </row>
        <row r="797">
          <cell r="F797" t="str">
            <v>ALCOL</v>
          </cell>
          <cell r="J797">
            <v>0</v>
          </cell>
        </row>
        <row r="798">
          <cell r="F798" t="str">
            <v>KEO</v>
          </cell>
          <cell r="J798">
            <v>0</v>
          </cell>
        </row>
        <row r="799">
          <cell r="J799">
            <v>0</v>
          </cell>
        </row>
        <row r="800">
          <cell r="F800" t="str">
            <v>SA10</v>
          </cell>
          <cell r="J800">
            <v>0</v>
          </cell>
        </row>
        <row r="801">
          <cell r="F801" t="str">
            <v>GOKE</v>
          </cell>
          <cell r="J801">
            <v>0</v>
          </cell>
        </row>
        <row r="802">
          <cell r="J802">
            <v>0</v>
          </cell>
        </row>
        <row r="803">
          <cell r="J803" t="str">
            <v>*</v>
          </cell>
        </row>
        <row r="804">
          <cell r="J804">
            <v>0</v>
          </cell>
        </row>
        <row r="805">
          <cell r="F805" t="str">
            <v>XM30</v>
          </cell>
          <cell r="J805">
            <v>0</v>
          </cell>
        </row>
        <row r="806">
          <cell r="F806" t="str">
            <v>VOIC</v>
          </cell>
          <cell r="J806">
            <v>0</v>
          </cell>
        </row>
        <row r="807">
          <cell r="F807" t="str">
            <v>CATV</v>
          </cell>
          <cell r="J807">
            <v>0</v>
          </cell>
        </row>
        <row r="808">
          <cell r="J808">
            <v>0</v>
          </cell>
        </row>
        <row r="809">
          <cell r="F809" t="str">
            <v>XM30</v>
          </cell>
          <cell r="J809">
            <v>0</v>
          </cell>
        </row>
        <row r="810">
          <cell r="F810" t="str">
            <v>VOIC</v>
          </cell>
          <cell r="J810">
            <v>0</v>
          </cell>
        </row>
        <row r="811">
          <cell r="F811" t="str">
            <v>CATV</v>
          </cell>
          <cell r="J811">
            <v>0</v>
          </cell>
        </row>
        <row r="812">
          <cell r="J812">
            <v>2.4207400000000003</v>
          </cell>
        </row>
        <row r="813">
          <cell r="F813" t="str">
            <v>XM30</v>
          </cell>
          <cell r="J813">
            <v>716.61166220000018</v>
          </cell>
        </row>
        <row r="814">
          <cell r="F814" t="str">
            <v>CATV</v>
          </cell>
          <cell r="J814">
            <v>2.7112288000000007</v>
          </cell>
        </row>
        <row r="815">
          <cell r="J815">
            <v>0</v>
          </cell>
        </row>
        <row r="816">
          <cell r="F816" t="str">
            <v>XM30</v>
          </cell>
          <cell r="J816">
            <v>0</v>
          </cell>
        </row>
        <row r="817">
          <cell r="F817" t="str">
            <v>CATV</v>
          </cell>
          <cell r="J817">
            <v>0</v>
          </cell>
        </row>
        <row r="818">
          <cell r="J818">
            <v>3.2178</v>
          </cell>
        </row>
        <row r="819">
          <cell r="F819" t="str">
            <v>XM30</v>
          </cell>
          <cell r="J819">
            <v>1029.7925339999999</v>
          </cell>
        </row>
        <row r="820">
          <cell r="F820" t="str">
            <v>CATV</v>
          </cell>
          <cell r="J820">
            <v>3.5074020000000008</v>
          </cell>
        </row>
        <row r="821">
          <cell r="J821">
            <v>7.0937250000000001</v>
          </cell>
        </row>
        <row r="822">
          <cell r="F822" t="str">
            <v>XM30</v>
          </cell>
          <cell r="J822">
            <v>2908.7109989999999</v>
          </cell>
        </row>
        <row r="823">
          <cell r="F823" t="str">
            <v>CATV</v>
          </cell>
          <cell r="J823">
            <v>7.4484112499999986</v>
          </cell>
        </row>
        <row r="824">
          <cell r="J824">
            <v>5.1617611200000004</v>
          </cell>
        </row>
        <row r="825">
          <cell r="F825" t="str">
            <v>XM30</v>
          </cell>
          <cell r="J825">
            <v>1858.4404736448</v>
          </cell>
        </row>
        <row r="826">
          <cell r="F826" t="str">
            <v>CATV</v>
          </cell>
          <cell r="J826">
            <v>5.4198491760000005</v>
          </cell>
        </row>
        <row r="827">
          <cell r="J827">
            <v>0</v>
          </cell>
        </row>
        <row r="828">
          <cell r="J828">
            <v>324.17649063236001</v>
          </cell>
        </row>
        <row r="829">
          <cell r="F829" t="str">
            <v>XM30</v>
          </cell>
          <cell r="J829">
            <v>117027.71311828197</v>
          </cell>
        </row>
        <row r="830">
          <cell r="F830" t="str">
            <v>CATV</v>
          </cell>
          <cell r="J830">
            <v>145.87465395056583</v>
          </cell>
        </row>
        <row r="831">
          <cell r="F831" t="str">
            <v>DA12</v>
          </cell>
          <cell r="J831">
            <v>280.72838770200389</v>
          </cell>
        </row>
        <row r="832">
          <cell r="J832">
            <v>0</v>
          </cell>
        </row>
        <row r="833">
          <cell r="F833" t="str">
            <v>XM30</v>
          </cell>
          <cell r="J833">
            <v>0</v>
          </cell>
        </row>
        <row r="834">
          <cell r="F834" t="str">
            <v>CATV</v>
          </cell>
          <cell r="J834">
            <v>0</v>
          </cell>
        </row>
        <row r="835">
          <cell r="F835" t="str">
            <v>DA12</v>
          </cell>
          <cell r="J835">
            <v>0</v>
          </cell>
        </row>
        <row r="836">
          <cell r="J836">
            <v>42.2712255</v>
          </cell>
        </row>
        <row r="837">
          <cell r="F837" t="str">
            <v>XM30</v>
          </cell>
          <cell r="J837">
            <v>9722.3818649999994</v>
          </cell>
        </row>
        <row r="838">
          <cell r="F838" t="str">
            <v>CATV</v>
          </cell>
          <cell r="J838">
            <v>20.881985396999998</v>
          </cell>
        </row>
        <row r="839">
          <cell r="F839" t="str">
            <v>DA12</v>
          </cell>
          <cell r="J839">
            <v>38.169042532758617</v>
          </cell>
        </row>
        <row r="840">
          <cell r="J840">
            <v>0</v>
          </cell>
        </row>
        <row r="841">
          <cell r="F841" t="str">
            <v>XM30</v>
          </cell>
          <cell r="J841">
            <v>0</v>
          </cell>
        </row>
        <row r="842">
          <cell r="F842" t="str">
            <v>CATV</v>
          </cell>
          <cell r="J842">
            <v>0</v>
          </cell>
        </row>
        <row r="843">
          <cell r="F843" t="str">
            <v>DA24</v>
          </cell>
          <cell r="J843">
            <v>0</v>
          </cell>
        </row>
        <row r="844">
          <cell r="J844">
            <v>9.5035949999999989</v>
          </cell>
        </row>
        <row r="845">
          <cell r="F845" t="str">
            <v>XM30</v>
          </cell>
          <cell r="J845">
            <v>1967.2441650000001</v>
          </cell>
        </row>
        <row r="846">
          <cell r="F846" t="str">
            <v>CATV</v>
          </cell>
          <cell r="J846">
            <v>4.7708046899999994</v>
          </cell>
        </row>
        <row r="847">
          <cell r="F847" t="str">
            <v>DA46</v>
          </cell>
          <cell r="J847">
            <v>8.5342283099999996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 val="LoaiDay"/>
      <sheetName val="DG "/>
      <sheetName val="BOQ-1"/>
      <sheetName val="SCT"/>
      <sheetName val="14-4"/>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NHCHINH"/>
      <sheetName val="ChiTiet"/>
      <sheetName val="TDTKP (2)"/>
      <sheetName val="TONGKE3p"/>
      <sheetName val="CHITIET VL-NC-DDTT3PHA "/>
      <sheetName val="CHITIET VL-NC-TT1p"/>
    </sheetNames>
    <sheetDataSet>
      <sheetData sheetId="0" refreshError="1">
        <row r="38">
          <cell r="I38">
            <v>3796545</v>
          </cell>
          <cell r="J38">
            <v>7140136</v>
          </cell>
          <cell r="K38">
            <v>6113655</v>
          </cell>
        </row>
      </sheetData>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o dau ky"/>
      <sheetName val="So chi tiet TK"/>
      <sheetName val="Can doi tai khoan CT"/>
      <sheetName val="Balance"/>
      <sheetName val="Tai khoan"/>
      <sheetName val="CTGS"/>
      <sheetName val="ket qua kinh doanh"/>
      <sheetName val="So cai"/>
      <sheetName val="XL4Poppy"/>
    </sheetNames>
    <sheetDataSet>
      <sheetData sheetId="0"/>
      <sheetData sheetId="1"/>
      <sheetData sheetId="2"/>
      <sheetData sheetId="3"/>
      <sheetData sheetId="4"/>
      <sheetData sheetId="5">
        <row r="6">
          <cell r="B6">
            <v>111</v>
          </cell>
        </row>
        <row r="7">
          <cell r="B7">
            <v>1111</v>
          </cell>
        </row>
        <row r="8">
          <cell r="B8">
            <v>1112</v>
          </cell>
        </row>
        <row r="9">
          <cell r="B9">
            <v>1113</v>
          </cell>
        </row>
        <row r="10">
          <cell r="B10">
            <v>112</v>
          </cell>
        </row>
        <row r="11">
          <cell r="B11">
            <v>1121</v>
          </cell>
        </row>
        <row r="12">
          <cell r="B12">
            <v>1122</v>
          </cell>
        </row>
        <row r="13">
          <cell r="B13">
            <v>1123</v>
          </cell>
        </row>
        <row r="14">
          <cell r="B14">
            <v>113</v>
          </cell>
        </row>
        <row r="15">
          <cell r="B15">
            <v>1131</v>
          </cell>
        </row>
        <row r="16">
          <cell r="B16">
            <v>1132</v>
          </cell>
        </row>
        <row r="17">
          <cell r="B17">
            <v>121</v>
          </cell>
        </row>
        <row r="18">
          <cell r="B18">
            <v>1211</v>
          </cell>
        </row>
        <row r="19">
          <cell r="B19">
            <v>1212</v>
          </cell>
        </row>
        <row r="20">
          <cell r="B20">
            <v>128</v>
          </cell>
        </row>
        <row r="21">
          <cell r="B21">
            <v>129</v>
          </cell>
        </row>
        <row r="22">
          <cell r="B22">
            <v>131</v>
          </cell>
        </row>
        <row r="23">
          <cell r="B23" t="str">
            <v>131hiep</v>
          </cell>
        </row>
        <row r="24">
          <cell r="B24">
            <v>133</v>
          </cell>
        </row>
        <row r="25">
          <cell r="B25">
            <v>1331</v>
          </cell>
        </row>
        <row r="26">
          <cell r="B26">
            <v>1332</v>
          </cell>
        </row>
        <row r="27">
          <cell r="B27">
            <v>136</v>
          </cell>
        </row>
        <row r="28">
          <cell r="B28">
            <v>138</v>
          </cell>
        </row>
        <row r="29">
          <cell r="B29">
            <v>139</v>
          </cell>
        </row>
        <row r="30">
          <cell r="B30">
            <v>141</v>
          </cell>
        </row>
        <row r="31">
          <cell r="B31">
            <v>142</v>
          </cell>
        </row>
        <row r="32">
          <cell r="B32">
            <v>1421</v>
          </cell>
        </row>
        <row r="33">
          <cell r="B33">
            <v>1422</v>
          </cell>
        </row>
        <row r="34">
          <cell r="B34">
            <v>144</v>
          </cell>
        </row>
        <row r="35">
          <cell r="B35">
            <v>151</v>
          </cell>
        </row>
        <row r="36">
          <cell r="B36">
            <v>152</v>
          </cell>
        </row>
        <row r="37">
          <cell r="B37">
            <v>153</v>
          </cell>
        </row>
        <row r="38">
          <cell r="B38">
            <v>1531</v>
          </cell>
        </row>
        <row r="39">
          <cell r="B39">
            <v>1532</v>
          </cell>
        </row>
        <row r="40">
          <cell r="B40">
            <v>1533</v>
          </cell>
        </row>
        <row r="41">
          <cell r="B41">
            <v>154</v>
          </cell>
        </row>
        <row r="42">
          <cell r="B42">
            <v>155</v>
          </cell>
        </row>
        <row r="43">
          <cell r="B43">
            <v>156</v>
          </cell>
        </row>
        <row r="44">
          <cell r="B44">
            <v>1561</v>
          </cell>
        </row>
        <row r="45">
          <cell r="B45">
            <v>1562</v>
          </cell>
        </row>
        <row r="46">
          <cell r="B46">
            <v>157</v>
          </cell>
        </row>
        <row r="47">
          <cell r="B47">
            <v>159</v>
          </cell>
        </row>
        <row r="48">
          <cell r="B48">
            <v>161</v>
          </cell>
        </row>
        <row r="49">
          <cell r="B49">
            <v>1611</v>
          </cell>
        </row>
        <row r="50">
          <cell r="B50">
            <v>1612</v>
          </cell>
        </row>
        <row r="51">
          <cell r="B51">
            <v>211</v>
          </cell>
        </row>
        <row r="52">
          <cell r="B52">
            <v>2112</v>
          </cell>
        </row>
        <row r="53">
          <cell r="B53">
            <v>2113</v>
          </cell>
        </row>
        <row r="54">
          <cell r="B54">
            <v>2114</v>
          </cell>
        </row>
        <row r="55">
          <cell r="B55">
            <v>2115</v>
          </cell>
        </row>
        <row r="56">
          <cell r="B56">
            <v>2116</v>
          </cell>
        </row>
        <row r="57">
          <cell r="B57">
            <v>2118</v>
          </cell>
        </row>
        <row r="58">
          <cell r="B58">
            <v>212</v>
          </cell>
        </row>
        <row r="59">
          <cell r="B59">
            <v>213</v>
          </cell>
        </row>
        <row r="60">
          <cell r="B60">
            <v>2131</v>
          </cell>
        </row>
        <row r="61">
          <cell r="B61">
            <v>2132</v>
          </cell>
        </row>
        <row r="62">
          <cell r="B62">
            <v>2133</v>
          </cell>
        </row>
        <row r="63">
          <cell r="B63">
            <v>2134</v>
          </cell>
        </row>
        <row r="64">
          <cell r="B64">
            <v>2135</v>
          </cell>
        </row>
        <row r="65">
          <cell r="B65">
            <v>2138</v>
          </cell>
        </row>
        <row r="66">
          <cell r="B66">
            <v>214</v>
          </cell>
        </row>
        <row r="67">
          <cell r="B67">
            <v>2141</v>
          </cell>
        </row>
        <row r="68">
          <cell r="B68">
            <v>2142</v>
          </cell>
        </row>
        <row r="69">
          <cell r="B69">
            <v>2143</v>
          </cell>
        </row>
        <row r="70">
          <cell r="B70">
            <v>221</v>
          </cell>
        </row>
        <row r="71">
          <cell r="B71">
            <v>2211</v>
          </cell>
        </row>
        <row r="72">
          <cell r="B72">
            <v>2212</v>
          </cell>
        </row>
        <row r="73">
          <cell r="B73">
            <v>222</v>
          </cell>
        </row>
        <row r="74">
          <cell r="B74">
            <v>228</v>
          </cell>
        </row>
        <row r="75">
          <cell r="B75">
            <v>229</v>
          </cell>
        </row>
        <row r="76">
          <cell r="B76">
            <v>241</v>
          </cell>
        </row>
        <row r="77">
          <cell r="B77">
            <v>2411</v>
          </cell>
        </row>
        <row r="78">
          <cell r="B78">
            <v>2412</v>
          </cell>
        </row>
        <row r="79">
          <cell r="B79">
            <v>2413</v>
          </cell>
        </row>
        <row r="80">
          <cell r="B80">
            <v>244</v>
          </cell>
        </row>
        <row r="81">
          <cell r="B81">
            <v>311</v>
          </cell>
        </row>
        <row r="82">
          <cell r="B82">
            <v>315</v>
          </cell>
        </row>
        <row r="83">
          <cell r="B83">
            <v>331</v>
          </cell>
        </row>
        <row r="84">
          <cell r="B84">
            <v>333</v>
          </cell>
        </row>
        <row r="85">
          <cell r="B85">
            <v>3331</v>
          </cell>
        </row>
        <row r="86">
          <cell r="B86">
            <v>33311</v>
          </cell>
        </row>
        <row r="87">
          <cell r="B87">
            <v>33312</v>
          </cell>
        </row>
        <row r="88">
          <cell r="B88">
            <v>3332</v>
          </cell>
        </row>
        <row r="89">
          <cell r="B89">
            <v>3333</v>
          </cell>
        </row>
        <row r="90">
          <cell r="B90">
            <v>3334</v>
          </cell>
        </row>
        <row r="91">
          <cell r="B91">
            <v>3335</v>
          </cell>
        </row>
        <row r="92">
          <cell r="B92">
            <v>3336</v>
          </cell>
        </row>
        <row r="93">
          <cell r="B93">
            <v>3337</v>
          </cell>
        </row>
        <row r="94">
          <cell r="B94">
            <v>3338</v>
          </cell>
        </row>
        <row r="95">
          <cell r="B95">
            <v>3339</v>
          </cell>
        </row>
        <row r="96">
          <cell r="B96">
            <v>334</v>
          </cell>
        </row>
        <row r="97">
          <cell r="B97">
            <v>335</v>
          </cell>
        </row>
        <row r="98">
          <cell r="B98">
            <v>336</v>
          </cell>
        </row>
        <row r="99">
          <cell r="B99">
            <v>338</v>
          </cell>
        </row>
        <row r="100">
          <cell r="B100">
            <v>3381</v>
          </cell>
        </row>
        <row r="101">
          <cell r="B101">
            <v>3382</v>
          </cell>
        </row>
        <row r="102">
          <cell r="B102">
            <v>3383</v>
          </cell>
        </row>
        <row r="103">
          <cell r="B103">
            <v>3384</v>
          </cell>
        </row>
        <row r="104">
          <cell r="B104">
            <v>3388</v>
          </cell>
        </row>
        <row r="105">
          <cell r="B105">
            <v>341</v>
          </cell>
        </row>
        <row r="106">
          <cell r="B106">
            <v>342</v>
          </cell>
        </row>
        <row r="107">
          <cell r="B107">
            <v>344</v>
          </cell>
        </row>
        <row r="108">
          <cell r="B108">
            <v>411</v>
          </cell>
        </row>
        <row r="109">
          <cell r="B109">
            <v>412</v>
          </cell>
        </row>
        <row r="110">
          <cell r="B110">
            <v>413</v>
          </cell>
        </row>
        <row r="111">
          <cell r="B111">
            <v>414</v>
          </cell>
        </row>
        <row r="112">
          <cell r="B112">
            <v>415</v>
          </cell>
        </row>
        <row r="113">
          <cell r="B113">
            <v>421</v>
          </cell>
        </row>
        <row r="114">
          <cell r="B114">
            <v>4211</v>
          </cell>
        </row>
        <row r="115">
          <cell r="B115">
            <v>4212</v>
          </cell>
        </row>
        <row r="116">
          <cell r="B116">
            <v>431</v>
          </cell>
        </row>
        <row r="117">
          <cell r="B117">
            <v>4311</v>
          </cell>
        </row>
        <row r="118">
          <cell r="B118">
            <v>4312</v>
          </cell>
        </row>
        <row r="119">
          <cell r="B119">
            <v>441</v>
          </cell>
        </row>
        <row r="120">
          <cell r="B120">
            <v>451</v>
          </cell>
        </row>
        <row r="121">
          <cell r="B121">
            <v>461</v>
          </cell>
        </row>
        <row r="122">
          <cell r="B122">
            <v>4611</v>
          </cell>
        </row>
        <row r="123">
          <cell r="B123">
            <v>4612</v>
          </cell>
        </row>
        <row r="124">
          <cell r="B124">
            <v>511</v>
          </cell>
        </row>
        <row r="125">
          <cell r="B125">
            <v>5111</v>
          </cell>
        </row>
        <row r="126">
          <cell r="B126">
            <v>5112</v>
          </cell>
        </row>
        <row r="127">
          <cell r="B127">
            <v>5113</v>
          </cell>
        </row>
        <row r="128">
          <cell r="B128">
            <v>512</v>
          </cell>
        </row>
        <row r="129">
          <cell r="B129">
            <v>5121</v>
          </cell>
        </row>
        <row r="130">
          <cell r="B130">
            <v>5122</v>
          </cell>
        </row>
        <row r="131">
          <cell r="B131">
            <v>5123</v>
          </cell>
        </row>
        <row r="132">
          <cell r="B132">
            <v>521</v>
          </cell>
        </row>
        <row r="133">
          <cell r="B133">
            <v>5211</v>
          </cell>
        </row>
        <row r="134">
          <cell r="B134">
            <v>5212</v>
          </cell>
        </row>
        <row r="135">
          <cell r="B135">
            <v>531</v>
          </cell>
        </row>
        <row r="136">
          <cell r="B136">
            <v>532</v>
          </cell>
        </row>
        <row r="137">
          <cell r="B137">
            <v>611</v>
          </cell>
        </row>
        <row r="138">
          <cell r="B138">
            <v>6111</v>
          </cell>
        </row>
        <row r="139">
          <cell r="B139">
            <v>6112</v>
          </cell>
        </row>
        <row r="140">
          <cell r="B140">
            <v>621</v>
          </cell>
        </row>
        <row r="141">
          <cell r="B141">
            <v>622</v>
          </cell>
        </row>
        <row r="142">
          <cell r="B142">
            <v>627</v>
          </cell>
        </row>
        <row r="143">
          <cell r="B143">
            <v>6271</v>
          </cell>
        </row>
        <row r="144">
          <cell r="B144">
            <v>6272</v>
          </cell>
        </row>
        <row r="145">
          <cell r="B145">
            <v>6273</v>
          </cell>
        </row>
        <row r="146">
          <cell r="B146">
            <v>6274</v>
          </cell>
        </row>
        <row r="147">
          <cell r="B147">
            <v>6277</v>
          </cell>
        </row>
        <row r="148">
          <cell r="B148">
            <v>6278</v>
          </cell>
        </row>
        <row r="149">
          <cell r="B149">
            <v>631</v>
          </cell>
        </row>
        <row r="150">
          <cell r="B150">
            <v>632</v>
          </cell>
        </row>
        <row r="151">
          <cell r="B151">
            <v>641</v>
          </cell>
        </row>
        <row r="152">
          <cell r="B152">
            <v>6411</v>
          </cell>
        </row>
        <row r="153">
          <cell r="B153">
            <v>6412</v>
          </cell>
        </row>
        <row r="154">
          <cell r="B154">
            <v>6413</v>
          </cell>
        </row>
        <row r="155">
          <cell r="B155">
            <v>6414</v>
          </cell>
        </row>
        <row r="156">
          <cell r="B156">
            <v>6417</v>
          </cell>
        </row>
        <row r="157">
          <cell r="B157">
            <v>6418</v>
          </cell>
        </row>
        <row r="158">
          <cell r="B158">
            <v>642</v>
          </cell>
        </row>
        <row r="159">
          <cell r="B159">
            <v>6421</v>
          </cell>
        </row>
        <row r="160">
          <cell r="B160">
            <v>6422</v>
          </cell>
        </row>
        <row r="161">
          <cell r="B161">
            <v>6423</v>
          </cell>
        </row>
        <row r="162">
          <cell r="B162">
            <v>6424</v>
          </cell>
        </row>
        <row r="163">
          <cell r="B163">
            <v>6425</v>
          </cell>
        </row>
        <row r="164">
          <cell r="B164">
            <v>6426</v>
          </cell>
        </row>
        <row r="165">
          <cell r="B165">
            <v>6427</v>
          </cell>
        </row>
        <row r="166">
          <cell r="B166">
            <v>6428</v>
          </cell>
        </row>
        <row r="167">
          <cell r="B167">
            <v>711</v>
          </cell>
        </row>
        <row r="168">
          <cell r="B168">
            <v>721</v>
          </cell>
        </row>
        <row r="169">
          <cell r="B169">
            <v>811</v>
          </cell>
        </row>
        <row r="170">
          <cell r="B170">
            <v>821</v>
          </cell>
        </row>
        <row r="171">
          <cell r="B171">
            <v>911</v>
          </cell>
        </row>
      </sheetData>
      <sheetData sheetId="6"/>
      <sheetData sheetId="7"/>
      <sheetData sheetId="8"/>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ĐM 2026"/>
      <sheetName val="Lương"/>
      <sheetName val="Lương 1a"/>
      <sheetName val="BSMT 2026"/>
      <sheetName val="I.2 Miễn HP, hỗ trợ CPHT"/>
      <sheetName val="I.2 hỗ trợ CPHT"/>
      <sheetName val="I.2 ăn trưa 3-5t"/>
      <sheetName val="I.2 CS khuyết tật TT 42"/>
      <sheetName val="II. SNĐT"/>
      <sheetName val="Sữa học đường"/>
      <sheetName val="VIII.2. BTXH NĐ20"/>
      <sheetName val="VIII.2. NĐ 176"/>
      <sheetName val="VIII.2 Hỗ trợ tiền điện"/>
      <sheetName val="VIII.2b Hưu xã"/>
      <sheetName val="IX.3 ANCS"/>
      <sheetName val="X.3 DQTV"/>
      <sheetName val="V.III Nghệ nhân "/>
      <sheetName val="#REF"/>
    </sheetNames>
    <sheetDataSet>
      <sheetData sheetId="0" refreshError="1"/>
      <sheetData sheetId="1">
        <row r="7">
          <cell r="R7">
            <v>72130.917200759999</v>
          </cell>
        </row>
      </sheetData>
      <sheetData sheetId="2">
        <row r="23">
          <cell r="AA23">
            <v>73754.460000000006</v>
          </cell>
        </row>
      </sheetData>
      <sheetData sheetId="3" refreshError="1"/>
      <sheetData sheetId="4">
        <row r="9">
          <cell r="K9">
            <v>4081</v>
          </cell>
        </row>
      </sheetData>
      <sheetData sheetId="5" refreshError="1"/>
      <sheetData sheetId="6">
        <row r="9">
          <cell r="F9">
            <v>42</v>
          </cell>
        </row>
      </sheetData>
      <sheetData sheetId="7">
        <row r="8">
          <cell r="F8">
            <v>125</v>
          </cell>
        </row>
      </sheetData>
      <sheetData sheetId="8">
        <row r="11">
          <cell r="V11">
            <v>66.771999999999991</v>
          </cell>
        </row>
      </sheetData>
      <sheetData sheetId="9">
        <row r="8">
          <cell r="A8">
            <v>38</v>
          </cell>
        </row>
      </sheetData>
      <sheetData sheetId="10">
        <row r="10">
          <cell r="Q10">
            <v>9148.4000000000015</v>
          </cell>
        </row>
      </sheetData>
      <sheetData sheetId="11">
        <row r="8">
          <cell r="G8">
            <v>5678</v>
          </cell>
        </row>
      </sheetData>
      <sheetData sheetId="12">
        <row r="11">
          <cell r="AJ11">
            <v>111.8112</v>
          </cell>
        </row>
      </sheetData>
      <sheetData sheetId="13">
        <row r="11">
          <cell r="F11">
            <v>1903.5983999999999</v>
          </cell>
        </row>
      </sheetData>
      <sheetData sheetId="14">
        <row r="5">
          <cell r="P5">
            <v>39</v>
          </cell>
        </row>
      </sheetData>
      <sheetData sheetId="15">
        <row r="12">
          <cell r="T12">
            <v>38</v>
          </cell>
        </row>
      </sheetData>
      <sheetData sheetId="16"/>
      <sheetData sheetId="1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dg"/>
      <sheetName val="13.BANG CT"/>
      <sheetName val="14.MMUS GIUA NHIP"/>
      <sheetName val="4.HSPBngang"/>
      <sheetName val="6.Tinh tai"/>
      <sheetName val="2 NSl"/>
      <sheetName val="17.US CHU tho a_b"/>
      <sheetName val="15.MMUS GOI"/>
      <sheetName val="CHITIET"/>
      <sheetName val="CTbe tong"/>
      <sheetName val="CTDZ 0.4+c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TON"/>
      <sheetName val="BIA (2)"/>
      <sheetName val="TDTKP (2)"/>
      <sheetName val="t-h TT3P"/>
      <sheetName val="TONG HOP VL-NC"/>
      <sheetName val="CHITIET-TT1p"/>
      <sheetName val="CHITIET VL-NC-DDTT3PHA  (3)"/>
      <sheetName val="VC-3P"/>
      <sheetName val="CHITIET VL-NC-TT -1p"/>
      <sheetName val="CHITIET VL-NC-TT-3p"/>
      <sheetName val="TONG HOP VL-NC TT"/>
      <sheetName val="TDTKP1"/>
      <sheetName val="KPVC-BD "/>
      <sheetName val="CHITIET VL-NC-TT1p"/>
      <sheetName val="dg_VTu"/>
      <sheetName val="TH VL, NC, DDHT Thanhphuoc"/>
      <sheetName val="TNHCHINH"/>
      <sheetName val="HT"/>
      <sheetName val="TONGKE-HT"/>
      <sheetName val="CHITIET VL_NC_TT _1p"/>
      <sheetName val="CHITIET VL_NC_TT_3p"/>
      <sheetName val="TONG HOP VL_NC TT"/>
      <sheetName val="KPVC_BD "/>
      <sheetName val="dg tphcm"/>
      <sheetName val="CHITIET VL-NCHT1 (2)"/>
      <sheetName val="DPVT"/>
      <sheetName val="Tke"/>
      <sheetName val="DON GIA TRAM (3)"/>
      <sheetName val="HTBACHUC"/>
      <sheetName val="KT(D-D)"/>
      <sheetName val="DongiaVL2"/>
      <sheetName val="BIA_(2)"/>
      <sheetName val="TDTKP_(2)"/>
      <sheetName val="t-h_TT3P"/>
      <sheetName val="TONG_HOP_VL-NC"/>
      <sheetName val="CHITIET_VL-NC-DDTT3PHA__(3)"/>
      <sheetName val="CHITIET VL-NC (2)"/>
      <sheetName val="lkbv"/>
      <sheetName val="DON GIA"/>
      <sheetName val="TONGKE3p"/>
      <sheetName val="TONGKE1P"/>
      <sheetName val="TONGKE1P (2)"/>
      <sheetName val="LKVT-1P"/>
      <sheetName val="t-h TT1P (2)"/>
      <sheetName val="CHITIET VL-NC-DDTT3PHA  (2)"/>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VCDDHT"/>
      <sheetName val="TH VL_ NC_ DDHT Thanhphuoc"/>
      <sheetName val="TKP"/>
      <sheetName val="th1"/>
      <sheetName val="th2"/>
      <sheetName val="th3"/>
      <sheetName val="th4"/>
      <sheetName val="th5"/>
      <sheetName val="th6"/>
      <sheetName val="th7"/>
      <sheetName val="th8"/>
      <sheetName val="th9"/>
      <sheetName val="th10"/>
      <sheetName val="th11"/>
      <sheetName val="th12"/>
      <sheetName val="00000000"/>
      <sheetName val="10000000"/>
      <sheetName val="20000000"/>
      <sheetName val="30000000"/>
      <sheetName val="chitiet"/>
      <sheetName val="DG"/>
      <sheetName val="VC"/>
      <sheetName val="VC____"/>
      <sheetName val="gvt"/>
      <sheetName val="VC????"/>
      <sheetName val="TienLuong"/>
      <sheetName val="TT04"/>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han cong"/>
      <sheetName val="Sheet1"/>
      <sheetName val="Work-Condition"/>
      <sheetName val="HSTV"/>
      <sheetName val="Package1"/>
      <sheetName val="Package2"/>
      <sheetName val="Package3"/>
      <sheetName val="Package4"/>
      <sheetName val="Package5"/>
      <sheetName val="Summary"/>
      <sheetName val="NC"/>
      <sheetName val="nhan_cong"/>
      <sheetName val="Sheet3"/>
      <sheetName val="GVL"/>
      <sheetName val="Abutment"/>
      <sheetName val="Temp"/>
      <sheetName val="TONG HOP"/>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OKY TRUOC"/>
      <sheetName val="dg"/>
      <sheetName val="XL4Poppy"/>
      <sheetName val="TT_10KV"/>
      <sheetName val="Tinh toan"/>
      <sheetName val="NEW-PANEL"/>
      <sheetName val="Sheet0"/>
      <sheetName val="PRO.OT1"/>
      <sheetName val="CHITIET VL-NC-TT1p"/>
      <sheetName val="Payment"/>
      <sheetName val="Agg-Require-Asphalt"/>
    </sheetNames>
    <sheetDataSet>
      <sheetData sheetId="0" refreshError="1">
        <row r="35">
          <cell r="C35">
            <v>95230529</v>
          </cell>
        </row>
      </sheetData>
      <sheetData sheetId="1" refreshError="1"/>
      <sheetData sheetId="2"/>
      <sheetData sheetId="3" refreshError="1"/>
      <sheetData sheetId="4" refreshError="1"/>
      <sheetData sheetId="5" refreshError="1"/>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Temp"/>
      <sheetName val="nhan cong"/>
      <sheetName val="HSTV"/>
      <sheetName val="Work-Condition"/>
      <sheetName val="NC"/>
      <sheetName val="tra-vat-lieu"/>
      <sheetName val="CHITIET VL-NC"/>
      <sheetName val="DON GIA"/>
      <sheetName val="TNHCHINH"/>
      <sheetName val="Noisuy"/>
      <sheetName val="nhan_cong"/>
      <sheetName val="Sheet3"/>
      <sheetName val="GVL"/>
      <sheetName val="Abutment"/>
      <sheetName val="TONG HOP"/>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NOKY TRUOC"/>
      <sheetName val="dg"/>
      <sheetName val="Sheet0"/>
      <sheetName val="NEW-PANEL"/>
      <sheetName val="TT_10KV"/>
      <sheetName val="XL4Poppy"/>
    </sheetNames>
    <sheetDataSet>
      <sheetData sheetId="0" refreshError="1">
        <row r="35">
          <cell r="C35">
            <v>95230529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MM"/>
      <sheetName val="VP-2115"/>
      <sheetName val="VP-PT"/>
      <sheetName val="Sh"/>
      <sheetName val="Sh2"/>
      <sheetName val="Sh3"/>
      <sheetName val="Sh4"/>
      <sheetName val="Sh5"/>
      <sheetName val="Sheet9"/>
      <sheetName val="Sheet10"/>
      <sheetName val="Sheet11"/>
      <sheetName val="Sheet12"/>
      <sheetName val="XL4Poppy"/>
      <sheetName val="THOP95"/>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VP_MM"/>
      <sheetName val="CHITIET VL-NC-TT1p"/>
      <sheetName val="TONGKE3p"/>
      <sheetName val="BC Ton Kho New"/>
      <sheetName val="BC Cua GSBH New"/>
      <sheetName val="10000000"/>
      <sheetName val="NK.Chung"/>
      <sheetName val="111"/>
      <sheetName val="511"/>
      <sheetName val="632"/>
      <sheetName val="642.7"/>
      <sheetName val="133"/>
      <sheetName val="333"/>
      <sheetName val="911"/>
      <sheetName val="642"/>
      <sheetName val="421"/>
      <sheetName val="333,1"/>
      <sheetName val="333,4"/>
      <sheetName val="154"/>
      <sheetName val="155"/>
      <sheetName val="152,1"/>
      <sheetName val="152,2"/>
      <sheetName val="152,3"/>
      <sheetName val="152,4"/>
      <sheetName val="152,5"/>
      <sheetName val="152,6"/>
      <sheetName val="152,7"/>
      <sheetName val="CAT"/>
      <sheetName val="DA 1X2"/>
      <sheetName val="DA 4X6"/>
      <sheetName val="COT THEP"/>
      <sheetName val="xi mang"/>
      <sheetName val="DAY"/>
      <sheetName val="DINH"/>
      <sheetName val="THEP HINH"/>
      <sheetName val="GHACH"/>
      <sheetName val="THEP TAM"/>
      <sheetName val="TOL CAC LOAI"/>
      <sheetName val="BAT SAT"/>
      <sheetName val="BOT MAU, VOI"/>
      <sheetName val="BU LONG"/>
      <sheetName val="SAT TRON"/>
      <sheetName val="XANG"/>
      <sheetName val="PHU KIEN"/>
      <sheetName val="CAY"/>
      <sheetName val="SON"/>
      <sheetName val="GO"/>
      <sheetName val="S.B hang"/>
      <sheetName val="So.TM"/>
      <sheetName val="BC.TNDN"/>
      <sheetName val="BC .TKho"/>
      <sheetName val="BC.mua vao"/>
      <sheetName val="BC.B Ra"/>
      <sheetName val="BC.HD"/>
      <sheetName val="trich"/>
      <sheetName val="Mau TH"/>
      <sheetName val="mau 3d"/>
    </sheetNames>
    <definedNames>
      <definedName name="NToS"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00000000"/>
      <sheetName val="Sheet1"/>
      <sheetName val="TBA"/>
      <sheetName val="Netbook"/>
      <sheetName val="DZ"/>
      <sheetName val="XL4Poppy"/>
      <sheetName val="KHQ2"/>
      <sheetName val="KHT4,5-02"/>
      <sheetName val="KHVt "/>
      <sheetName val="KHVtt4"/>
      <sheetName val="KHVt XL"/>
      <sheetName val="KHVt XLT4"/>
      <sheetName val="TNHNoi"/>
      <sheetName val="Sheet3"/>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km248"/>
      <sheetName val="Song trai"/>
      <sheetName val="Dinh+ha nha"/>
      <sheetName val="PTLK"/>
      <sheetName val="NG k"/>
      <sheetName val="THcong"/>
      <sheetName val="BHXH"/>
      <sheetName val="BHXH12"/>
      <sheetName val="Sheet8"/>
      <sheetName val="Sheet9"/>
      <sheetName val="tb1"/>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Sheet6"/>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KM"/>
      <sheetName val="KHOANMUC"/>
      <sheetName val="QTNC"/>
      <sheetName val="CPQL"/>
      <sheetName val="SANLUONG"/>
      <sheetName val="SSCP-SL"/>
      <sheetName val="CPSX"/>
      <sheetName val="CDSL (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Trich Ngang"/>
      <sheetName val="Danh sach Rieng"/>
      <sheetName val="Dia Diem Thuc Tap"/>
      <sheetName val="De Tai Thuc Tap"/>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ongty"/>
      <sheetName val="VPPN"/>
      <sheetName val="XN74"/>
      <sheetName val="XN54"/>
      <sheetName val="XN33"/>
      <sheetName val="NK96"/>
      <sheetName val="XL4Test5"/>
      <sheetName val="phan tich DG"/>
      <sheetName val="gia vat lieu"/>
      <sheetName val="gia xe may"/>
      <sheetName val="gia nhan cong"/>
      <sheetName val="socai2003-6tc"/>
      <sheetName val="SCT Cong trinh"/>
      <sheetName val="06-2003 (2)"/>
      <sheetName val="CDPS 6tc"/>
      <sheetName val="SCT Nha thau"/>
      <sheetName val="socai2003 (6tc)dp"/>
      <sheetName val="socai2003 (6tc)"/>
      <sheetName val="CDPS 6tc (2)"/>
      <sheetName val="20000000"/>
      <sheetName val="Thau"/>
      <sheetName val="CT-BT"/>
      <sheetName val="Xa"/>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Tonghop"/>
      <sheetName val="Sheet7"/>
      <sheetName val="TH du toan "/>
      <sheetName val="Du toan "/>
      <sheetName val="C.Tinh"/>
      <sheetName val="TK_cap"/>
      <sheetName val="TH"/>
      <sheetName val="Sheet10"/>
      <sheetName val="Tkedotuoi"/>
      <sheetName val="Tkebactho"/>
      <sheetName val="nhan su"/>
      <sheetName val="2020"/>
      <sheetName val="luong cty"/>
      <sheetName val="bangluong"/>
      <sheetName val="Tkecong"/>
      <sheetName val="thunhap03"/>
      <sheetName val="thungoaiSCTX"/>
      <sheetName val="TRICH73"/>
      <sheetName val="HD1"/>
      <sheetName val="HD4"/>
      <sheetName val="HD3"/>
      <sheetName val="HD5"/>
      <sheetName val="HD7"/>
      <sheetName val="HD6"/>
      <sheetName val="HD2"/>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F ThanhTri"/>
      <sheetName val="F Gialam"/>
      <sheetName val="DG"/>
      <sheetName val="TH dam"/>
      <sheetName val="SX dam"/>
      <sheetName val="LD dam"/>
      <sheetName val="Bang gia VL"/>
      <sheetName val="Gia NC"/>
      <sheetName val="Gia may"/>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XXXXXX_xda24_X"/>
      <sheetName val="HHVt "/>
      <sheetName val="Co~g hop 1,5x1,5"/>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CV di trong  dong"/>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K H.T.T5"/>
      <sheetName val="T.K T7"/>
      <sheetName val="TK T6"/>
      <sheetName val="T.K T5"/>
      <sheetName val="Bang thong ke hang ton"/>
      <sheetName val="thong ke "/>
      <sheetName val="T.KT04"/>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cn"/>
      <sheetName val="ct"/>
      <sheetName val="Nc"/>
      <sheetName val="pt"/>
      <sheetName val="ql"/>
      <sheetName val="ql (2)"/>
      <sheetName val="4"/>
      <sheetName val="Sheet13"/>
      <sheetName val="Sheet14"/>
      <sheetName val="Sheet15"/>
      <sheetName val="Sheet16"/>
      <sheetName val="BangTH"/>
      <sheetName val="Xaylap "/>
      <sheetName val="Nhan cong"/>
      <sheetName val="Thietbi"/>
      <sheetName val="Diengiai"/>
      <sheetName val="Vanchuyen"/>
      <sheetName val="[IBASE2.XLSѝTNHNoi"/>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T 03"/>
      <sheetName val="TH 03"/>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 KQTH quy hoach 135"/>
      <sheetName val="Bao cao KQTH quy hoach 135"/>
      <sheetName val="Sheed5"/>
      <sheetName val="TL"/>
      <sheetName val="GK"/>
      <sheetName val="CB"/>
      <sheetName val="VP"/>
      <sheetName val="Km274-Km274"/>
      <sheetName val="Km27'-Km278"/>
      <sheetName val="[IBASE2.XLS_Tong hop Matduong"/>
      <sheetName val="GIA NUOC"/>
      <sheetName val="GIA DIEN THOAI"/>
      <sheetName val="GIA DIEN"/>
      <sheetName val="chiet tinh XD"/>
      <sheetName val="Triet T"/>
      <sheetName val="Phan tich gia"/>
      <sheetName val="pHAN CONG"/>
      <sheetName val="GIA XD"/>
      <sheetName val="TH_BQ"/>
      <sheetName val="20+590"/>
      <sheetName val="20+1218"/>
      <sheetName val="22+456"/>
      <sheetName val="23+200"/>
      <sheetName val="23+327"/>
      <sheetName val="23+468"/>
      <sheetName val="DATA"/>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Nhap lieu"/>
      <sheetName val="PGT"/>
      <sheetName val="Tien dien"/>
      <sheetName val="Thue GTGT"/>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Km282-Km_x0003__x0000_3"/>
      <sheetName val="DTCT"/>
      <sheetName val="PTVT"/>
      <sheetName val="THVT"/>
      <sheetName val="Nhap_lieu"/>
      <sheetName val="Khoiluong"/>
      <sheetName val="Vattu"/>
      <sheetName val="Trungchuyen"/>
      <sheetName val="Bu"/>
      <sheetName val="Chitiet"/>
      <sheetName val="[IBASE2.XLS뭝êm283-Km284"/>
      <sheetName val=""/>
      <sheetName val="BCDSPS"/>
      <sheetName val="BCDKT"/>
      <sheetName val="BaTrieu-L.con"/>
      <sheetName val="EDT - Ro"/>
      <sheetName val="CoquyTM"/>
      <sheetName val="23+563"/>
      <sheetName val="24+520"/>
      <sheetName val="25"/>
      <sheetName val="Luu goc"/>
      <sheetName val="km22+93.86-km22+121.86"/>
      <sheetName val="km22+177.14-km22+205.64"/>
      <sheetName val="Bang 20-25"/>
      <sheetName val="km22+267.96-km22+283.96"/>
      <sheetName val="km22+304.31-km22+344.31"/>
      <sheetName val="km22+460.92-km22+614.57"/>
      <sheetName val="km22+671.78-km22+713.32"/>
      <sheetName val="Bia1"/>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et12"/>
      <sheetName val="bg+th45"/>
      <sheetName val="4-5"/>
      <sheetName val="bg+th34"/>
      <sheetName val="3-4"/>
      <sheetName val="bg+th23"/>
      <sheetName val="2-3"/>
      <sheetName val="bg+th12"/>
      <sheetName val="1-2"/>
      <sheetName val="bg+th"/>
      <sheetName val="ptvl"/>
      <sheetName val="0-1"/>
      <sheetName val="T8-9)"/>
      <sheetName val="NEW-PANEL"/>
      <sheetName val="Dinh_ha nha"/>
      <sheetName val="Tonf hop"/>
      <sheetName val="THQI"/>
      <sheetName val="T6"/>
      <sheetName val=".tuanM"/>
      <sheetName val="tô rôiDY"/>
      <sheetName val="ATCANING"/>
      <sheetName val="KNH"/>
      <sheetName val="KVF"/>
      <sheetName val="Hoada"/>
      <sheetName val="Nguphuc"/>
      <sheetName val="TCH"/>
      <sheetName val="TTT"/>
      <sheetName val="TVK"/>
      <sheetName val="Tuichuom"/>
      <sheetName val="NKDT"/>
      <sheetName val="Vitagin"/>
      <sheetName val="THQII"/>
      <sheetName val="Trung"/>
      <sheetName val="THQIII"/>
      <sheetName val="THT nam 04"/>
      <sheetName val="KQKDKT#04-1"/>
      <sheetName val="VtuHaTheSauTBABenThuy1 Ш2)"/>
      <sheetName val="[IBASE2.XLS}BHXH"/>
      <sheetName val="lapdap TB "/>
      <sheetName val="MTO REV.2(ARMOR)"/>
      <sheetName val="Chart3"/>
      <sheetName val="Chart2"/>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Km282-Km_x0003_"/>
      <sheetName val="Ca.Ð"/>
      <sheetName val="Ca.p"/>
      <sheetName val="Ca.°"/>
      <sheetName val="QD_x0000_cua HDQD"/>
      <sheetName val="CTOBT"/>
      <sheetName val="HD CTrinh1"/>
      <sheetName val="HD benA"/>
      <sheetName val="KHTC"/>
      <sheetName val="BCTC"/>
      <sheetName val="Soqui"/>
      <sheetName val="Tienvay"/>
      <sheetName val="CTthanhtoan"/>
      <sheetName val="CTietHD"/>
      <sheetName val="Theodoi HD"/>
      <sheetName val="BTH"/>
      <sheetName val="luongt 13"/>
      <sheetName val="LUONG 1"/>
      <sheetName val="LUONG 2"/>
      <sheetName val="LUONG 3"/>
      <sheetName val="Luong 4"/>
      <sheetName val="CTP 4"/>
      <sheetName val="Thuno"/>
      <sheetName val="Anca 4"/>
      <sheetName val="THUONG TET"/>
      <sheetName val="thuong"/>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2.74"/>
      <sheetName val="0304"/>
      <sheetName val="0904"/>
      <sheetName val="1204"/>
      <sheetName val="80000000"/>
      <sheetName val="90000000"/>
      <sheetName val="a0000000"/>
      <sheetName val="b0000000"/>
      <sheetName val="c0000000"/>
      <sheetName val="Cone"/>
      <sheetName val="KHVô XL"/>
      <sheetName val="142201ȭT4"/>
      <sheetName val="Bia¸"/>
      <sheetName val="T8-9B"/>
      <sheetName val="T8-9þ"/>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6"/>
      <sheetName val="27"/>
      <sheetName val="28"/>
      <sheetName val="29"/>
      <sheetName val="30"/>
      <sheetName val="31"/>
      <sheetName val="Monthly"/>
      <sheetName val="For Summary"/>
      <sheetName val="For Summary(KG)"/>
      <sheetName val="PP Cloth"/>
      <sheetName val="Mix-PP Cloth"/>
      <sheetName val="Material Price-PP"/>
      <sheetName val="Bia_x0018_"/>
      <sheetName val="QD cua HDQT (ÿÿ"/>
      <sheetName val="ÿÿÿÿi ngoai tongÿÿ2)"/>
      <sheetName val="΄Cxdcb"/>
      <sheetName val="Theodoi HD (2)"/>
      <sheetName val="VLieu"/>
      <sheetName val="May"/>
      <sheetName val="NCong"/>
      <sheetName val="T8-9@"/>
      <sheetName val="gia vt,nc,may"/>
      <sheetName val="THKP"/>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TH_B¸"/>
      <sheetName val="CongNo"/>
      <sheetName val="TD khao sat"/>
      <sheetName val="CHITIET VL-NC"/>
      <sheetName val="DON GIA"/>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ESTI."/>
      <sheetName val="DI-ESTI"/>
      <sheetName val="THTBþ"/>
      <sheetName val="nghi dinh-_x0004__x0010_"/>
      <sheetName val="Chart䀀"/>
      <sheetName val="T8-9("/>
      <sheetName val=" GT CPhi tung dot"/>
      <sheetName val="Nhap_lie"/>
      <sheetName val="Nhap_lie("/>
      <sheetName val="Cong hop 2,0ࡸ2,0"/>
      <sheetName val="Biaþ"/>
      <sheetName val="Luot"/>
      <sheetName val="IBASE2"/>
      <sheetName val="GIA 뭼UOC"/>
      <sheetName val="Soqu_x0005_"/>
      <sheetName val="T8-9h"/>
      <sheetName val="T8-9X"/>
      <sheetName val="MTL$-INTER"/>
      <sheetName val="T8-9_x0005_"/>
      <sheetName val="Diem mon hoc"/>
      <sheetName val="Diem Tong ket"/>
      <sheetName val="DS - HoTen"/>
      <sheetName val="DS-Loc"/>
      <sheetName val="thong ke"/>
      <sheetName val="Bang can doi "/>
      <sheetName val="Tinh hinh cat lang"/>
      <sheetName val="Tinh hinh SX phu"/>
      <sheetName val="Tinh hinh do xop"/>
      <sheetName val="So.g trai"/>
      <sheetName val="_x0013_heet9"/>
      <sheetName val="De _x0014_ai Thuc Tap"/>
      <sheetName val="tuan&quot;"/>
      <sheetName val="nt5anM"/>
      <sheetName val=".ngan"/>
      <sheetName val=".loi"/>
      <sheetName val="tr_tinhDZc!othe"/>
      <sheetName val="t2_tinhTBA"/>
      <sheetName val="_x0000__x0000__x0005__x0000__x0000_"/>
      <sheetName val="TH dat "/>
      <sheetName val="chi phi cap tien"/>
      <sheetName val="DZ22"/>
      <sheetName val="TTDZ22"/>
      <sheetName val="VtuHaTheSauTBANg⤤yenDu6"/>
      <sheetName val="〴7"/>
      <sheetName val="ɾT"/>
      <sheetName val="BL2"/>
      <sheetName val="KG2"/>
      <sheetName val="Cong tron D7'"/>
      <sheetName val="Giathanh1m3BT"/>
      <sheetName val="tien _x0000_uong"/>
      <sheetName val="_x0000_Y_BA"/>
      <sheetName val="_IBASE2.XLSѝTNHNoi"/>
      <sheetName val="°:nh"/>
      <sheetName val="QDcua TGD (2)_x0000__x0000__x0000__x0000__x0000__x0000__x0000__x0000__x0000__x0000__x0000__x0000_䚼˰_x0000__x0004__x0000__x0000_"/>
      <sheetName val="SANNUONG"/>
      <sheetName val="thkn (2)"/>
      <sheetName val="Vchuygn(C)"/>
      <sheetName val="342201-T10"/>
      <sheetName val="km208"/>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DMX"/>
      <sheetName val="Bia0"/>
      <sheetName val="DMT_x0000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KHVt_"/>
      <sheetName val="KHVt_XL"/>
      <sheetName val="KHVt_XLT4"/>
      <sheetName val="lapdat_TB_"/>
      <sheetName val="TNghiªm_TB_"/>
      <sheetName val="VËt_liÖu"/>
      <sheetName val="Lap_®at_®iÖn"/>
      <sheetName val="TNghiÖm_VL"/>
      <sheetName val="th_"/>
      <sheetName val="tien_luong"/>
      <sheetName val="Thep_be"/>
      <sheetName val="Thep_than"/>
      <sheetName val="Thep_xa_mu"/>
      <sheetName val="Nhap_lieu1"/>
      <sheetName val="Tien_dien"/>
      <sheetName val="Thue_GTGT"/>
      <sheetName val="142201-T1_"/>
      <sheetName val="142201-T2-th_"/>
      <sheetName val="142201-T3-th_"/>
      <sheetName val="142201-T4-th__"/>
      <sheetName val="_t5"/>
      <sheetName val="t_4"/>
      <sheetName val="_t3_"/>
      <sheetName val="_TH331"/>
      <sheetName val="_Minh_ha"/>
      <sheetName val="_Ha_Tay"/>
      <sheetName val="_Vinhphuc"/>
      <sheetName val="_Nbinh"/>
      <sheetName val="_QVinh"/>
      <sheetName val="_TW1"/>
      <sheetName val="VtuHaTheSauTBABenThuy1_(2)"/>
      <sheetName val="Kluong_phu"/>
      <sheetName val="Lan_can"/>
      <sheetName val="Ho_lan"/>
      <sheetName val="Coc_tieu"/>
      <sheetName val="Bien_bao"/>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kl_(2)"/>
      <sheetName val="long_tec"/>
      <sheetName val="Km274_-_Km275"/>
      <sheetName val="Km275_-_Km276"/>
      <sheetName val="Km276_-_Km277"/>
      <sheetName val="Km277_-_Km278_"/>
      <sheetName val="Km278_-_Km279"/>
      <sheetName val="Km279_-_Km280"/>
      <sheetName val="Km280_-_Km281"/>
      <sheetName val="Km281_-_Km282"/>
      <sheetName val="Km282_-_Km283"/>
      <sheetName val="Km283_-_Km284"/>
      <sheetName val="Km284_-_Km285"/>
      <sheetName val="Tong_hop_Matduong"/>
      <sheetName val="Cong_D75"/>
      <sheetName val="Cong_D100"/>
      <sheetName val="Cong_D150"/>
      <sheetName val="Cong_2D150"/>
      <sheetName val="Cong_ban_0,7x0,7"/>
      <sheetName val="Cong_ban_0,8x0,8"/>
      <sheetName val="Cong_ban_1x1"/>
      <sheetName val="Cong_ban_1x1,2"/>
      <sheetName val="Cong_ban_1,5x1,5"/>
      <sheetName val="Cong_ban_2x1,5"/>
      <sheetName val="Cong_ban_2x2"/>
      <sheetName val="Tong_hop"/>
      <sheetName val="Tong_hop_(2)"/>
      <sheetName val="Cong_cu"/>
      <sheetName val="Cot_thep"/>
      <sheetName val="Cong_tron_D75"/>
      <sheetName val="Cong_tron_D100"/>
      <sheetName val="Cong_tron_D150"/>
      <sheetName val="Cong_tron_2D150"/>
      <sheetName val="Cong_ban_1,0x1,0"/>
      <sheetName val="Cong_ban_1,0x1,2"/>
      <sheetName val="Cong_hop_1,5x1,5"/>
      <sheetName val="Cong_hop_2,0x1,5"/>
      <sheetName val="Cong_hop_2,0x2,0"/>
      <sheetName val="Song_trai"/>
      <sheetName val="Dinh+ha_nha"/>
      <sheetName val="NG_k"/>
      <sheetName val="Trich_Ngang"/>
      <sheetName val="Danh_sach_Rieng"/>
      <sheetName val="Dia_Diem_Thuc_Tap"/>
      <sheetName val="De_Tai_Thuc_Tap"/>
      <sheetName val="TK_112"/>
      <sheetName val="TK_131"/>
      <sheetName val="TK_141"/>
      <sheetName val="TK_153"/>
      <sheetName val="TK_211"/>
      <sheetName val="TK_242"/>
      <sheetName val="TK_334"/>
      <sheetName val="TK_511"/>
      <sheetName val="TK_515"/>
      <sheetName val="TK_911"/>
      <sheetName val="T_so_thay_doi"/>
      <sheetName val="b_THchitietDZCT"/>
      <sheetName val="b_THchitietTBA"/>
      <sheetName val="Khao_sat"/>
      <sheetName val="TT_khao_sat"/>
      <sheetName val="SCT_Cong_trinh"/>
      <sheetName val="06-2003_(2)"/>
      <sheetName val="CDPS_6tc"/>
      <sheetName val="SCT_Nha_thau"/>
      <sheetName val="socai2003_(6tc)dp"/>
      <sheetName val="socai2003_(6tc)"/>
      <sheetName val="CDPS_6tc_(2)"/>
      <sheetName val="phan_tich_DG"/>
      <sheetName val="gia_vat_lieu"/>
      <sheetName val="gia_xe_may"/>
      <sheetName val="gia_nhan_cong"/>
      <sheetName val="CDSL_(2)"/>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Don_gia_CPM"/>
      <sheetName val="Tong_Thieu_HD_cac_CT-2001"/>
      <sheetName val="VL_thieu_HD_-_2001"/>
      <sheetName val="Tong_thieu_HD_cac_CT_-_2002"/>
      <sheetName val="Lan_trai"/>
      <sheetName val="Van_chuyen"/>
      <sheetName val="HDong_VC"/>
      <sheetName val="ThieuHD_nam_2001"/>
      <sheetName val="Bang_TH"/>
      <sheetName val="Tong_Chinh"/>
      <sheetName val="TH_du_toan_"/>
      <sheetName val="Du_toan_"/>
      <sheetName val="C_Tinh"/>
      <sheetName val="giai_thich"/>
      <sheetName val="DT_-_Ro"/>
      <sheetName val="TH_-_Ro_"/>
      <sheetName val="GDT_-_Ro"/>
      <sheetName val="DT_-_TB"/>
      <sheetName val="TH_-_TB"/>
      <sheetName val="GDT_-_TB"/>
      <sheetName val="DT_-_NT"/>
      <sheetName val="TH_-_NT"/>
      <sheetName val="GDT_-_NT"/>
      <sheetName val="ql_(2)"/>
      <sheetName val="F_ThanhTri"/>
      <sheetName val="F_Gialam"/>
      <sheetName val="TH_dam"/>
      <sheetName val="SX_dam"/>
      <sheetName val="LD_dam"/>
      <sheetName val="Bang_gia_VL"/>
      <sheetName val="Gia_NC"/>
      <sheetName val="Gia_may"/>
      <sheetName val="KQKD02-2_(2)"/>
      <sheetName val="KQKD-2_(2)"/>
      <sheetName val="KQKD_thu2004"/>
      <sheetName val="Dancau-Q_Ninh"/>
      <sheetName val="BaTrieu-L_son"/>
      <sheetName val="T03_-_03"/>
      <sheetName val="THL_T03"/>
      <sheetName val="TTBC_T03"/>
      <sheetName val="Luong_noi_Bo_-_T3"/>
      <sheetName val="Tong_hop_-_T3"/>
      <sheetName val="Thuong_Quy_3"/>
      <sheetName val="Phu_cap_trach_nhiem"/>
      <sheetName val="Tay_ninh"/>
      <sheetName val="A_Duc"/>
      <sheetName val="DOANH_SO"/>
      <sheetName val="BD-SINH_VIEN"/>
      <sheetName val="BC_TH_CK_(2)"/>
      <sheetName val="BC_TH_CK"/>
      <sheetName val="BC6tT19_food"/>
      <sheetName val="BC6tT18_-_Food"/>
      <sheetName val="BCCK_4"/>
      <sheetName val="BCFood-_T16"/>
      <sheetName val="BCFood-_T15"/>
      <sheetName val="BCFood-_T14"/>
      <sheetName val="BCFood-_T13"/>
      <sheetName val="TH_CK2"/>
      <sheetName val="BC6tT52_(3)"/>
      <sheetName val="BC6tT52_(2)"/>
      <sheetName val="TCK_12"/>
      <sheetName val="Tong_CK"/>
      <sheetName val="HHVt_"/>
      <sheetName val="Co~g_hop_1,5x1,5"/>
      <sheetName val="So_sanh"/>
      <sheetName val="Xaylap_"/>
      <sheetName val="Nhan_cong"/>
      <sheetName val="_KQTH_quy_hoach_135"/>
      <sheetName val="Bao_cao_KQTH_quy_hoach_135"/>
      <sheetName val="CT_03"/>
      <sheetName val="TH_03"/>
      <sheetName val="CV_di_trong__dong"/>
      <sheetName val="BaTrieu-L_con"/>
      <sheetName val="EDT_-_Ro"/>
      <sheetName val="Heso_3-2004_(3)"/>
      <sheetName val="Luong_(2)"/>
      <sheetName val="heso_T3"/>
      <sheetName val="heso_T4"/>
      <sheetName val="heso_T5"/>
      <sheetName val="Heso_T6"/>
      <sheetName val="Heso_T7"/>
      <sheetName val="Heso_T8"/>
      <sheetName val="Heso_T9"/>
      <sheetName val="Heso_2-2004"/>
      <sheetName val="Heso_3-2004"/>
      <sheetName val="Heso_3-2004_(2)"/>
      <sheetName val="[IBASE2_XLSѝTNHNoi"/>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GIA_NUOC"/>
      <sheetName val="GIA_DIEN_THOAI"/>
      <sheetName val="GIA_DIEN"/>
      <sheetName val="chiet_tinh_XD"/>
      <sheetName val="Triet_T"/>
      <sheetName val="Phan_tich_gia"/>
      <sheetName val="pHAN_CONG"/>
      <sheetName val="GIA_XD"/>
      <sheetName val="TK__TK"/>
      <sheetName val="bcth_05-04"/>
      <sheetName val="baocao_05-04"/>
      <sheetName val="nhan_su"/>
      <sheetName val="luong_cty"/>
      <sheetName val="Luu_goc"/>
      <sheetName val="km22+93_86-km22+121_86"/>
      <sheetName val="km22+177_14-km22+205_64"/>
      <sheetName val="Bang_20-25"/>
      <sheetName val="km22+267_96-km22+283_96"/>
      <sheetName val="km22+304_31-km22+344_31"/>
      <sheetName val="km22+460_92-km22+614_57"/>
      <sheetName val="km22+671_78-km22+713_32"/>
      <sheetName val="tô_rôiDY"/>
      <sheetName val="T_K_H_T_T5"/>
      <sheetName val="T_K_T7"/>
      <sheetName val="TK_T6"/>
      <sheetName val="T_K_T5"/>
      <sheetName val="Bang_thong_ke_hang_ton"/>
      <sheetName val="thong_ke_"/>
      <sheetName val="T_KT04"/>
      <sheetName val="Dinh_ha_nha"/>
      <sheetName val="Km282-Km3"/>
      <sheetName val="[IBASE2_XLS}BHXH"/>
      <sheetName val="_tuanM"/>
      <sheetName val="Tuan_1_01"/>
      <sheetName val="Tuan_3_01_"/>
      <sheetName val="Tuan_5_06_"/>
      <sheetName val="Tuan_6_06__"/>
      <sheetName val="Tuan_7_06_"/>
      <sheetName val="Tuan_7_06__(2)"/>
      <sheetName val="Tuan10,06_"/>
      <sheetName val="Tuan11,06__"/>
      <sheetName val="Bao_cao_DD_31_3_06"/>
      <sheetName val="Bao_cao_DD_30_4_06"/>
      <sheetName val="Bao_cao_DD_31_5_06_"/>
      <sheetName val="Bao_cao_Quy_I-06"/>
      <sheetName val="Bao_cao_DD_30_6_06"/>
      <sheetName val="Bao_cao_DD_31_7_06"/>
      <sheetName val="2_74"/>
      <sheetName val="THU_T12"/>
      <sheetName val="CHI_T12"/>
      <sheetName val="THU_T11"/>
      <sheetName val="CHI_T11"/>
      <sheetName val="THU_T10"/>
      <sheetName val="CHI_T10"/>
      <sheetName val="THU_T9"/>
      <sheetName val="CHI_T9"/>
      <sheetName val="THU_T8"/>
      <sheetName val="CHI_T8"/>
      <sheetName val="THU_T7"/>
      <sheetName val="CHI_T7"/>
      <sheetName val="THU_T6"/>
      <sheetName val="CHI_T6"/>
      <sheetName val="THU_T5"/>
      <sheetName val="CHI_T5"/>
      <sheetName val="THU_T4"/>
      <sheetName val="CHI_T4"/>
      <sheetName val="THU_T3"/>
      <sheetName val="CHI_T3"/>
      <sheetName val="THU_T2"/>
      <sheetName val="CHI_T2"/>
      <sheetName val="THU_T1"/>
      <sheetName val="CHI_T1"/>
      <sheetName val="CDSM_(2)"/>
      <sheetName val="02_1"/>
      <sheetName val="2_1"/>
      <sheetName val="2_3"/>
      <sheetName val="02_3"/>
      <sheetName val="B_01"/>
      <sheetName val="B_03"/>
      <sheetName val="D_13"/>
      <sheetName val="BTH_Phieu_thu"/>
      <sheetName val="BTH_Phieu_chi"/>
      <sheetName val="SCT_NVL"/>
      <sheetName val="NK_SO_CAI"/>
      <sheetName val="SCT_TK_331"/>
      <sheetName val="So_CFSXKD"/>
      <sheetName val="SCT__TK_131"/>
      <sheetName val="So_TGNH_2003"/>
      <sheetName val="So_quy_TM_2002"/>
      <sheetName val="The_tinh_Z"/>
      <sheetName val="So_kho_nguyen_vat_lieu"/>
      <sheetName val="BTH_NVL"/>
      <sheetName val="So_theo_doi_thue_GTGT"/>
      <sheetName val="BC_thanh_QT_hoa_don_nam_2003"/>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KHVô_XL"/>
      <sheetName val="Coc_6"/>
      <sheetName val="THT_nam_04"/>
      <sheetName val="luongt_13"/>
      <sheetName val="LUONG_1"/>
      <sheetName val="LUONG_2"/>
      <sheetName val="LUONG_3"/>
      <sheetName val="Luong_4"/>
      <sheetName val="CTP_4"/>
      <sheetName val="Anca_4"/>
      <sheetName val="THUONG_TET"/>
      <sheetName val="Deo_nai"/>
      <sheetName val="CKD_than"/>
      <sheetName val="CTT_Thong_nhat"/>
      <sheetName val="CTT_Nui_beo"/>
      <sheetName val="CTT_cao_son"/>
      <sheetName val="CTT_Khe_cham"/>
      <sheetName val="XNxlva_sxthanKCII"/>
      <sheetName val="Cam_Y_ut_KC"/>
      <sheetName val="CTxay_lap_mo_CP"/>
      <sheetName val="CTdo_luong_GDSP"/>
      <sheetName val="Dong_bac"/>
      <sheetName val="Cac_cang_UT_mua_than_Dong_bac"/>
      <sheetName val="cua_hang_vtu"/>
      <sheetName val="Khach_hang_le_"/>
      <sheetName val="nhat_ky_5"/>
      <sheetName val="cac_cong_ty_van_tai"/>
      <sheetName val="For_Summary"/>
      <sheetName val="For_Summary(KG)"/>
      <sheetName val="PP_Cloth"/>
      <sheetName val="Mix-PP_Cloth"/>
      <sheetName val="Material_Price-PP"/>
      <sheetName val="QD_cua_HDQT_(ÿÿ"/>
      <sheetName val="ÿÿÿÿi_ngoai_tongÿÿ2)"/>
      <sheetName val="GIA_뭼UOC"/>
      <sheetName val="Soqu"/>
      <sheetName val="HD_CTrinh1"/>
      <sheetName val="HD_benA"/>
      <sheetName val="Theodoi_HD"/>
      <sheetName val="Theodoi_HD_(2)"/>
      <sheetName val="nphuocb 4"/>
      <sheetName val="Tong_ke"/>
      <sheetName val="XXXXXX?X"/>
      <sheetName val="tien "/>
      <sheetName val="T6-99_x0000__x0000__x0000__x0000__x0000__x0000__x0000__x0000__x0000__x0000_ _x0000__x0012_[IBASE2.XLS]T"/>
      <sheetName val="T4-99_x0005__x0000__x0000_T5-99"/>
      <sheetName val="CHITIET VL-NCHT1 (2)"/>
      <sheetName val="KH-Q1,Q2,01"/>
      <sheetName val=" Njinh"/>
      <sheetName val="L]gngT2"/>
      <sheetName val="Km282-Km_x0003_3"/>
      <sheetName val="VT,NC,M"/>
      <sheetName val="XXXXXXÿÿ"/>
      <sheetName val="KHT4ÿÿ-02"/>
      <sheetName val="ÿÿÿÿ "/>
      <sheetName val="Soqu窨_x0013_竬"/>
      <sheetName val="Soqu_x0005__x0000_"/>
      <sheetName val="T4-99_x0005_"/>
      <sheetName val="PhanTichDonGia"/>
      <sheetName val="KHVt X兤"/>
      <sheetName val="XXXXXX X"/>
      <sheetName val="Km282-Km _x0000_3"/>
      <sheetName val="Bia "/>
      <sheetName val="TK13 "/>
      <sheetName val="nghi dinh-  "/>
      <sheetName val="_x0000__x0000_ _x0000__x0000_"/>
      <sheetName val="Km282-Km ?3"/>
      <sheetName val="T8-9 "/>
      <sheetName val="Soqu _x0000__x0000_"/>
      <sheetName val="Km282-Km "/>
      <sheetName val="Figure 6 NPV"/>
      <sheetName val="BTH chua"/>
      <sheetName val="XXXXXX?"/>
      <sheetName val="Dhue GTGT"/>
      <sheetName val="DMTCNTM"/>
      <sheetName val="Qheet10"/>
      <sheetName val="ThieuHD "/>
      <sheetName val="Trich Ngalg"/>
      <sheetName val="THANG7 "/>
      <sheetName val="THANG8"/>
      <sheetName val="THANG9"/>
      <sheetName val="THANG10"/>
      <sheetName val="THANG 11"/>
      <sheetName val="THANG 12"/>
      <sheetName val="De Tai Vhuc Tap"/>
      <sheetName val="trong"/>
      <sheetName val="HDong ԰_x0000_"/>
      <sheetName val="c¨"/>
      <sheetName val="cØ"/>
      <sheetName val="BK-C T"/>
      <sheetName val="DT1"/>
      <sheetName val="T6-99_x0000__x0000__x0000__x0000__x0000__x0000__x0000__x0000__x0000__x0000__x0009__x0000__x0012_[IBASE2.XLS]T"/>
      <sheetName val="CCPS_x0005__x0000_"/>
      <sheetName val="NK9"/>
      <sheetName val="TOTAL"/>
      <sheetName val="Sept.01 (2)"/>
      <sheetName val="Aug."/>
      <sheetName val="chuong phu"/>
      <sheetName val="TNghi?m TB "/>
      <sheetName val="V?t li?u"/>
      <sheetName val="Lap ?at ?i?n"/>
      <sheetName val="TNghi?m VL"/>
      <sheetName val="Klukng phu"/>
      <sheetName val="THA"/>
      <sheetName val="149-2"/>
      <sheetName val="Formulas"/>
      <sheetName val="BT@"/>
      <sheetName val="Balance Sheet"/>
      <sheetName val="Journal"/>
      <sheetName val="BTHDT_TBA_x000d__x0000__x0000_THXL_DZcaoth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REAM-Thang9"/>
      <sheetName val="OAR-FS"/>
      <sheetName val="TB Grouping"/>
      <sheetName val="BTHCT"/>
      <sheetName val="GVT"/>
      <sheetName val="K252 K9и"/>
      <sheetName val="TTDN"/>
      <sheetName val="GiaVL"/>
      <sheetName val="TNHCHINH"/>
      <sheetName val="VL1(Phu Luong)"/>
      <sheetName val="TONG HOP VL-NC TT"/>
      <sheetName val="CHITIET VL-NC-TT -1p"/>
      <sheetName val="TDTKP1"/>
      <sheetName val="KPVC-BD "/>
      <sheetName val="dongia (2)"/>
      <sheetName val="SoqѵyTM"/>
      <sheetName val="SoCѡiTM"/>
      <sheetName val="KHT⑓CD2"/>
      <sheetName val="BASE"/>
      <sheetName val="[IBASE2.XLS?TNHNoi"/>
      <sheetName val="T11.06"/>
      <sheetName val="T12.06"/>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電線リスト"/>
      <sheetName val="Table1"/>
      <sheetName val="BTHDT_TBA_x000a__x0000__x0000_THXL_DZcaothe"/>
      <sheetName val="phuong aL 1"/>
      <sheetName val="socai200_x0013_-6tc"/>
      <sheetName val="200000000헾】_x0005_"/>
      <sheetName val="200000000_x0000__x0000__x0005_"/>
      <sheetName val="200000000"/>
      <sheetName val="Dieuchinh"/>
      <sheetName val="bangluonU"/>
      <sheetName val="bangluon_x0005_"/>
      <sheetName val="Strt Archi"/>
      <sheetName val="Thang_x0005_"/>
      <sheetName val="Other(data)"/>
      <sheetName val="ChiTie_x001c_"/>
      <sheetName val="assy1"/>
      <sheetName val="Sales"/>
      <sheetName val="負荷15XX"/>
      <sheetName val="Detail"/>
      <sheetName val="?_x0000__x0000_0_x0000__x0000__x0000__x0000__x0000__x0000__x0000__x0000__x0000__x0000__x0000__x0000__x0000__x0000__x0000__x001d_[IBASE2.XLS"/>
      <sheetName val="BTHDT_TBA_x000d_??THXL_DZcaothe"/>
      <sheetName val="ESTI_1"/>
      <sheetName val="Km282-Km_x0003__x0000__x0005_"/>
      <sheetName val="Thangþ"/>
      <sheetName val="Thang_x001c_"/>
      <sheetName val="schedule"/>
      <sheetName val="Thang("/>
      <sheetName val="31.12.01"/>
      <sheetName val="NKì"/>
      <sheetName val="PL"/>
      <sheetName val="Output"/>
      <sheetName val="6_Data"/>
      <sheetName val="1_Hướng dẫn sử dụng"/>
      <sheetName val="K"/>
      <sheetName val="Parametri"/>
      <sheetName val="dtxl"/>
      <sheetName val="_x0016_PPN"/>
      <sheetName val="OPERATING HEAD"/>
      <sheetName val="Sat tron"/>
      <sheetName val="Tohop1(a_x0007_"/>
      <sheetName val="Tien luong (2)"/>
      <sheetName val="DTX-NGG.XLS"/>
      <sheetName val="chenh lech"/>
      <sheetName val="CL Hµ t©y"/>
      <sheetName val="CL Bæ tóc"/>
      <sheetName val="DT Ph­¬ng mai 1"/>
      <sheetName val="CN-QV FG"/>
      <sheetName val="CN-QV RM"/>
      <sheetName val="PHAV R.M"/>
      <sheetName val="PHAV F.G"/>
      <sheetName val="TOA R.M"/>
      <sheetName val="TOA F.G"/>
      <sheetName val="CVN R.M"/>
      <sheetName val="CVN F.G"/>
      <sheetName val="DENSO R.M"/>
      <sheetName val="DENSO F.G"/>
      <sheetName val="SATO RM"/>
      <sheetName val="SATO F.G"/>
      <sheetName val="Six"/>
      <sheetName val="Bieu 2a"/>
      <sheetName val="_x0003_"/>
      <sheetName val="A3210-MO"/>
      <sheetName val="NKC-2009"/>
      <sheetName val="BC-BANHALG"/>
      <sheetName val="TT04"/>
      <sheetName val="封皮"/>
      <sheetName val="MI2A-A"/>
      <sheetName val="MI3"/>
      <sheetName val="MI20(1)"/>
      <sheetName val="HT mua USD"/>
      <sheetName val="bcth 05-0"/>
      <sheetName val="VL"/>
      <sheetName val="ND"/>
      <sheetName val="BT_x0016_"/>
      <sheetName val="NK_x0016_"/>
      <sheetName val="NK"/>
      <sheetName val="BT"/>
      <sheetName val="BTÜ"/>
      <sheetName val="ct luong "/>
      <sheetName val="Nhap 6T"/>
      <sheetName val="KPI"/>
      <sheetName val="Ranking data"/>
      <sheetName val="QԘ"/>
      <sheetName val="PHAT-SINH"/>
      <sheetName val="Package1"/>
      <sheetName val="Temp"/>
      <sheetName val="pHAN CON_x0005_"/>
      <sheetName val="oper0402MAT&gt;=0"/>
      <sheetName val="Km277 %_x0000_Km278 "/>
      <sheetName val="OIL"/>
      <sheetName val="Original+CC"/>
      <sheetName val="head_code"/>
      <sheetName val="SUMMARY"/>
      <sheetName val="資料_700部品点数設定"/>
      <sheetName val="Config"/>
      <sheetName val="(9.30) IP"/>
      <sheetName val="Original_CC"/>
      <sheetName val="CVden_ngoai_TCT_(1)1"/>
      <sheetName val="CV_den_ngoai_TCT_(2)1"/>
      <sheetName val="CV_den_ngoai_TCT_(3)1"/>
      <sheetName val="QDcua_TGD1"/>
      <sheetName val="QD_cua_HDQT1"/>
      <sheetName val="QD_cua_HDQT_(2)1"/>
      <sheetName val="CV_di_ngoai_tong1"/>
      <sheetName val="CV_di_ngoai_tong_(2)1"/>
      <sheetName val="To_trinh1"/>
      <sheetName val="Giao_nhiem_vu1"/>
      <sheetName val="QDcua_TGD_(2)1"/>
      <sheetName val="Thong_tu1"/>
      <sheetName val="CV_di_trong__tong1"/>
      <sheetName val="nghi_dinh-CP1"/>
      <sheetName val="CV_den_trong_tong1"/>
      <sheetName val="GIA_NUOC1"/>
      <sheetName val="GIA_DIEN_THOAI1"/>
      <sheetName val="GIA_DIEN1"/>
      <sheetName val="chiet_tinh_XD1"/>
      <sheetName val="Triet_T1"/>
      <sheetName val="Phan_tich_gia1"/>
      <sheetName val="pHAN_CONG1"/>
      <sheetName val="GIA_XD1"/>
      <sheetName val="lapdat_TB_1"/>
      <sheetName val="TNghiªm_TB_1"/>
      <sheetName val="VËt_liÖu1"/>
      <sheetName val="Lap_®at_®iÖn1"/>
      <sheetName val="TNghiÖm_VL1"/>
      <sheetName val="th_1"/>
      <sheetName val="tien_luong1"/>
      <sheetName val="KHVt_1"/>
      <sheetName val="KHVt_XL1"/>
      <sheetName val="KHVt_XLT41"/>
      <sheetName val="Thep_be1"/>
      <sheetName val="Thep_than1"/>
      <sheetName val="Thep_xa_mu1"/>
      <sheetName val="142201-T1_1"/>
      <sheetName val="142201-T2-th_1"/>
      <sheetName val="142201-T3-th_1"/>
      <sheetName val="142201-T4-th__1"/>
      <sheetName val="_t51"/>
      <sheetName val="t_41"/>
      <sheetName val="_t3_1"/>
      <sheetName val="_TH3311"/>
      <sheetName val="_Minh_ha1"/>
      <sheetName val="_Ha_Tay1"/>
      <sheetName val="_Vinhphuc1"/>
      <sheetName val="_Nbinh1"/>
      <sheetName val="_QVinh1"/>
      <sheetName val="_TW11"/>
      <sheetName val="T_so_thay_doi1"/>
      <sheetName val="b_THchitietDZCT1"/>
      <sheetName val="b_THchitietTBA1"/>
      <sheetName val="Khao_sat1"/>
      <sheetName val="TT_khao_sat1"/>
      <sheetName val="Kluong_phu1"/>
      <sheetName val="Lan_can1"/>
      <sheetName val="Ho_lan1"/>
      <sheetName val="Coc_tieu1"/>
      <sheetName val="Bien_bao1"/>
      <sheetName val="Op_mai_2741"/>
      <sheetName val="Op_mai_2751"/>
      <sheetName val="Op_mai_2761"/>
      <sheetName val="Op_mai_2771"/>
      <sheetName val="Op_mai_2781"/>
      <sheetName val="Op_mai_2791"/>
      <sheetName val="Op_mai_2801"/>
      <sheetName val="Op_mai_2811"/>
      <sheetName val="Op_mai_2821"/>
      <sheetName val="Op_mai_2831"/>
      <sheetName val="Op_mai_2841"/>
      <sheetName val="Op_mai1"/>
      <sheetName val="Song_trai1"/>
      <sheetName val="Dinh+ha_nha1"/>
      <sheetName val="NG_k1"/>
      <sheetName val="Km274_-_Km2751"/>
      <sheetName val="Km275_-_Km2761"/>
      <sheetName val="Km276_-_Km2771"/>
      <sheetName val="Km277_-_Km278_1"/>
      <sheetName val="Km278_-_Km2791"/>
      <sheetName val="Km279_-_Km2801"/>
      <sheetName val="Km280_-_Km2811"/>
      <sheetName val="Km281_-_Km2821"/>
      <sheetName val="Km282_-_Km2831"/>
      <sheetName val="Km283_-_Km2841"/>
      <sheetName val="Km284_-_Km2851"/>
      <sheetName val="Tong_hop_Matduong1"/>
      <sheetName val="Cong_D751"/>
      <sheetName val="Cong_D1001"/>
      <sheetName val="Cong_D1501"/>
      <sheetName val="Cong_2D1501"/>
      <sheetName val="Cong_ban_0,7x0,71"/>
      <sheetName val="Cong_ban_0,8x0,81"/>
      <sheetName val="Cong_ban_1x11"/>
      <sheetName val="Cong_ban_1x1,21"/>
      <sheetName val="Cong_ban_1,5x1,51"/>
      <sheetName val="Cong_ban_2x1,51"/>
      <sheetName val="Cong_ban_2x21"/>
      <sheetName val="Tong_hop1"/>
      <sheetName val="Tong_hop_(2)1"/>
      <sheetName val="Cong_cu1"/>
      <sheetName val="Cot_thep1"/>
      <sheetName val="Cong_tron_D751"/>
      <sheetName val="Cong_tron_D1001"/>
      <sheetName val="Cong_tron_D1501"/>
      <sheetName val="Cong_tron_2D1501"/>
      <sheetName val="Cong_ban_1,0x1,01"/>
      <sheetName val="Cong_ban_1,0x1,21"/>
      <sheetName val="Cong_hop_1,5x1,51"/>
      <sheetName val="Cong_hop_2,0x1,51"/>
      <sheetName val="Cong_hop_2,0x2,01"/>
      <sheetName val="thkl_(2)1"/>
      <sheetName val="long_tec1"/>
      <sheetName val="Trich_Ngang1"/>
      <sheetName val="Danh_sach_Rieng1"/>
      <sheetName val="Dia_Diem_Thuc_Tap1"/>
      <sheetName val="De_Tai_Thuc_Tap1"/>
      <sheetName val="CDSL_(2)1"/>
      <sheetName val="TK_1121"/>
      <sheetName val="TK_1311"/>
      <sheetName val="TK_1411"/>
      <sheetName val="TK_1531"/>
      <sheetName val="TK_2111"/>
      <sheetName val="TK_2421"/>
      <sheetName val="TK_3341"/>
      <sheetName val="TK_5111"/>
      <sheetName val="TK_5151"/>
      <sheetName val="TK_9111"/>
      <sheetName val="KQKD02-2_(2)1"/>
      <sheetName val="KQKD-2_(2)1"/>
      <sheetName val="KQKD_thu20041"/>
      <sheetName val="VtuHaTheSauTBABenThuy1_(2)1"/>
      <sheetName val="T_K_H_T_T51"/>
      <sheetName val="T_K_T71"/>
      <sheetName val="TK_T61"/>
      <sheetName val="T_K_T51"/>
      <sheetName val="Bang_thong_ke_hang_ton1"/>
      <sheetName val="thong_ke_1"/>
      <sheetName val="T_KT041"/>
      <sheetName val="Coc_61"/>
      <sheetName val="Deo_nai1"/>
      <sheetName val="CKD_than1"/>
      <sheetName val="CTT_Thong_nhat1"/>
      <sheetName val="CTT_Nui_beo1"/>
      <sheetName val="CTT_cao_son1"/>
      <sheetName val="CTT_Khe_cham1"/>
      <sheetName val="XNxlva_sxthanKCII1"/>
      <sheetName val="Cam_Y_ut_KC1"/>
      <sheetName val="CTxay_lap_mo_CP1"/>
      <sheetName val="CTdo_luong_GDSP1"/>
      <sheetName val="Dong_bac1"/>
      <sheetName val="Cac_cang_UT_mua_than_Dong_bac1"/>
      <sheetName val="cua_hang_vtu1"/>
      <sheetName val="Khach_hang_le_1"/>
      <sheetName val="nhat_ky_51"/>
      <sheetName val="cac_cong_ty_van_tai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F_ThanhTri1"/>
      <sheetName val="F_Gialam1"/>
      <sheetName val="TH_dam1"/>
      <sheetName val="SX_dam1"/>
      <sheetName val="LD_dam1"/>
      <sheetName val="Bang_gia_VL1"/>
      <sheetName val="Gia_NC1"/>
      <sheetName val="Gia_may1"/>
      <sheetName val="phan_tich_DG1"/>
      <sheetName val="gia_vat_lieu1"/>
      <sheetName val="gia_xe_may1"/>
      <sheetName val="gia_nhan_cong1"/>
      <sheetName val="SCT_Cong_trinh1"/>
      <sheetName val="06-2003_(2)1"/>
      <sheetName val="CDPS_6tc1"/>
      <sheetName val="SCT_Nha_thau1"/>
      <sheetName val="socai2003_(6tc)dp1"/>
      <sheetName val="socai2003_(6tc)1"/>
      <sheetName val="CDPS_6tc_(2)1"/>
      <sheetName val="Dancau-Q_Ninh1"/>
      <sheetName val="BaTrieu-L_son1"/>
      <sheetName val="Don_gia_CPM1"/>
      <sheetName val="Tong_Thieu_HD_cac_CT-20011"/>
      <sheetName val="VL_thieu_HD_-_20011"/>
      <sheetName val="Tong_thieu_HD_cac_CT_-_20021"/>
      <sheetName val="Lan_trai1"/>
      <sheetName val="Van_chuyen1"/>
      <sheetName val="HDong_VC1"/>
      <sheetName val="ThieuHD_nam_20011"/>
      <sheetName val="Bang_TH1"/>
      <sheetName val="Tong_Chinh1"/>
      <sheetName val="Xaylap_1"/>
      <sheetName val="Nhan_cong1"/>
      <sheetName val="giai_thich1"/>
      <sheetName val="DT_-_Ro1"/>
      <sheetName val="TH_-_Ro_1"/>
      <sheetName val="GDT_-_Ro1"/>
      <sheetName val="DT_-_TB1"/>
      <sheetName val="TH_-_TB1"/>
      <sheetName val="GDT_-_TB1"/>
      <sheetName val="DT_-_NT1"/>
      <sheetName val="TH_-_NT1"/>
      <sheetName val="GDT_-_NT1"/>
      <sheetName val="CV_di_trong__dong1"/>
      <sheetName val="BC_TH_CK_(2)1"/>
      <sheetName val="BC_TH_CK1"/>
      <sheetName val="BC6tT19_food1"/>
      <sheetName val="BC6tT18_-_Food1"/>
      <sheetName val="BCCK_41"/>
      <sheetName val="BCFood-_T161"/>
      <sheetName val="BCFood-_T151"/>
      <sheetName val="BCFood-_T141"/>
      <sheetName val="BCFood-_T131"/>
      <sheetName val="TH_CK21"/>
      <sheetName val="BC6tT52_(3)1"/>
      <sheetName val="BC6tT52_(2)1"/>
      <sheetName val="TCK_121"/>
      <sheetName val="Tong_CK1"/>
      <sheetName val="DOANH_SO1"/>
      <sheetName val="BD-SINH_VIEN1"/>
      <sheetName val="T03_-_031"/>
      <sheetName val="THL_T031"/>
      <sheetName val="TTBC_T031"/>
      <sheetName val="Luong_noi_Bo_-_T31"/>
      <sheetName val="Tong_hop_-_T31"/>
      <sheetName val="Thuong_Quy_31"/>
      <sheetName val="Phu_cap_trach_nhiem1"/>
      <sheetName val="Tay_ninh1"/>
      <sheetName val="A_Duc1"/>
      <sheetName val="[IBASE2_XLSѝTNHNoi1"/>
      <sheetName val="So_sanh1"/>
      <sheetName val="HHVt_1"/>
      <sheetName val="TH_du_toan_1"/>
      <sheetName val="Du_toan_1"/>
      <sheetName val="C_Tinh1"/>
      <sheetName val="Co~g_hop_1,5x1,5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Thang_4"/>
      <sheetName val="[IBASE2_XLS䁝BC6tT17"/>
      <sheetName val="TK13"/>
      <sheetName val="_GT_CPhi_tung_dot"/>
      <sheetName val="[IBASE2_XLS_Tong_hop_Matduong"/>
      <sheetName val="chi_phi_cap_tien"/>
      <sheetName val="BC§_2001"/>
      <sheetName val="BBC§_2002"/>
      <sheetName val="TSC§_2001"/>
      <sheetName val="TSc®_2002"/>
      <sheetName val="TD_khao_sat"/>
      <sheetName val="chuong_phu"/>
      <sheetName val="THANG7_"/>
      <sheetName val="THANG_11"/>
      <sheetName val="THANG_12"/>
      <sheetName val="phuong_aL_1"/>
      <sheetName val="Khac_DP"/>
      <sheetName val="Khoi_than_"/>
      <sheetName val="socai200-6tc"/>
      <sheetName val="Km282-Km?3"/>
      <sheetName val="Bang_can_doi_"/>
      <sheetName val="De_Tai_Vhuc_Tap"/>
      <sheetName val="ChiTie"/>
      <sheetName val="Thang"/>
      <sheetName val="[IBASE2_XLS?TNHNoi"/>
      <sheetName val="Tinh_hinh_cat_lang"/>
      <sheetName val="Tinh_hinh_SX_phu"/>
      <sheetName val="Tinh_hinh_do_xop"/>
      <sheetName val="?0[IBASE2_XLS"/>
      <sheetName val="BTHDT_TBA_x000a_??THXL_DZcaothe"/>
      <sheetName val="Km282-Km"/>
      <sheetName val="TK1#3"/>
      <sheetName val="Cong tron D100_x000e__x0000__x0000_Cong tron D150"/>
      <sheetName val="Cost Center "/>
      <sheetName val="NuocGN"/>
      <sheetName val="NNgung"/>
      <sheetName val="Bia-thau"/>
      <sheetName val="Up to 2002"/>
      <sheetName val="Thang "/>
      <sheetName val="karylengkap"/>
      <sheetName val="74上"/>
      <sheetName val="Ｐ１"/>
      <sheetName val="XXXXXX_x005f_xda24_X"/>
      <sheetName val="Master"/>
      <sheetName val="T_K_H_T_T52"/>
      <sheetName val="T_K_T72"/>
      <sheetName val="TK_T62"/>
      <sheetName val="T_K_T52"/>
      <sheetName val="Bang_thong_ke_hang_ton2"/>
      <sheetName val="thong_ke_2"/>
      <sheetName val="T_KT042"/>
      <sheetName val="lapdat_TB_2"/>
      <sheetName val="TNghiªm_TB_2"/>
      <sheetName val="VËt_liÖu2"/>
      <sheetName val="Lap_®at_®iÖn2"/>
      <sheetName val="TNghiÖm_VL2"/>
      <sheetName val="th_2"/>
      <sheetName val="tien_luong2"/>
      <sheetName val="CVden_ngoai_TCT_(1)2"/>
      <sheetName val="CV_den_ngoai_TCT_(2)2"/>
      <sheetName val="CV_den_ngoai_TCT_(3)2"/>
      <sheetName val="QDcua_TGD2"/>
      <sheetName val="QD_cua_HDQT2"/>
      <sheetName val="QD_cua_HDQT_(2)2"/>
      <sheetName val="CV_di_ngoai_tong2"/>
      <sheetName val="CV_di_ngoai_tong_(2)2"/>
      <sheetName val="To_trinh2"/>
      <sheetName val="Giao_nhiem_vu2"/>
      <sheetName val="QDcua_TGD_(2)2"/>
      <sheetName val="Thong_tu2"/>
      <sheetName val="CV_di_trong__tong2"/>
      <sheetName val="nghi_dinh-CP2"/>
      <sheetName val="CV_den_trong_tong2"/>
      <sheetName val="KHVt_2"/>
      <sheetName val="KHVt_XL2"/>
      <sheetName val="KHVt_XLT42"/>
      <sheetName val="Thep_be2"/>
      <sheetName val="Thep_than2"/>
      <sheetName val="Thep_xa_mu2"/>
      <sheetName val="142201-T1_2"/>
      <sheetName val="142201-T2-th_2"/>
      <sheetName val="142201-T3-th_2"/>
      <sheetName val="142201-T4-th__2"/>
      <sheetName val="_t52"/>
      <sheetName val="t_42"/>
      <sheetName val="_t3_2"/>
      <sheetName val="_TH3312"/>
      <sheetName val="_Minh_ha2"/>
      <sheetName val="_Ha_Tay2"/>
      <sheetName val="_Vinhphuc2"/>
      <sheetName val="_Nbinh2"/>
      <sheetName val="_QVinh2"/>
      <sheetName val="_TW12"/>
      <sheetName val="VtuHaTheSauTBABenThuy1_(2)2"/>
      <sheetName val="CDSL_(2)2"/>
      <sheetName val="T_so_thay_doi2"/>
      <sheetName val="b_THchitietDZCT2"/>
      <sheetName val="b_THchitietTBA2"/>
      <sheetName val="Khao_sat2"/>
      <sheetName val="TT_khao_sat2"/>
      <sheetName val="Kluong_phu2"/>
      <sheetName val="Lan_can2"/>
      <sheetName val="Ho_lan2"/>
      <sheetName val="Coc_tieu2"/>
      <sheetName val="Bien_bao2"/>
      <sheetName val="Op_mai_2742"/>
      <sheetName val="Op_mai_2752"/>
      <sheetName val="Op_mai_2762"/>
      <sheetName val="Op_mai_2772"/>
      <sheetName val="Op_mai_2782"/>
      <sheetName val="Op_mai_2792"/>
      <sheetName val="Op_mai_2802"/>
      <sheetName val="Op_mai_2812"/>
      <sheetName val="Op_mai_2822"/>
      <sheetName val="Op_mai_2832"/>
      <sheetName val="Op_mai_2842"/>
      <sheetName val="Op_mai2"/>
      <sheetName val="SCT_Cong_trinh2"/>
      <sheetName val="06-2003_(2)2"/>
      <sheetName val="CDPS_6tc2"/>
      <sheetName val="SCT_Nha_thau2"/>
      <sheetName val="socai2003_(6tc)dp2"/>
      <sheetName val="socai2003_(6tc)2"/>
      <sheetName val="CDPS_6tc_(2)2"/>
      <sheetName val="thkl_(2)2"/>
      <sheetName val="long_tec2"/>
      <sheetName val="Trich_Ngang2"/>
      <sheetName val="Danh_sach_Rieng2"/>
      <sheetName val="Dia_Diem_Thuc_Tap2"/>
      <sheetName val="De_Tai_Thuc_Tap2"/>
      <sheetName val="Song_trai2"/>
      <sheetName val="Dinh+ha_nha2"/>
      <sheetName val="NG_k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m274_-_Km2752"/>
      <sheetName val="Km275_-_Km2762"/>
      <sheetName val="Km276_-_Km2772"/>
      <sheetName val="Km277_-_Km278_2"/>
      <sheetName val="Km278_-_Km2792"/>
      <sheetName val="Km279_-_Km2802"/>
      <sheetName val="Km280_-_Km2812"/>
      <sheetName val="Km281_-_Km2822"/>
      <sheetName val="Km282_-_Km2832"/>
      <sheetName val="Km283_-_Km2842"/>
      <sheetName val="Km284_-_Km2852"/>
      <sheetName val="Tong_hop_Matduong2"/>
      <sheetName val="Cong_D752"/>
      <sheetName val="Cong_D1002"/>
      <sheetName val="Cong_D1502"/>
      <sheetName val="Cong_2D1502"/>
      <sheetName val="Cong_ban_0,7x0,72"/>
      <sheetName val="Cong_ban_0,8x0,82"/>
      <sheetName val="Cong_ban_1x12"/>
      <sheetName val="Cong_ban_1x1,22"/>
      <sheetName val="Cong_ban_1,5x1,52"/>
      <sheetName val="Cong_ban_2x1,52"/>
      <sheetName val="Cong_ban_2x22"/>
      <sheetName val="Tong_hop2"/>
      <sheetName val="Tong_hop_(2)2"/>
      <sheetName val="Cong_cu2"/>
      <sheetName val="Cot_thep2"/>
      <sheetName val="Cong_tron_D752"/>
      <sheetName val="Cong_tron_D1002"/>
      <sheetName val="Cong_tron_D1502"/>
      <sheetName val="Cong_tron_2D1502"/>
      <sheetName val="Cong_ban_1,0x1,02"/>
      <sheetName val="Cong_ban_1,0x1,22"/>
      <sheetName val="Cong_hop_1,5x1,52"/>
      <sheetName val="Cong_hop_2,0x1,52"/>
      <sheetName val="Cong_hop_2,0x2,02"/>
      <sheetName val="TK_1122"/>
      <sheetName val="TK_1312"/>
      <sheetName val="TK_1412"/>
      <sheetName val="TK_1532"/>
      <sheetName val="TK_2112"/>
      <sheetName val="TK_2422"/>
      <sheetName val="TK_3342"/>
      <sheetName val="TK_5112"/>
      <sheetName val="TK_5152"/>
      <sheetName val="TK_9112"/>
      <sheetName val="Dancau-Q_Ninh2"/>
      <sheetName val="BaTrieu-L_son2"/>
      <sheetName val="phan_tich_DG2"/>
      <sheetName val="gia_vat_lieu2"/>
      <sheetName val="gia_xe_may2"/>
      <sheetName val="gia_nhan_cong2"/>
      <sheetName val="giai_thich2"/>
      <sheetName val="DT_-_Ro2"/>
      <sheetName val="TH_-_Ro_2"/>
      <sheetName val="GDT_-_Ro2"/>
      <sheetName val="DT_-_TB2"/>
      <sheetName val="TH_-_TB2"/>
      <sheetName val="GDT_-_TB2"/>
      <sheetName val="DT_-_NT2"/>
      <sheetName val="TH_-_NT2"/>
      <sheetName val="GDT_-_NT2"/>
      <sheetName val="KQKD02-2_(2)2"/>
      <sheetName val="KQKD-2_(2)2"/>
      <sheetName val="KQKD_thu20042"/>
      <sheetName val="F_ThanhTri2"/>
      <sheetName val="F_Gialam2"/>
      <sheetName val="TH_dam2"/>
      <sheetName val="SX_dam2"/>
      <sheetName val="LD_dam2"/>
      <sheetName val="Bang_gia_VL2"/>
      <sheetName val="Gia_NC2"/>
      <sheetName val="Gia_may2"/>
      <sheetName val="DOANH_SO2"/>
      <sheetName val="BD-SINH_VIEN2"/>
      <sheetName val="BC_TH_CK_(2)2"/>
      <sheetName val="BC_TH_CK2"/>
      <sheetName val="BC6tT19_food2"/>
      <sheetName val="BC6tT18_-_Food2"/>
      <sheetName val="BCCK_42"/>
      <sheetName val="BCFood-_T162"/>
      <sheetName val="BCFood-_T152"/>
      <sheetName val="BCFood-_T142"/>
      <sheetName val="BCFood-_T132"/>
      <sheetName val="TH_CK22"/>
      <sheetName val="BC6tT52_(3)2"/>
      <sheetName val="BC6tT52_(2)2"/>
      <sheetName val="TCK_122"/>
      <sheetName val="Tong_CK2"/>
      <sheetName val="bcth_05-041"/>
      <sheetName val="baocao_05-041"/>
      <sheetName val="CV_di_trong__dong2"/>
      <sheetName val="Don_gia_CPM2"/>
      <sheetName val="Tong_Thieu_HD_cac_CT-20012"/>
      <sheetName val="VL_thieu_HD_-_20012"/>
      <sheetName val="Tong_thieu_HD_cac_CT_-_20022"/>
      <sheetName val="Lan_trai2"/>
      <sheetName val="Van_chuyen2"/>
      <sheetName val="HDong_VC2"/>
      <sheetName val="ThieuHD_nam_20012"/>
      <sheetName val="Bang_TH2"/>
      <sheetName val="Tong_Chinh2"/>
      <sheetName val="Tay_ninh2"/>
      <sheetName val="A_Duc2"/>
      <sheetName val="GIA_NUOC2"/>
      <sheetName val="GIA_DIEN_THOAI2"/>
      <sheetName val="GIA_DIEN2"/>
      <sheetName val="chiet_tinh_XD2"/>
      <sheetName val="Triet_T2"/>
      <sheetName val="Phan_tich_gia2"/>
      <sheetName val="pHAN_CONG2"/>
      <sheetName val="GIA_XD2"/>
      <sheetName val="HHVt_2"/>
      <sheetName val="Co~g_hop_1,5x1,52"/>
      <sheetName val="[IBASE2_XLSѝTNHNoi2"/>
      <sheetName val="TH_du_toan_2"/>
      <sheetName val="Du_toan_2"/>
      <sheetName val="C_Tinh2"/>
      <sheetName val="ql_(2)1"/>
      <sheetName val="Xaylap_2"/>
      <sheetName val="Nhan_cong2"/>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1"/>
      <sheetName val="dang_ap_dung1"/>
      <sheetName val="bang_tong_hop_(dang_huong)1"/>
      <sheetName val="So_sanh2"/>
      <sheetName val="T03_-_032"/>
      <sheetName val="THL_T032"/>
      <sheetName val="TTBC_T032"/>
      <sheetName val="Luong_noi_Bo_-_T32"/>
      <sheetName val="Tong_hop_-_T32"/>
      <sheetName val="Thuong_Quy_32"/>
      <sheetName val="Phu_cap_trach_nhiem2"/>
      <sheetName val="_KQTH_quy_hoach_1351"/>
      <sheetName val="Bao_cao_KQTH_quy_hoach_1351"/>
      <sheetName val="CT_031"/>
      <sheetName val="TH_031"/>
      <sheetName val="Heso_3-2004_(3)1"/>
      <sheetName val="Luong_(2)1"/>
      <sheetName val="heso_T31"/>
      <sheetName val="heso_T41"/>
      <sheetName val="heso_T51"/>
      <sheetName val="Heso_T61"/>
      <sheetName val="Heso_T71"/>
      <sheetName val="Heso_T81"/>
      <sheetName val="Heso_T91"/>
      <sheetName val="Heso_2-20041"/>
      <sheetName val="Heso_3-20041"/>
      <sheetName val="Heso_3-2004_(2)1"/>
      <sheetName val="Coc_62"/>
      <sheetName val="Deo_nai2"/>
      <sheetName val="CKD_than2"/>
      <sheetName val="CTT_Thong_nhat2"/>
      <sheetName val="CTT_Nui_beo2"/>
      <sheetName val="CTT_cao_son2"/>
      <sheetName val="CTT_Khe_cham2"/>
      <sheetName val="XNxlva_sxthanKCII2"/>
      <sheetName val="Cam_Y_ut_KC2"/>
      <sheetName val="CTxay_lap_mo_CP2"/>
      <sheetName val="CTdo_luong_GDSP2"/>
      <sheetName val="Dong_bac2"/>
      <sheetName val="Cac_cang_UT_mua_than_Dong_bac2"/>
      <sheetName val="cua_hang_vtu2"/>
      <sheetName val="Khach_hang_le_2"/>
      <sheetName val="nhat_ky_52"/>
      <sheetName val="cac_cong_ty_van_tai2"/>
      <sheetName val="Nhap_lieu2"/>
      <sheetName val="Tien_dien1"/>
      <sheetName val="Thue_GTGT1"/>
      <sheetName val="tô_rôiDY1"/>
      <sheetName val="Luu_goc1"/>
      <sheetName val="km22+93_86-km22+121_861"/>
      <sheetName val="km22+177_14-km22+205_641"/>
      <sheetName val="Bang_20-251"/>
      <sheetName val="km22+267_96-km22+283_961"/>
      <sheetName val="km22+304_31-km22+344_311"/>
      <sheetName val="km22+460_92-km22+614_571"/>
      <sheetName val="km22+671_78-km22+713_321"/>
      <sheetName val="nhan_su1"/>
      <sheetName val="luong_cty1"/>
      <sheetName val="Dinh_ha_nha1"/>
      <sheetName val="_tuanM1"/>
      <sheetName val="[IBASE2_XLS_Tong_hop_Matduong1"/>
      <sheetName val="THU_T121"/>
      <sheetName val="CHI_T121"/>
      <sheetName val="THU_T111"/>
      <sheetName val="CHI_T111"/>
      <sheetName val="THU_T101"/>
      <sheetName val="CHI_T101"/>
      <sheetName val="THU_T91"/>
      <sheetName val="CHI_T91"/>
      <sheetName val="THU_T81"/>
      <sheetName val="CHI_T81"/>
      <sheetName val="THT_nam_041"/>
      <sheetName val="chi_phi_cap_tien1"/>
      <sheetName val="BC§_20011"/>
      <sheetName val="BBC§_20021"/>
      <sheetName val="TSC§_20011"/>
      <sheetName val="TSc®_20021"/>
      <sheetName val="BaTrieu-L_con1"/>
      <sheetName val="EDT_-_Ro1"/>
      <sheetName val="KHVô_XL1"/>
      <sheetName val="TD_khao_sat1"/>
      <sheetName val="[IBASE2_XLS}BHXH1"/>
      <sheetName val="chuong_phu1"/>
      <sheetName val="THANG7_1"/>
      <sheetName val="THANG_111"/>
      <sheetName val="THANG_121"/>
      <sheetName val="phuong_aL_11"/>
      <sheetName val="[IBASE2_XLS䁝BC6tT171"/>
      <sheetName val="Khac_DP1"/>
      <sheetName val="Khoi_than_1"/>
      <sheetName val="TK__TK1"/>
      <sheetName val="Thang_41"/>
      <sheetName val="HD_CTrinh11"/>
      <sheetName val="HD_benA1"/>
      <sheetName val="Theodoi_HD1"/>
      <sheetName val="Theodoi_HD_(2)1"/>
      <sheetName val="_GT_CPhi_tung_dot1"/>
      <sheetName val="Bang_can_doi_1"/>
      <sheetName val="De_Tai_Vhuc_Tap1"/>
      <sheetName val="02_11"/>
      <sheetName val="2_11"/>
      <sheetName val="2_31"/>
      <sheetName val="02_31"/>
      <sheetName val="B_011"/>
      <sheetName val="B_031"/>
      <sheetName val="D_131"/>
      <sheetName val="[IBASE2_XLS?TNHNoi1"/>
      <sheetName val="Tinh_hinh_cat_lang1"/>
      <sheetName val="Tinh_hinh_SX_phu1"/>
      <sheetName val="Tinh_hinh_do_xop1"/>
      <sheetName val="(9_30)_IP"/>
      <sheetName val="Cong_hop_2,0ࡸ2,0"/>
      <sheetName val="Sat_tron"/>
      <sheetName val="QDcua_TGD_(2)䚼˰"/>
      <sheetName val="Cong_tron_D7'"/>
      <sheetName val="Cong_tron_D100Cong_tron_D150"/>
      <sheetName val="CN-QV_FG"/>
      <sheetName val="CN-QV_RM"/>
      <sheetName val="PHAV_R_M"/>
      <sheetName val="PHAV_F_G"/>
      <sheetName val="TOA_R_M"/>
      <sheetName val="TOA_F_G"/>
      <sheetName val="CVN_R_M"/>
      <sheetName val="CVN_F_G"/>
      <sheetName val="DENSO_R_M"/>
      <sheetName val="DENSO_F_G"/>
      <sheetName val="SATO_RM"/>
      <sheetName val="SATO_F_G"/>
      <sheetName val="CVden_ngoai_TCT_(1)3"/>
      <sheetName val="CV_den_ngoai_TCT_(2)3"/>
      <sheetName val="CV_den_ngoai_TCT_(3)3"/>
      <sheetName val="QDcua_TGD3"/>
      <sheetName val="QD_cua_HDQT3"/>
      <sheetName val="QD_cua_HDQT_(2)3"/>
      <sheetName val="CV_di_ngoai_tong3"/>
      <sheetName val="CV_di_ngoai_tong_(2)3"/>
      <sheetName val="To_trinh3"/>
      <sheetName val="Giao_nhiem_vu3"/>
      <sheetName val="QDcua_TGD_(2)3"/>
      <sheetName val="Thong_tu3"/>
      <sheetName val="CV_di_trong__tong3"/>
      <sheetName val="nghi_dinh-CP3"/>
      <sheetName val="CV_den_trong_tong3"/>
      <sheetName val="GIA_NUOC3"/>
      <sheetName val="GIA_DIEN_THOAI3"/>
      <sheetName val="GIA_DIEN3"/>
      <sheetName val="chiet_tinh_XD3"/>
      <sheetName val="Triet_T3"/>
      <sheetName val="Phan_tich_gia3"/>
      <sheetName val="pHAN_CONG3"/>
      <sheetName val="GIA_XD3"/>
      <sheetName val="lapdat_TB_3"/>
      <sheetName val="TNghiªm_TB_3"/>
      <sheetName val="VËt_liÖu3"/>
      <sheetName val="Lap_®at_®iÖn3"/>
      <sheetName val="TNghiÖm_VL3"/>
      <sheetName val="th_3"/>
      <sheetName val="tien_luong3"/>
      <sheetName val="KHVt_3"/>
      <sheetName val="KHVt_XL3"/>
      <sheetName val="KHVt_XLT43"/>
      <sheetName val="Thep_be3"/>
      <sheetName val="Thep_than3"/>
      <sheetName val="Thep_xa_mu3"/>
      <sheetName val="142201-T1_3"/>
      <sheetName val="142201-T2-th_3"/>
      <sheetName val="142201-T3-th_3"/>
      <sheetName val="142201-T4-th__3"/>
      <sheetName val="_t53"/>
      <sheetName val="t_43"/>
      <sheetName val="_t3_3"/>
      <sheetName val="_TH3313"/>
      <sheetName val="_Minh_ha3"/>
      <sheetName val="_Ha_Tay3"/>
      <sheetName val="_Vinhphuc3"/>
      <sheetName val="_Nbinh3"/>
      <sheetName val="_QVinh3"/>
      <sheetName val="_TW13"/>
      <sheetName val="T_so_thay_doi3"/>
      <sheetName val="b_THchitietDZCT3"/>
      <sheetName val="b_THchitietTBA3"/>
      <sheetName val="Khao_sat3"/>
      <sheetName val="TT_khao_sat3"/>
      <sheetName val="Kluong_phu3"/>
      <sheetName val="Lan_can3"/>
      <sheetName val="Ho_lan3"/>
      <sheetName val="Coc_tieu3"/>
      <sheetName val="Bien_bao3"/>
      <sheetName val="Op_mai_2743"/>
      <sheetName val="Op_mai_2753"/>
      <sheetName val="Op_mai_2763"/>
      <sheetName val="Op_mai_2773"/>
      <sheetName val="Op_mai_2783"/>
      <sheetName val="Op_mai_2793"/>
      <sheetName val="Op_mai_2803"/>
      <sheetName val="Op_mai_2813"/>
      <sheetName val="Op_mai_2823"/>
      <sheetName val="Op_mai_2833"/>
      <sheetName val="Op_mai_2843"/>
      <sheetName val="Op_mai3"/>
      <sheetName val="Song_trai3"/>
      <sheetName val="Dinh+ha_nha3"/>
      <sheetName val="NG_k3"/>
      <sheetName val="Km274_-_Km2753"/>
      <sheetName val="Km275_-_Km2763"/>
      <sheetName val="Km276_-_Km2773"/>
      <sheetName val="Km277_-_Km278_3"/>
      <sheetName val="Km278_-_Km2793"/>
      <sheetName val="Km279_-_Km2803"/>
      <sheetName val="Km280_-_Km2813"/>
      <sheetName val="Km281_-_Km2823"/>
      <sheetName val="Km282_-_Km2833"/>
      <sheetName val="Km283_-_Km2843"/>
      <sheetName val="Km284_-_Km2853"/>
      <sheetName val="Tong_hop_Matduong3"/>
      <sheetName val="Cong_D753"/>
      <sheetName val="Cong_D1003"/>
      <sheetName val="Cong_D1503"/>
      <sheetName val="Cong_2D1503"/>
      <sheetName val="Cong_ban_0,7x0,73"/>
      <sheetName val="Cong_ban_0,8x0,83"/>
      <sheetName val="Cong_ban_1x13"/>
      <sheetName val="Cong_ban_1x1,23"/>
      <sheetName val="Cong_ban_1,5x1,53"/>
      <sheetName val="Cong_ban_2x1,53"/>
      <sheetName val="Cong_ban_2x23"/>
      <sheetName val="Tong_hop3"/>
      <sheetName val="Tong_hop_(2)3"/>
      <sheetName val="Cong_cu3"/>
      <sheetName val="Cot_thep3"/>
      <sheetName val="Cong_tron_D753"/>
      <sheetName val="Cong_tron_D1003"/>
      <sheetName val="Cong_tron_D1503"/>
      <sheetName val="Cong_tron_2D1503"/>
      <sheetName val="Cong_ban_1,0x1,03"/>
      <sheetName val="Cong_ban_1,0x1,23"/>
      <sheetName val="Cong_hop_1,5x1,53"/>
      <sheetName val="Cong_hop_2,0x1,53"/>
      <sheetName val="Cong_hop_2,0x2,03"/>
      <sheetName val="thkl_(2)3"/>
      <sheetName val="long_tec3"/>
      <sheetName val="Trich_Ngang3"/>
      <sheetName val="Danh_sach_Rieng3"/>
      <sheetName val="Dia_Diem_Thuc_Tap3"/>
      <sheetName val="De_Tai_Thuc_Tap3"/>
      <sheetName val="CDSL_(2)3"/>
      <sheetName val="TK_1123"/>
      <sheetName val="TK_1313"/>
      <sheetName val="TK_1413"/>
      <sheetName val="TK_1533"/>
      <sheetName val="TK_2113"/>
      <sheetName val="TK_2423"/>
      <sheetName val="TK_3343"/>
      <sheetName val="TK_5113"/>
      <sheetName val="TK_5153"/>
      <sheetName val="TK_9113"/>
      <sheetName val="KQKD02-2_(2)3"/>
      <sheetName val="KQKD-2_(2)3"/>
      <sheetName val="KQKD_thu20043"/>
      <sheetName val="VtuHaTheSauTBABenThuy1_(2)3"/>
      <sheetName val="T_K_H_T_T53"/>
      <sheetName val="T_K_T73"/>
      <sheetName val="TK_T63"/>
      <sheetName val="T_K_T53"/>
      <sheetName val="Bang_thong_ke_hang_ton3"/>
      <sheetName val="thong_ke_3"/>
      <sheetName val="T_KT043"/>
      <sheetName val="Coc_63"/>
      <sheetName val="Deo_nai3"/>
      <sheetName val="CKD_than3"/>
      <sheetName val="CTT_Thong_nhat3"/>
      <sheetName val="CTT_Nui_beo3"/>
      <sheetName val="CTT_cao_son3"/>
      <sheetName val="CTT_Khe_cham3"/>
      <sheetName val="XNxlva_sxthanKCII3"/>
      <sheetName val="Cam_Y_ut_KC3"/>
      <sheetName val="CTxay_lap_mo_CP3"/>
      <sheetName val="CTdo_luong_GDSP3"/>
      <sheetName val="Dong_bac3"/>
      <sheetName val="Cac_cang_UT_mua_than_Dong_bac3"/>
      <sheetName val="cua_hang_vtu3"/>
      <sheetName val="Khach_hang_le_3"/>
      <sheetName val="nhat_ky_53"/>
      <sheetName val="cac_cong_ty_van_t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F_ThanhTri3"/>
      <sheetName val="F_Gialam3"/>
      <sheetName val="TH_dam3"/>
      <sheetName val="SX_dam3"/>
      <sheetName val="LD_dam3"/>
      <sheetName val="Bang_gia_VL3"/>
      <sheetName val="Gia_NC3"/>
      <sheetName val="Gia_may3"/>
      <sheetName val="phan_tich_DG3"/>
      <sheetName val="gia_vat_lieu3"/>
      <sheetName val="gia_xe_may3"/>
      <sheetName val="gia_nhan_cong3"/>
      <sheetName val="SCT_Cong_trinh3"/>
      <sheetName val="06-2003_(2)3"/>
      <sheetName val="CDPS_6tc3"/>
      <sheetName val="SCT_Nha_thau3"/>
      <sheetName val="socai2003_(6tc)dp3"/>
      <sheetName val="socai2003_(6tc)3"/>
      <sheetName val="CDPS_6tc_(2)3"/>
      <sheetName val="Dancau-Q_Ninh3"/>
      <sheetName val="BaTrieu-L_son3"/>
      <sheetName val="Don_gia_CPM3"/>
      <sheetName val="Tong_Thieu_HD_cac_CT-20013"/>
      <sheetName val="VL_thieu_HD_-_20013"/>
      <sheetName val="Tong_thieu_HD_cac_CT_-_20023"/>
      <sheetName val="Lan_trai3"/>
      <sheetName val="Van_chuyen3"/>
      <sheetName val="HDong_VC3"/>
      <sheetName val="ThieuHD_nam_20013"/>
      <sheetName val="Bang_TH3"/>
      <sheetName val="Tong_Chinh3"/>
      <sheetName val="Xaylap_3"/>
      <sheetName val="Nhan_cong3"/>
      <sheetName val="giai_thich3"/>
      <sheetName val="DT_-_Ro3"/>
      <sheetName val="TH_-_Ro_3"/>
      <sheetName val="GDT_-_Ro3"/>
      <sheetName val="DT_-_TB3"/>
      <sheetName val="TH_-_TB3"/>
      <sheetName val="GDT_-_TB3"/>
      <sheetName val="DT_-_NT3"/>
      <sheetName val="TH_-_NT3"/>
      <sheetName val="GDT_-_NT3"/>
      <sheetName val="CV_di_trong__dong3"/>
      <sheetName val="Nhap_lieu3"/>
      <sheetName val="Tien_dien2"/>
      <sheetName val="Thue_GTGT2"/>
      <sheetName val="BC_TH_CK_(2)3"/>
      <sheetName val="BC_TH_CK3"/>
      <sheetName val="BC6tT19_food3"/>
      <sheetName val="BC6tT18_-_Food3"/>
      <sheetName val="BCCK_43"/>
      <sheetName val="BCFood-_T163"/>
      <sheetName val="BCFood-_T153"/>
      <sheetName val="BCFood-_T143"/>
      <sheetName val="BCFood-_T133"/>
      <sheetName val="TH_CK23"/>
      <sheetName val="BC6tT52_(3)3"/>
      <sheetName val="BC6tT52_(2)3"/>
      <sheetName val="TCK_123"/>
      <sheetName val="Tong_CK3"/>
      <sheetName val="DOANH_SO3"/>
      <sheetName val="BD-SINH_VIEN3"/>
      <sheetName val="T03_-_033"/>
      <sheetName val="THL_T033"/>
      <sheetName val="TTBC_T033"/>
      <sheetName val="Luong_noi_Bo_-_T33"/>
      <sheetName val="Tong_hop_-_T33"/>
      <sheetName val="Thuong_Quy_33"/>
      <sheetName val="Phu_cap_trach_nhiem3"/>
      <sheetName val="Tay_ninh3"/>
      <sheetName val="A_Duc3"/>
      <sheetName val="[IBASE2_XLSѝTNHNoi3"/>
      <sheetName val="So_sanh3"/>
      <sheetName val="HHVt_3"/>
      <sheetName val="bcth_05-042"/>
      <sheetName val="baocao_05-042"/>
      <sheetName val="ql_(2)2"/>
      <sheetName val="TH_du_toan_3"/>
      <sheetName val="Du_toan_3"/>
      <sheetName val="C_Tinh3"/>
      <sheetName val="Co~g_hop_1,5x1,53"/>
      <sheetName val="_KQTH_quy_hoach_1352"/>
      <sheetName val="Bao_cao_KQTH_quy_hoach_135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tô_rôiDY2"/>
      <sheetName val="Heso_3-2004_(3)2"/>
      <sheetName val="Luong_(2)2"/>
      <sheetName val="heso_T32"/>
      <sheetName val="heso_T42"/>
      <sheetName val="heso_T52"/>
      <sheetName val="Heso_T62"/>
      <sheetName val="Heso_T72"/>
      <sheetName val="Heso_T82"/>
      <sheetName val="Heso_T92"/>
      <sheetName val="Heso_2-20042"/>
      <sheetName val="Heso_3-20042"/>
      <sheetName val="Heso_3-2004_(2)2"/>
      <sheetName val="nhan_su2"/>
      <sheetName val="luong_cty2"/>
      <sheetName val="Thang_42"/>
      <sheetName val="Luu_goc2"/>
      <sheetName val="km22+93_86-km22+121_862"/>
      <sheetName val="km22+177_14-km22+205_642"/>
      <sheetName val="Bang_20-252"/>
      <sheetName val="km22+267_96-km22+283_962"/>
      <sheetName val="km22+304_31-km22+344_312"/>
      <sheetName val="km22+460_92-km22+614_572"/>
      <sheetName val="km22+671_78-km22+713_322"/>
      <sheetName val="_tuanM2"/>
      <sheetName val="CT_032"/>
      <sheetName val="TH_032"/>
      <sheetName val="bang_so_sanh_tong_hop_(_PA_cho2"/>
      <sheetName val="dang_ap_dung2"/>
      <sheetName val="bang_tong_hop_(dang_huong)2"/>
      <sheetName val="Dinh_ha_nha2"/>
      <sheetName val="[IBASE2_XLS}BHXH2"/>
      <sheetName val="[IBASE2_XLS䁝BC6tT172"/>
      <sheetName val="THT_nam_042"/>
      <sheetName val="HD_CTrinh12"/>
      <sheetName val="HD_benA2"/>
      <sheetName val="Theodoi_HD2"/>
      <sheetName val="Theodoi_HD_(2)2"/>
      <sheetName val="_GT_CPhi_tung_dot2"/>
      <sheetName val="[IBASE2_XLS_Tong_hop_Matduong2"/>
      <sheetName val="THU_T122"/>
      <sheetName val="CHI_T122"/>
      <sheetName val="THU_T112"/>
      <sheetName val="CHI_T112"/>
      <sheetName val="THU_T102"/>
      <sheetName val="CHI_T102"/>
      <sheetName val="THU_T92"/>
      <sheetName val="CHI_T92"/>
      <sheetName val="THU_T82"/>
      <sheetName val="CHI_T82"/>
      <sheetName val="chi_phi_cap_tien2"/>
      <sheetName val="BC§_20012"/>
      <sheetName val="BBC§_20022"/>
      <sheetName val="TSC§_20012"/>
      <sheetName val="TSc®_20022"/>
      <sheetName val="BaTrieu-L_con2"/>
      <sheetName val="EDT_-_Ro2"/>
      <sheetName val="KHVô_XL2"/>
      <sheetName val="TD_khao_sat2"/>
      <sheetName val="chuong_phu2"/>
      <sheetName val="THANG7_2"/>
      <sheetName val="THANG_112"/>
      <sheetName val="THANG_122"/>
      <sheetName val="phuong_aL_12"/>
      <sheetName val="Khac_DP2"/>
      <sheetName val="Khoi_than_2"/>
      <sheetName val="TK__TK2"/>
      <sheetName val="Bang_can_doi_2"/>
      <sheetName val="De_Tai_Vhuc_Tap2"/>
      <sheetName val="02_12"/>
      <sheetName val="2_12"/>
      <sheetName val="2_32"/>
      <sheetName val="02_32"/>
      <sheetName val="B_012"/>
      <sheetName val="B_032"/>
      <sheetName val="D_132"/>
      <sheetName val="[IBASE2_XLS?TNHNoi2"/>
      <sheetName val="Tinh_hinh_cat_lang2"/>
      <sheetName val="Tinh_hinh_SX_phu2"/>
      <sheetName val="Tinh_hinh_do_xop2"/>
      <sheetName val="(9_30)_IP1"/>
      <sheetName val="Cong_hop_2,0ࡸ2,01"/>
      <sheetName val="Sat_tron1"/>
      <sheetName val="Cong_tron_D7'1"/>
      <sheetName val="2_741"/>
      <sheetName val="CN-QV_FG1"/>
      <sheetName val="CN-QV_RM1"/>
      <sheetName val="PHAV_R_M1"/>
      <sheetName val="PHAV_F_G1"/>
      <sheetName val="TOA_R_M1"/>
      <sheetName val="TOA_F_G1"/>
      <sheetName val="CVN_R_M1"/>
      <sheetName val="CVN_F_G1"/>
      <sheetName val="DENSO_R_M1"/>
      <sheetName val="DENSO_F_G1"/>
      <sheetName val="SATO_RM1"/>
      <sheetName val="SATO_F_G1"/>
      <sheetName val="det_VP"/>
      <sheetName val="det_hn"/>
      <sheetName val="chi_Hieu"/>
      <sheetName val="c_thoa"/>
      <sheetName val="A_thanh_-_DL"/>
      <sheetName val="A_Tuyen"/>
      <sheetName val="A_Tien_-laphu"/>
      <sheetName val="A_Thang-_laphu"/>
      <sheetName val="A_Dong"/>
      <sheetName val="27-7_NB"/>
      <sheetName val="xn_5"/>
      <sheetName val="PKD_X20"/>
      <sheetName val="da_giay_SG"/>
      <sheetName val="dagiay_XK"/>
      <sheetName val="DK_Dong_xuan"/>
      <sheetName val="chu_Ton"/>
      <sheetName val="minh_tri"/>
      <sheetName val="viet_huy"/>
      <sheetName val="thanh_ha"/>
      <sheetName val="O_Su"/>
      <sheetName val="A_Ha-DL"/>
      <sheetName val="Vinh_oanh"/>
      <sheetName val="chi_Thuy"/>
      <sheetName val="chu_Hong"/>
      <sheetName val="thuy-_may"/>
      <sheetName val="vu_yen"/>
      <sheetName val="PPN"/>
      <sheetName val="OPERATING_HEAD"/>
      <sheetName val="31_12_01"/>
      <sheetName val="Tong_hop_xuat_kho_nvl"/>
      <sheetName val="Xuat_kho"/>
      <sheetName val="Tong_hop_so_lieu_tai_nhap_kho"/>
      <sheetName val="tai_nhap_kho"/>
      <sheetName val="Nhap_kho"/>
      <sheetName val="Tong_ket_nhap_kho"/>
      <sheetName val="Tong_ket"/>
      <sheetName val="cac_ma_can_huy"/>
      <sheetName val="Hang_hong"/>
      <sheetName val="Tham_khao"/>
      <sheetName val="hang_khong_co_packing"/>
      <sheetName val="VtuHaTheSauTBABenThuy1_Ш2)"/>
      <sheetName val="K252_K9и"/>
      <sheetName val="nphuocb_4"/>
      <sheetName val="bcth_05-0"/>
      <sheetName val="ESTI_"/>
      <sheetName val="TB_Grouping"/>
      <sheetName val="Balance_Sheet"/>
      <sheetName val="CHITIET_VL-NC"/>
      <sheetName val="DON_GIA"/>
      <sheetName val="So_lieu"/>
      <sheetName val="tt_chu_dong"/>
      <sheetName val="Tinh_j+cvi"/>
      <sheetName val="Tinh_MoP"/>
      <sheetName val="giai_he_2"/>
      <sheetName val="ct_luong_"/>
      <sheetName val="Nhap_6T"/>
      <sheetName val="Ranking_data"/>
      <sheetName val="pHAN_CON"/>
      <sheetName val="Km277_%Km278_"/>
      <sheetName val="May_khau"/>
      <sheetName val="PXKT6Via_11"/>
      <sheetName val="PXKTLo_Thien_V_14A"/>
      <sheetName val="V14_phu"/>
      <sheetName val="Via_16_Lthien"/>
      <sheetName val="ポンプ作動耐久回数検討"/>
      <sheetName val="LKVL-CK-HT-GD1"/>
      <sheetName val="giathanh1"/>
      <sheetName val="lam-moi"/>
      <sheetName val="gtrinh"/>
      <sheetName val="thao-go"/>
      <sheetName val="DONGIA"/>
      <sheetName val="TONGKE-HT"/>
      <sheetName val="#REF"/>
      <sheetName val="phuluc1"/>
      <sheetName val="chitimc"/>
      <sheetName val="THPDMoi  (2)"/>
      <sheetName val="t-h HA THE"/>
      <sheetName val="TH XL"/>
      <sheetName val="TONGKE3p "/>
      <sheetName val="Tiepdia"/>
      <sheetName val="CHITIET VL-NC-TT-3p"/>
      <sheetName val="TDTKP"/>
      <sheetName val="VCV-BE-TONG"/>
      <sheetName val="ｺﾝY条件BD"/>
      <sheetName val="HDþ"/>
      <sheetName val="BTHDT_TBA_x000d__x0000__x0000_T"/>
      <sheetName val="_IBASE2.XLS䁝BC6tT17"/>
      <sheetName val="BTHDT_TBA_x000d___THXL_DZcaothe"/>
      <sheetName val="_IBASE2.XLS}BHXH"/>
      <sheetName val="_IBASE2.XLS_Tong hop Matduong"/>
      <sheetName val="_IBASE2_XLSѝTNHNoi"/>
      <sheetName val="BTHDT_TBA_x000a__x0000__x0000_T"/>
      <sheetName val="Stationary"/>
      <sheetName val="BTHDT_TBA "/>
      <sheetName val="nam2004"/>
      <sheetName val="Lookup Tables"/>
      <sheetName val="Cong ban 11yx1,2"/>
      <sheetName val="櫘"/>
      <sheetName val="List"/>
      <sheetName val="Parem"/>
      <sheetName val="CT Thang Mo"/>
      <sheetName val="CT  PL"/>
      <sheetName val="142201_x0005__x0000__x0000_"/>
      <sheetName val="Dropdow list"/>
      <sheetName val="Packing type 2"/>
      <sheetName val="Links"/>
      <sheetName val="Lead"/>
      <sheetName val="Px1"/>
      <sheetName val="Px2"/>
      <sheetName val="MTO REV.0"/>
      <sheetName val="Settings"/>
      <sheetName val="Translation"/>
      <sheetName val="Official"/>
      <sheetName val="BL3"/>
      <sheetName val="KG4"/>
      <sheetName val="BL4"/>
      <sheetName val="Nham"/>
      <sheetName val="Thai"/>
      <sheetName val="Linh"/>
      <sheetName val="Linh (2)"/>
      <sheetName val="KG6"/>
      <sheetName val="[IBASE2.XLSULuongT2"/>
      <sheetName val="SOban"/>
      <sheetName val="MHH"/>
      <sheetName val="HDmua "/>
      <sheetName val="OT"/>
      <sheetName val="PAGE1"/>
      <sheetName val="BTÐ"/>
      <sheetName val="0803 by Dept"/>
      <sheetName val="CF_DT"/>
      <sheetName val="FP_PT"/>
      <sheetName val="CD2000"/>
      <sheetName val="ngoc"/>
      <sheetName val="TongHopNX"/>
      <sheetName val="DMKhachHang"/>
      <sheetName val="DTNV"/>
      <sheetName val="FCTCalculationSheet"/>
      <sheetName val="D送1"/>
      <sheetName val="K送nht送-hi送lam"/>
      <sheetName val="So quy"/>
      <sheetName val="Thang 10"/>
      <sheetName val="Thang 9"/>
      <sheetName val="Thang 8"/>
      <sheetName val="Thang 7"/>
      <sheetName val="Thang 6"/>
      <sheetName val="Thang 5"/>
      <sheetName val="Thang 3"/>
      <sheetName val="Thang 2"/>
      <sheetName val="Thang 1"/>
      <sheetName val="Khau hao"/>
      <sheetName val="lo hang 1"/>
      <sheetName val="lo hang 2"/>
      <sheetName val="Master schedule"/>
      <sheetName val="mc 2006 &amp; 09"/>
      <sheetName val="mc 2006 &amp; 57 &amp; 09"/>
      <sheetName val="生B715適用検討一覧"/>
      <sheetName val="Solieudien"/>
      <sheetName val="DS tong"/>
      <sheetName val="TH-Dien"/>
      <sheetName val="c5"/>
      <sheetName val="c_x0008_"/>
      <sheetName val="Part data"/>
      <sheetName val="Vender Data"/>
      <sheetName val="#REF!"/>
      <sheetName val="入力ｼｰﾄ"/>
      <sheetName val="DIACHI"/>
      <sheetName val="mng"/>
      <sheetName val="CC"/>
      <sheetName val="C100-KICK"/>
      <sheetName val="Ｍss.４Ｒ要員"/>
      <sheetName val="県別ﾏﾙﾁ"/>
      <sheetName val="名簿データ"/>
      <sheetName val="モデル賃金"/>
      <sheetName val="Source"/>
      <sheetName val="CHITIET VL-NC-TT1p"/>
      <sheetName val="TONGKE3p"/>
      <sheetName val="Form"/>
      <sheetName val="NV"/>
      <sheetName val="10000ူ000000"/>
      <sheetName val="Cong bal 2x2"/>
      <sheetName val="SBD-Phach"/>
      <sheetName val="01pl"/>
      <sheetName val="Ca._x0000_"/>
      <sheetName val="BS"/>
      <sheetName val="FX FWD KS"/>
      <sheetName val="Phan bo 142"/>
      <sheetName val="Xuat hang"/>
      <sheetName val="Can doi"/>
      <sheetName val="ma"/>
      <sheetName val="VP-MM"/>
      <sheetName val="KQKDluytien"/>
      <sheetName val="MUA-"/>
      <sheetName val="BAN"/>
      <sheetName val="TONKHO CHITIET"/>
      <sheetName val="LAI%CTY"/>
      <sheetName val="Lai%CO"/>
      <sheetName val="LAI CTY 0,75%"/>
      <sheetName val="Sheet17"/>
      <sheetName val="Sheet18"/>
      <sheetName val="Sheet19"/>
      <sheetName val="Sheet20"/>
      <sheetName val="Data Sheet"/>
      <sheetName val="SP10"/>
      <sheetName val="food0402AMT&gt;=0"/>
      <sheetName val="1A.Muc-tieu Cty"/>
      <sheetName val="ctTBA"/>
      <sheetName val="매출계획대실적"/>
      <sheetName val="QDcua TGD (0)"/>
      <sheetName val="NKChung "/>
      <sheetName val="TH_CPNVL"/>
      <sheetName val="DC"/>
      <sheetName val="Bieu do"/>
      <sheetName val="CusotmerVendorGroup"/>
      <sheetName val="メニュー"/>
      <sheetName val="LK PHIEU (2)"/>
      <sheetName val="材料表用リスト"/>
      <sheetName val="端子リスト"/>
      <sheetName val="NhKy-Thg"/>
      <sheetName val="Reference"/>
      <sheetName val="KHQT-00-01"/>
      <sheetName val="Mavt"/>
      <sheetName val="KHVô Xx"/>
      <sheetName val="baocaochinh(qui1.05) (DC)"/>
      <sheetName val="Ctuluongq.1.05"/>
      <sheetName val="BANG PHAN BO qui1.05(DC)"/>
      <sheetName val="BANG PHAN BO quiII.05"/>
      <sheetName val="bao cac cinh Qui II-2005"/>
      <sheetName val="Gia thanh"/>
      <sheetName val="DON GIA TRAM (3)"/>
      <sheetName val="Solieu"/>
      <sheetName val="USdd"/>
      <sheetName val="USdcs"/>
      <sheetName val="USdcq"/>
      <sheetName val="Luc"/>
      <sheetName val="Tongke"/>
      <sheetName val="Lietke"/>
      <sheetName val="CDay"/>
      <sheetName val="Catalog"/>
      <sheetName val="K2"/>
      <sheetName val="VTuHaVheSautramBT2"/>
      <sheetName val="Coog ban 0,7x0,7"/>
      <sheetName val="XXXXXX_x005f_x005f_x005f_xda24_X"/>
      <sheetName val="0("/>
      <sheetName val="0v"/>
      <sheetName val="0"/>
      <sheetName val="OM"/>
      <sheetName val="T11_06"/>
      <sheetName val="T12_06"/>
      <sheetName val="det_VP1"/>
      <sheetName val="det_hn1"/>
      <sheetName val="chi_Hieu1"/>
      <sheetName val="c_thoa1"/>
      <sheetName val="A_thanh_-_DL1"/>
      <sheetName val="A_Tuyen1"/>
      <sheetName val="A_Tien_-laphu1"/>
      <sheetName val="T11_061"/>
      <sheetName val="T12_061"/>
      <sheetName val="TT35"/>
      <sheetName val="bm"/>
      <sheetName val="Ca_D"/>
      <sheetName val="H_long"/>
      <sheetName val="C_Mong"/>
      <sheetName val="M_Phu"/>
      <sheetName val="T_Son"/>
      <sheetName val="V_Don"/>
      <sheetName val="Y_Kien"/>
      <sheetName val="V_Quang"/>
      <sheetName val="Q_Lam"/>
      <sheetName val="T_Coc"/>
      <sheetName val="D_Nghia"/>
      <sheetName val="P_Phu"/>
      <sheetName val="P_Lai"/>
      <sheetName val="N_Xuyen"/>
      <sheetName val="H_quan"/>
      <sheetName val="S_Dang"/>
      <sheetName val="tô_rôiDY3"/>
      <sheetName val="bang_so_sanh_tong_hop_(_PA_cho3"/>
      <sheetName val="dang_ap_dung3"/>
      <sheetName val="bang_tong_hop_(dang_huong)3"/>
      <sheetName val="ql_(2)3"/>
      <sheetName val="Heso_3-2004_(3)3"/>
      <sheetName val="Luong_(2)3"/>
      <sheetName val="heso_T33"/>
      <sheetName val="heso_T43"/>
      <sheetName val="heso_T53"/>
      <sheetName val="Heso_T63"/>
      <sheetName val="Heso_T73"/>
      <sheetName val="Heso_T83"/>
      <sheetName val="Heso_T93"/>
      <sheetName val="Heso_2-20043"/>
      <sheetName val="Heso_3-20043"/>
      <sheetName val="Heso_3-2004_(2)3"/>
      <sheetName val="_KQTH_quy_hoach_1353"/>
      <sheetName val="Bao_cao_KQTH_quy_hoach_1353"/>
      <sheetName val="CT_033"/>
      <sheetName val="TH_033"/>
      <sheetName val="bcth_05-043"/>
      <sheetName val="baocao_05-043"/>
      <sheetName val="Tien_dien3"/>
      <sheetName val="Thue_GTGT3"/>
      <sheetName val="Cong_hop_2,0ࡸ2,02"/>
      <sheetName val="For_Summary2"/>
      <sheetName val="For_Summary(KG)2"/>
      <sheetName val="PP_Cloth2"/>
      <sheetName val="Mix-PP_Cloth2"/>
      <sheetName val="Material_Price-PP2"/>
      <sheetName val="Ca_D2"/>
      <sheetName val="H_long2"/>
      <sheetName val="C_Mong2"/>
      <sheetName val="M_Phu2"/>
      <sheetName val="T_Son2"/>
      <sheetName val="V_Don2"/>
      <sheetName val="Y_Kien2"/>
      <sheetName val="V_Quang2"/>
      <sheetName val="Q_Lam2"/>
      <sheetName val="T_Coc2"/>
      <sheetName val="D_Nghia2"/>
      <sheetName val="P_Phu2"/>
      <sheetName val="P_Lai2"/>
      <sheetName val="N_Xuyen2"/>
      <sheetName val="H_quan2"/>
      <sheetName val="S_Dang2"/>
      <sheetName val="Tuan_1_012"/>
      <sheetName val="Tuan_3_01_2"/>
      <sheetName val="Tuan_5_06_2"/>
      <sheetName val="Tuan_6_06__2"/>
      <sheetName val="Tuan_7_06_2"/>
      <sheetName val="Tuan_7_06__(2)2"/>
      <sheetName val="Tuan10,06_2"/>
      <sheetName val="Tuan11,06__2"/>
      <sheetName val="Bao_cao_DD_31_3_062"/>
      <sheetName val="Bao_cao_DD_30_4_062"/>
      <sheetName val="For_Summary1"/>
      <sheetName val="For_Summary(KG)1"/>
      <sheetName val="PP_Cloth1"/>
      <sheetName val="Mix-PP_Cloth1"/>
      <sheetName val="Material_Price-PP1"/>
      <sheetName val="Ca_D1"/>
      <sheetName val="H_long1"/>
      <sheetName val="C_Mong1"/>
      <sheetName val="M_Phu1"/>
      <sheetName val="T_Son1"/>
      <sheetName val="V_Don1"/>
      <sheetName val="Y_Kien1"/>
      <sheetName val="V_Quang1"/>
      <sheetName val="Q_Lam1"/>
      <sheetName val="T_Coc1"/>
      <sheetName val="D_Nghia1"/>
      <sheetName val="P_Phu1"/>
      <sheetName val="P_Lai1"/>
      <sheetName val="N_Xuyen1"/>
      <sheetName val="H_quan1"/>
      <sheetName val="S_Dang1"/>
      <sheetName val="Tuan_1_011"/>
      <sheetName val="Tuan_3_01_1"/>
      <sheetName val="Tuan_5_06_1"/>
      <sheetName val="Tuan_6_06__1"/>
      <sheetName val="Tuan_7_06_1"/>
      <sheetName val="Tuan_7_06__(2)1"/>
      <sheetName val="Tuan10,06_1"/>
      <sheetName val="Tuan11,06__1"/>
      <sheetName val="Bao_cao_DD_31_3_061"/>
      <sheetName val="Bao_cao_DD_30_4_061"/>
      <sheetName val="Tkedo_x0009__x0000__x0007__x0000_"/>
      <sheetName val="܀ऀఀ܀"/>
      <sheetName val="Tkedo _x0000__x0007__x0000_"/>
      <sheetName val="Dept.List"/>
      <sheetName val="Statement"/>
      <sheetName val="˜Ünh m÷c"/>
      <sheetName val="Income Statement"/>
      <sheetName val="TRBANG"/>
      <sheetName val="CVden_ngoai_TCT_(1)6"/>
      <sheetName val="CV_den_ngoai_TCT_(2)6"/>
      <sheetName val="CV_den_ngoai_TCT_(3)6"/>
      <sheetName val="QDcua_TGD6"/>
      <sheetName val="QD_cua_HDQT6"/>
      <sheetName val="QD_cua_HDQT_(2)6"/>
      <sheetName val="CV_di_ngoai_tong6"/>
      <sheetName val="CV_di_ngoai_tong_(2)6"/>
      <sheetName val="To_trinh6"/>
      <sheetName val="Giao_nhiem_vu6"/>
      <sheetName val="QDcua_TGD_(2)6"/>
      <sheetName val="Thong_tu6"/>
      <sheetName val="CV_di_trong__tong6"/>
      <sheetName val="nghi_dinh-CP6"/>
      <sheetName val="CV_den_trong_tong6"/>
      <sheetName val="lapdat_TB_6"/>
      <sheetName val="TNghiªm_TB_6"/>
      <sheetName val="VËt_liÖu6"/>
      <sheetName val="Lap_®at_®iÖn6"/>
      <sheetName val="TNghiÖm_VL6"/>
      <sheetName val="th_6"/>
      <sheetName val="tien_luong6"/>
      <sheetName val="KHVt_6"/>
      <sheetName val="KHVt_XL6"/>
      <sheetName val="KHVt_XLT46"/>
      <sheetName val="142201-T1_6"/>
      <sheetName val="142201-T2-th_6"/>
      <sheetName val="142201-T3-th_6"/>
      <sheetName val="142201-T4-th__6"/>
      <sheetName val="Thep_be6"/>
      <sheetName val="Thep_than6"/>
      <sheetName val="Thep_xa_mu6"/>
      <sheetName val="_t56"/>
      <sheetName val="t_46"/>
      <sheetName val="_t3_6"/>
      <sheetName val="_TH3316"/>
      <sheetName val="_Minh_ha6"/>
      <sheetName val="_Ha_Tay6"/>
      <sheetName val="_Vinhphuc6"/>
      <sheetName val="_Nbinh6"/>
      <sheetName val="_QVinh6"/>
      <sheetName val="_TW16"/>
      <sheetName val="Kluong_phu6"/>
      <sheetName val="Lan_can6"/>
      <sheetName val="Ho_lan6"/>
      <sheetName val="Coc_tieu6"/>
      <sheetName val="Bien_bao6"/>
      <sheetName val="Op_mai_2746"/>
      <sheetName val="Op_mai_2756"/>
      <sheetName val="Op_mai_2766"/>
      <sheetName val="Op_mai_2776"/>
      <sheetName val="Op_mai_2786"/>
      <sheetName val="Op_mai_2796"/>
      <sheetName val="Op_mai_2806"/>
      <sheetName val="Op_mai_2816"/>
      <sheetName val="Op_mai_2826"/>
      <sheetName val="Op_mai_2836"/>
      <sheetName val="Op_mai_2846"/>
      <sheetName val="Op_mai6"/>
      <sheetName val="T_so_thay_doi6"/>
      <sheetName val="b_THchitietDZCT6"/>
      <sheetName val="b_THchitietTBA6"/>
      <sheetName val="Khao_sat6"/>
      <sheetName val="TT_khao_sat6"/>
      <sheetName val="T_K_H_T_T56"/>
      <sheetName val="T_K_T76"/>
      <sheetName val="TK_T66"/>
      <sheetName val="T_K_T56"/>
      <sheetName val="Bang_thong_ke_hang_ton6"/>
      <sheetName val="thong_ke_6"/>
      <sheetName val="T_KT046"/>
      <sheetName val="VtuHaTheSauTBABenThuy1_(2)6"/>
      <sheetName val="GIA_NUOC6"/>
      <sheetName val="GIA_DIEN_THOAI6"/>
      <sheetName val="GIA_DIEN6"/>
      <sheetName val="chiet_tinh_XD6"/>
      <sheetName val="Triet_T6"/>
      <sheetName val="Phan_tich_gia6"/>
      <sheetName val="pHAN_CONG6"/>
      <sheetName val="GIA_XD6"/>
      <sheetName val="CDSL_(2)6"/>
      <sheetName val="Km274_-_Km2756"/>
      <sheetName val="Km275_-_Km2766"/>
      <sheetName val="Km276_-_Km2776"/>
      <sheetName val="Km277_-_Km278_6"/>
      <sheetName val="Km278_-_Km2796"/>
      <sheetName val="Km279_-_Km2806"/>
      <sheetName val="Km280_-_Km2816"/>
      <sheetName val="Km281_-_Km2826"/>
      <sheetName val="Km282_-_Km2836"/>
      <sheetName val="Km283_-_Km2846"/>
      <sheetName val="Km284_-_Km2856"/>
      <sheetName val="Tong_hop_Matduong6"/>
      <sheetName val="Cong_D756"/>
      <sheetName val="Cong_D1006"/>
      <sheetName val="Cong_D1506"/>
      <sheetName val="Cong_2D1506"/>
      <sheetName val="Cong_ban_0,7x0,76"/>
      <sheetName val="Cong_ban_0,8x0,86"/>
      <sheetName val="Cong_ban_1x16"/>
      <sheetName val="Cong_ban_1x1,26"/>
      <sheetName val="Cong_ban_1,5x1,56"/>
      <sheetName val="Cong_ban_2x1,56"/>
      <sheetName val="Cong_ban_2x26"/>
      <sheetName val="Tong_hop6"/>
      <sheetName val="Tong_hop_(2)6"/>
      <sheetName val="Cong_cu6"/>
      <sheetName val="Cot_thep6"/>
      <sheetName val="Cong_tron_D756"/>
      <sheetName val="Cong_tron_D1006"/>
      <sheetName val="Cong_tron_D1506"/>
      <sheetName val="Cong_tron_2D1506"/>
      <sheetName val="Cong_ban_1,0x1,06"/>
      <sheetName val="Cong_ban_1,0x1,26"/>
      <sheetName val="Cong_hop_1,5x1,56"/>
      <sheetName val="Cong_hop_2,0x1,56"/>
      <sheetName val="Cong_hop_2,0x2,06"/>
      <sheetName val="TK_1126"/>
      <sheetName val="TK_1316"/>
      <sheetName val="TK_1416"/>
      <sheetName val="TK_1536"/>
      <sheetName val="TK_2116"/>
      <sheetName val="TK_2426"/>
      <sheetName val="TK_3346"/>
      <sheetName val="TK_5116"/>
      <sheetName val="TK_5156"/>
      <sheetName val="TK_9116"/>
      <sheetName val="Song_trai6"/>
      <sheetName val="Dinh+ha_nha6"/>
      <sheetName val="NG_k6"/>
      <sheetName val="Trich_Ngang6"/>
      <sheetName val="Danh_sach_Rieng6"/>
      <sheetName val="Dia_Diem_Thuc_Tap6"/>
      <sheetName val="De_Tai_Thuc_Tap6"/>
      <sheetName val="thkl_(2)6"/>
      <sheetName val="long_tec6"/>
      <sheetName val="KQKD02-2_(2)6"/>
      <sheetName val="KQKD-2_(2)6"/>
      <sheetName val="KQKD_thu20046"/>
      <sheetName val="tô_rôiDY5"/>
      <sheetName val="F_ThanhTri6"/>
      <sheetName val="F_Gialam6"/>
      <sheetName val="TH_dam6"/>
      <sheetName val="SX_dam6"/>
      <sheetName val="LD_dam6"/>
      <sheetName val="Bang_gia_VL6"/>
      <sheetName val="Gia_NC6"/>
      <sheetName val="Gia_may6"/>
      <sheetName val="phan_tich_DG6"/>
      <sheetName val="gia_vat_lieu6"/>
      <sheetName val="gia_xe_may6"/>
      <sheetName val="gia_nhan_cong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Dancau-Q_Ninh6"/>
      <sheetName val="BaTrieu-L_son6"/>
      <sheetName val="HHVt_6"/>
      <sheetName val="Don_gia_CPM6"/>
      <sheetName val="Tong_Thieu_HD_cac_CT-20016"/>
      <sheetName val="VL_thieu_HD_-_20016"/>
      <sheetName val="Tong_thieu_HD_cac_CT_-_20026"/>
      <sheetName val="Lan_trai6"/>
      <sheetName val="Van_chuyen6"/>
      <sheetName val="HDong_VC6"/>
      <sheetName val="ThieuHD_nam_20016"/>
      <sheetName val="Bang_TH6"/>
      <sheetName val="Tong_Chinh6"/>
      <sheetName val="Tay_ninh6"/>
      <sheetName val="A_Duc6"/>
      <sheetName val="giai_thich6"/>
      <sheetName val="DT_-_Ro6"/>
      <sheetName val="TH_-_Ro_6"/>
      <sheetName val="GDT_-_Ro6"/>
      <sheetName val="DT_-_TB6"/>
      <sheetName val="TH_-_TB6"/>
      <sheetName val="GDT_-_TB6"/>
      <sheetName val="DT_-_NT6"/>
      <sheetName val="TH_-_NT6"/>
      <sheetName val="GDT_-_NT6"/>
      <sheetName val="Co~g_hop_1,5x1,56"/>
      <sheetName val="SCT_Cong_trinh6"/>
      <sheetName val="06-2003_(2)6"/>
      <sheetName val="CDPS_6tc6"/>
      <sheetName val="SCT_Nha_thau6"/>
      <sheetName val="socai2003_(6tc)dp6"/>
      <sheetName val="socai2003_(6tc)6"/>
      <sheetName val="CDPS_6tc_(2)6"/>
      <sheetName val="TH_du_toan_6"/>
      <sheetName val="Du_toan_6"/>
      <sheetName val="C_Tinh6"/>
      <sheetName val="Xaylap_6"/>
      <sheetName val="Nhan_cong6"/>
      <sheetName val="Heso_3-2004_(3)5"/>
      <sheetName val="Luong_(2)5"/>
      <sheetName val="heso_T35"/>
      <sheetName val="heso_T45"/>
      <sheetName val="heso_T55"/>
      <sheetName val="Heso_T65"/>
      <sheetName val="Heso_T75"/>
      <sheetName val="Heso_T85"/>
      <sheetName val="Heso_T95"/>
      <sheetName val="Heso_2-20045"/>
      <sheetName val="Heso_3-20045"/>
      <sheetName val="Heso_3-2004_(2)5"/>
      <sheetName val="So_sanh6"/>
      <sheetName val="Coc_66"/>
      <sheetName val="Deo_nai6"/>
      <sheetName val="CKD_than6"/>
      <sheetName val="CTT_Thong_nhat6"/>
      <sheetName val="CTT_Nui_beo6"/>
      <sheetName val="CTT_cao_son6"/>
      <sheetName val="CTT_Khe_cham6"/>
      <sheetName val="XNxlva_sxthanKCII6"/>
      <sheetName val="Cam_Y_ut_KC6"/>
      <sheetName val="CTxay_lap_mo_CP6"/>
      <sheetName val="CTdo_luong_GDSP6"/>
      <sheetName val="Dong_bac6"/>
      <sheetName val="Cac_cang_UT_mua_than_Dong_bac6"/>
      <sheetName val="cua_hang_vtu6"/>
      <sheetName val="Khach_hang_le_6"/>
      <sheetName val="nhat_ky_56"/>
      <sheetName val="cac_cong_ty_van_tai6"/>
      <sheetName val="T03_-_036"/>
      <sheetName val="THL_T036"/>
      <sheetName val="TTBC_T036"/>
      <sheetName val="Luong_noi_Bo_-_T36"/>
      <sheetName val="Tong_hop_-_T36"/>
      <sheetName val="Thuong_Quy_36"/>
      <sheetName val="Phu_cap_trach_nhiem6"/>
      <sheetName val="CV_di_trong__dong6"/>
      <sheetName val="BC_TH_CK_(2)6"/>
      <sheetName val="BC_TH_CK6"/>
      <sheetName val="BC6tT19_food6"/>
      <sheetName val="BC6tT18_-_Food6"/>
      <sheetName val="BCCK_46"/>
      <sheetName val="BCFood-_T166"/>
      <sheetName val="BCFood-_T156"/>
      <sheetName val="BCFood-_T146"/>
      <sheetName val="BCFood-_T136"/>
      <sheetName val="TH_CK26"/>
      <sheetName val="BC6tT52_(3)6"/>
      <sheetName val="BC6tT52_(2)6"/>
      <sheetName val="TCK_126"/>
      <sheetName val="Tong_CK6"/>
      <sheetName val="DOANH_SO6"/>
      <sheetName val="BD-SINH_VIEN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5"/>
      <sheetName val="dang_ap_dung5"/>
      <sheetName val="bang_tong_hop_(dang_huong)5"/>
      <sheetName val="bcth_05-045"/>
      <sheetName val="baocao_05-045"/>
      <sheetName val="ql_(2)5"/>
      <sheetName val="CT_035"/>
      <sheetName val="TH_035"/>
      <sheetName val="_KQTH_quy_hoach_1355"/>
      <sheetName val="Bao_cao_KQTH_quy_hoach_1355"/>
      <sheetName val="[IBASE2_XLSѝTNHNoi6"/>
      <sheetName val="Nhap_lieu6"/>
      <sheetName val="Tien_dien5"/>
      <sheetName val="Thue_GTGT5"/>
      <sheetName val="Luu_goc5"/>
      <sheetName val="km22+93_86-km22+121_865"/>
      <sheetName val="km22+177_14-km22+205_645"/>
      <sheetName val="Bang_20-255"/>
      <sheetName val="km22+267_96-km22+283_965"/>
      <sheetName val="km22+304_31-km22+344_315"/>
      <sheetName val="km22+460_92-km22+614_575"/>
      <sheetName val="km22+671_78-km22+713_325"/>
      <sheetName val="nhan_su5"/>
      <sheetName val="luong_cty5"/>
      <sheetName val="Dinh_ha_nha5"/>
      <sheetName val="_tuanM5"/>
      <sheetName val="[IBASE2_XLS_Tong_hop_Matduong5"/>
      <sheetName val="THU_T125"/>
      <sheetName val="CHI_T125"/>
      <sheetName val="THU_T115"/>
      <sheetName val="CHI_T115"/>
      <sheetName val="THU_T105"/>
      <sheetName val="CHI_T105"/>
      <sheetName val="THU_T95"/>
      <sheetName val="CHI_T95"/>
      <sheetName val="THU_T85"/>
      <sheetName val="CHI_T85"/>
      <sheetName val="THT_nam_045"/>
      <sheetName val="chi_phi_cap_tien5"/>
      <sheetName val="BC§_20015"/>
      <sheetName val="BBC§_20025"/>
      <sheetName val="TSC§_20015"/>
      <sheetName val="TSc®_20025"/>
      <sheetName val="BaTrieu-L_con5"/>
      <sheetName val="EDT_-_Ro5"/>
      <sheetName val="KHVô_XL5"/>
      <sheetName val="TD_khao_sat5"/>
      <sheetName val="[IBASE2_XLS}BHXH5"/>
      <sheetName val="chuong_phu5"/>
      <sheetName val="THANG7_5"/>
      <sheetName val="THANG_115"/>
      <sheetName val="THANG_125"/>
      <sheetName val="phuong_aL_15"/>
      <sheetName val="[IBASE2_XLS䁝BC6tT175"/>
      <sheetName val="Khac_DP5"/>
      <sheetName val="Khoi_than_5"/>
      <sheetName val="TK__TK5"/>
      <sheetName val="Thang_45"/>
      <sheetName val="HD_CTrinh15"/>
      <sheetName val="HD_benA5"/>
      <sheetName val="Theodoi_HD5"/>
      <sheetName val="Theodoi_HD_(2)5"/>
      <sheetName val="_GT_CPhi_tung_dot5"/>
      <sheetName val="Bang_can_doi_5"/>
      <sheetName val="De_Tai_Vhuc_Tap5"/>
      <sheetName val="02_15"/>
      <sheetName val="2_15"/>
      <sheetName val="2_35"/>
      <sheetName val="02_35"/>
      <sheetName val="B_015"/>
      <sheetName val="B_035"/>
      <sheetName val="D_135"/>
      <sheetName val="[IBASE2_XLS?TNHNoi5"/>
      <sheetName val="Tinh_hinh_cat_lang5"/>
      <sheetName val="Tinh_hinh_SX_phu5"/>
      <sheetName val="Tinh_hinh_do_xop5"/>
      <sheetName val="Cong_hop_2,0ࡸ2,04"/>
      <sheetName val="Sat_tron4"/>
      <sheetName val="(9_30)_IP4"/>
      <sheetName val="Cong_tron_D7'4"/>
      <sheetName val="2_744"/>
      <sheetName val="CN-QV_FG4"/>
      <sheetName val="CN-QV_RM4"/>
      <sheetName val="PHAV_R_M4"/>
      <sheetName val="PHAV_F_G4"/>
      <sheetName val="TOA_R_M4"/>
      <sheetName val="TOA_F_G4"/>
      <sheetName val="CVN_R_M4"/>
      <sheetName val="CVN_F_G4"/>
      <sheetName val="DENSO_R_M4"/>
      <sheetName val="DENSO_F_G4"/>
      <sheetName val="SATO_RM4"/>
      <sheetName val="SATO_F_G4"/>
      <sheetName val="Up_to_20022"/>
      <sheetName val="det_VP3"/>
      <sheetName val="det_hn3"/>
      <sheetName val="chi_Hieu3"/>
      <sheetName val="c_thoa3"/>
      <sheetName val="A_thanh_-_DL3"/>
      <sheetName val="A_Tuyen3"/>
      <sheetName val="A_Tien_-laphu3"/>
      <sheetName val="A_Thang-_laphu3"/>
      <sheetName val="A_Dong3"/>
      <sheetName val="27-7_NB3"/>
      <sheetName val="xn_53"/>
      <sheetName val="PKD_X203"/>
      <sheetName val="da_giay_SG3"/>
      <sheetName val="dagiay_XK3"/>
      <sheetName val="DK_Dong_xuan3"/>
      <sheetName val="chu_Ton3"/>
      <sheetName val="minh_tri3"/>
      <sheetName val="viet_huy3"/>
      <sheetName val="thanh_ha3"/>
      <sheetName val="O_Su3"/>
      <sheetName val="A_Ha-DL3"/>
      <sheetName val="Vinh_oanh3"/>
      <sheetName val="chi_Thuy3"/>
      <sheetName val="chu_Hong3"/>
      <sheetName val="thuy-_may3"/>
      <sheetName val="vu_yen3"/>
      <sheetName val="OPERATING_HEAD3"/>
      <sheetName val="31_12_013"/>
      <sheetName val="Tong_hop_xuat_kho_nvl3"/>
      <sheetName val="Xuat_kho3"/>
      <sheetName val="Tong_hop_so_lieu_tai_nhap_kho3"/>
      <sheetName val="tai_nhap_kho3"/>
      <sheetName val="Nhap_kho3"/>
      <sheetName val="Tong_ket_nhap_kho3"/>
      <sheetName val="Tong_ket3"/>
      <sheetName val="cac_ma_can_huy3"/>
      <sheetName val="Hang_hong3"/>
      <sheetName val="Tham_khao3"/>
      <sheetName val="hang_khong_co_packing3"/>
      <sheetName val="VtuHaTheSauTBABenThuy1_Ш2)3"/>
      <sheetName val="K252_K9и3"/>
      <sheetName val="nphuocb_43"/>
      <sheetName val="bcth_05-03"/>
      <sheetName val="ESTI_4"/>
      <sheetName val="THU_T73"/>
      <sheetName val="CHI_T73"/>
      <sheetName val="THU_T63"/>
      <sheetName val="CHI_T63"/>
      <sheetName val="THU_T53"/>
      <sheetName val="CHI_T53"/>
      <sheetName val="THU_T43"/>
      <sheetName val="CHI_T43"/>
      <sheetName val="THU_T33"/>
      <sheetName val="CHI_T33"/>
      <sheetName val="THU_T23"/>
      <sheetName val="CHI_T23"/>
      <sheetName val="THU_T15"/>
      <sheetName val="CHI_T15"/>
      <sheetName val="TB_Grouping3"/>
      <sheetName val="Balance_Sheet3"/>
      <sheetName val="CHITIET_VL-NC3"/>
      <sheetName val="DON_GIA3"/>
      <sheetName val="So_lieu3"/>
      <sheetName val="tt_chu_dong3"/>
      <sheetName val="Tinh_j+cvi3"/>
      <sheetName val="Tinh_MoP3"/>
      <sheetName val="giai_he_23"/>
      <sheetName val="ct_luong_3"/>
      <sheetName val="Nhap_6T3"/>
      <sheetName val="Ranking_data3"/>
      <sheetName val="GDMN_13"/>
      <sheetName val="May_khau3"/>
      <sheetName val="PXKT6Via_113"/>
      <sheetName val="PXKTLo_Thien_V_14A3"/>
      <sheetName val="V14_phu3"/>
      <sheetName val="Via_16_Lthien3"/>
      <sheetName val="mc_2006_&amp;_092"/>
      <sheetName val="mc_2006_&amp;_57_&amp;_092"/>
      <sheetName val="dongia_(2)2"/>
      <sheetName val="THPDMoi__(2)2"/>
      <sheetName val="t-h_HA_THE2"/>
      <sheetName val="CHITIET_VL-NC-TT_-1p2"/>
      <sheetName val="TONG_HOP_VL-NC_TT2"/>
      <sheetName val="TH_XL2"/>
      <sheetName val="TONGKE3p_2"/>
      <sheetName val="CHITIET_VL-NC-TT-3p2"/>
      <sheetName val="KPVC-BD_2"/>
      <sheetName val="Master_schedule2"/>
      <sheetName val="GDMN_22"/>
      <sheetName val="GDMN_32"/>
      <sheetName val="GDMN_42"/>
      <sheetName val="GDMN_52"/>
      <sheetName val="GDTH_12"/>
      <sheetName val="GDTH_22"/>
      <sheetName val="GDTH_32"/>
      <sheetName val="GDTH_42"/>
      <sheetName val="GDTH_52"/>
      <sheetName val="THCS_12"/>
      <sheetName val="THCS_22"/>
      <sheetName val="THCS_32"/>
      <sheetName val="THCS_42"/>
      <sheetName val="THCS_52"/>
      <sheetName val="THCS_62"/>
      <sheetName val="THPT_12"/>
      <sheetName val="THPT_22"/>
      <sheetName val="THPT_32"/>
      <sheetName val="THPT_42"/>
      <sheetName val="THPT_52"/>
      <sheetName val="THPT_62"/>
      <sheetName val="DH,CD,THCN_12"/>
      <sheetName val="DH,CD,THCN_22"/>
      <sheetName val="DH,CD,THCN_32"/>
      <sheetName val="GDKCQ_12"/>
      <sheetName val="GDKCQ_22"/>
      <sheetName val="_IBASE2_XLSѝTNHNoi3"/>
      <sheetName val="_IBASE2_XLS䁝BC6tT172"/>
      <sheetName val="BTHDT_TBA_x000a___THXL_DZcaothe"/>
      <sheetName val="_IBASE2_XLS}BHXH2"/>
      <sheetName val="_IBASE2_XLS_Tong_hop_Matduong2"/>
      <sheetName val="BTHDT_TBA_2"/>
      <sheetName val="DS_tong2"/>
      <sheetName val="CDSM_(2)2"/>
      <sheetName val="c"/>
      <sheetName val="Cost_Center_2"/>
      <sheetName val="Part_data2"/>
      <sheetName val="Vender_Data2"/>
      <sheetName val="CVden_ngoai_TCT_(1)4"/>
      <sheetName val="CV_den_ngoai_TCT_(2)4"/>
      <sheetName val="CV_den_ngoai_TCT_(3)4"/>
      <sheetName val="QDcua_TGD4"/>
      <sheetName val="QD_cua_HDQT4"/>
      <sheetName val="QD_cua_HDQT_(2)4"/>
      <sheetName val="CV_di_ngoai_tong4"/>
      <sheetName val="CV_di_ngoai_tong_(2)4"/>
      <sheetName val="To_trinh4"/>
      <sheetName val="Giao_nhiem_vu4"/>
      <sheetName val="QDcua_TGD_(2)4"/>
      <sheetName val="Thong_tu4"/>
      <sheetName val="CV_di_trong__tong4"/>
      <sheetName val="nghi_dinh-CP4"/>
      <sheetName val="CV_den_trong_tong4"/>
      <sheetName val="lapdat_TB_4"/>
      <sheetName val="TNghiªm_TB_4"/>
      <sheetName val="VËt_liÖu4"/>
      <sheetName val="Lap_®at_®iÖn4"/>
      <sheetName val="TNghiÖm_VL4"/>
      <sheetName val="th_4"/>
      <sheetName val="tien_luong4"/>
      <sheetName val="KHVt_4"/>
      <sheetName val="KHVt_XL4"/>
      <sheetName val="KHVt_XLT44"/>
      <sheetName val="142201-T1_4"/>
      <sheetName val="142201-T2-th_4"/>
      <sheetName val="142201-T3-th_4"/>
      <sheetName val="142201-T4-th__4"/>
      <sheetName val="Thep_be4"/>
      <sheetName val="Thep_than4"/>
      <sheetName val="Thep_xa_mu4"/>
      <sheetName val="_t54"/>
      <sheetName val="t_44"/>
      <sheetName val="_t3_4"/>
      <sheetName val="_TH3314"/>
      <sheetName val="_Minh_ha4"/>
      <sheetName val="_Ha_Tay4"/>
      <sheetName val="_Vinhphuc4"/>
      <sheetName val="_Nbinh4"/>
      <sheetName val="_QVinh4"/>
      <sheetName val="_TW14"/>
      <sheetName val="Kluong_phu4"/>
      <sheetName val="Lan_can4"/>
      <sheetName val="Ho_lan4"/>
      <sheetName val="Coc_tieu4"/>
      <sheetName val="Bien_bao4"/>
      <sheetName val="Op_mai_2744"/>
      <sheetName val="Op_mai_2754"/>
      <sheetName val="Op_mai_2764"/>
      <sheetName val="Op_mai_2774"/>
      <sheetName val="Op_mai_2784"/>
      <sheetName val="Op_mai_2794"/>
      <sheetName val="Op_mai_2804"/>
      <sheetName val="Op_mai_2814"/>
      <sheetName val="Op_mai_2824"/>
      <sheetName val="Op_mai_2834"/>
      <sheetName val="Op_mai_2844"/>
      <sheetName val="Op_mai4"/>
      <sheetName val="T_so_thay_doi4"/>
      <sheetName val="b_THchitietDZCT4"/>
      <sheetName val="b_THchitietTBA4"/>
      <sheetName val="Khao_sat4"/>
      <sheetName val="TT_khao_sat4"/>
      <sheetName val="T_K_H_T_T54"/>
      <sheetName val="T_K_T74"/>
      <sheetName val="TK_T64"/>
      <sheetName val="T_K_T54"/>
      <sheetName val="Bang_thong_ke_hang_ton4"/>
      <sheetName val="thong_ke_4"/>
      <sheetName val="T_KT044"/>
      <sheetName val="VtuHaTheSauTBABenThuy1_(2)4"/>
      <sheetName val="GIA_NUOC4"/>
      <sheetName val="GIA_DIEN_THOAI4"/>
      <sheetName val="GIA_DIEN4"/>
      <sheetName val="chiet_tinh_XD4"/>
      <sheetName val="Triet_T4"/>
      <sheetName val="Phan_tich_gia4"/>
      <sheetName val="pHAN_CONG4"/>
      <sheetName val="GIA_XD4"/>
      <sheetName val="CDSL_(2)4"/>
      <sheetName val="Km274_-_Km2754"/>
      <sheetName val="Km275_-_Km2764"/>
      <sheetName val="Km276_-_Km2774"/>
      <sheetName val="Km277_-_Km278_4"/>
      <sheetName val="Km278_-_Km2794"/>
      <sheetName val="Km279_-_Km2804"/>
      <sheetName val="Km280_-_Km2814"/>
      <sheetName val="Km281_-_Km2824"/>
      <sheetName val="Km282_-_Km2834"/>
      <sheetName val="Km283_-_Km2844"/>
      <sheetName val="Km284_-_Km2854"/>
      <sheetName val="Tong_hop_Matduong4"/>
      <sheetName val="Cong_D754"/>
      <sheetName val="Cong_D1004"/>
      <sheetName val="Cong_D1504"/>
      <sheetName val="Cong_2D1504"/>
      <sheetName val="Cong_ban_0,7x0,74"/>
      <sheetName val="Cong_ban_0,8x0,84"/>
      <sheetName val="Cong_ban_1x14"/>
      <sheetName val="Cong_ban_1x1,24"/>
      <sheetName val="Cong_ban_1,5x1,54"/>
      <sheetName val="Cong_ban_2x1,54"/>
      <sheetName val="Cong_ban_2x24"/>
      <sheetName val="Tong_hop4"/>
      <sheetName val="Tong_hop_(2)4"/>
      <sheetName val="Cong_cu4"/>
      <sheetName val="Cot_thep4"/>
      <sheetName val="Cong_tron_D754"/>
      <sheetName val="Cong_tron_D1004"/>
      <sheetName val="Cong_tron_D1504"/>
      <sheetName val="Cong_tron_2D1504"/>
      <sheetName val="Cong_ban_1,0x1,04"/>
      <sheetName val="Cong_ban_1,0x1,24"/>
      <sheetName val="Cong_hop_1,5x1,54"/>
      <sheetName val="Cong_hop_2,0x1,54"/>
      <sheetName val="Cong_hop_2,0x2,04"/>
      <sheetName val="TK_1124"/>
      <sheetName val="TK_1314"/>
      <sheetName val="TK_1414"/>
      <sheetName val="TK_1534"/>
      <sheetName val="TK_2114"/>
      <sheetName val="TK_2424"/>
      <sheetName val="TK_3344"/>
      <sheetName val="TK_5114"/>
      <sheetName val="TK_5154"/>
      <sheetName val="TK_9114"/>
      <sheetName val="Song_trai4"/>
      <sheetName val="Dinh+ha_nha4"/>
      <sheetName val="NG_k4"/>
      <sheetName val="Trich_Ngang4"/>
      <sheetName val="Danh_sach_Rieng4"/>
      <sheetName val="Dia_Diem_Thuc_Tap4"/>
      <sheetName val="De_Tai_Thuc_Tap4"/>
      <sheetName val="thkl_(2)4"/>
      <sheetName val="long_tec4"/>
      <sheetName val="KQKD02-2_(2)4"/>
      <sheetName val="KQKD-2_(2)4"/>
      <sheetName val="KQKD_thu20044"/>
      <sheetName val="F_ThanhTri4"/>
      <sheetName val="F_Gialam4"/>
      <sheetName val="TH_dam4"/>
      <sheetName val="SX_dam4"/>
      <sheetName val="LD_dam4"/>
      <sheetName val="Bang_gia_VL4"/>
      <sheetName val="Gia_NC4"/>
      <sheetName val="Gia_may4"/>
      <sheetName val="phan_tich_DG4"/>
      <sheetName val="gia_vat_lieu4"/>
      <sheetName val="gia_xe_may4"/>
      <sheetName val="gia_nhan_cong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Dancau-Q_Ninh4"/>
      <sheetName val="BaTrieu-L_son4"/>
      <sheetName val="HHVt_4"/>
      <sheetName val="Don_gia_CPM4"/>
      <sheetName val="Tong_Thieu_HD_cac_CT-20014"/>
      <sheetName val="VL_thieu_HD_-_20014"/>
      <sheetName val="Tong_thieu_HD_cac_CT_-_20024"/>
      <sheetName val="Lan_trai4"/>
      <sheetName val="Van_chuyen4"/>
      <sheetName val="HDong_VC4"/>
      <sheetName val="ThieuHD_nam_20014"/>
      <sheetName val="Bang_TH4"/>
      <sheetName val="Tong_Chinh4"/>
      <sheetName val="Tay_ninh4"/>
      <sheetName val="A_Duc4"/>
      <sheetName val="giai_thich4"/>
      <sheetName val="DT_-_Ro4"/>
      <sheetName val="TH_-_Ro_4"/>
      <sheetName val="GDT_-_Ro4"/>
      <sheetName val="DT_-_TB4"/>
      <sheetName val="TH_-_TB4"/>
      <sheetName val="GDT_-_TB4"/>
      <sheetName val="DT_-_NT4"/>
      <sheetName val="TH_-_NT4"/>
      <sheetName val="GDT_-_NT4"/>
      <sheetName val="Co~g_hop_1,5x1,54"/>
      <sheetName val="SCT_Cong_trinh4"/>
      <sheetName val="06-2003_(2)4"/>
      <sheetName val="CDPS_6tc4"/>
      <sheetName val="SCT_Nha_thau4"/>
      <sheetName val="socai2003_(6tc)dp4"/>
      <sheetName val="socai2003_(6tc)4"/>
      <sheetName val="CDPS_6tc_(2)4"/>
      <sheetName val="TH_du_toan_4"/>
      <sheetName val="Du_toan_4"/>
      <sheetName val="C_Tinh4"/>
      <sheetName val="Xaylap_4"/>
      <sheetName val="Nhan_cong4"/>
      <sheetName val="So_sanh4"/>
      <sheetName val="Coc_64"/>
      <sheetName val="Deo_nai4"/>
      <sheetName val="CKD_than4"/>
      <sheetName val="CTT_Thong_nhat4"/>
      <sheetName val="CTT_Nui_beo4"/>
      <sheetName val="CTT_cao_son4"/>
      <sheetName val="CTT_Khe_cham4"/>
      <sheetName val="XNxlva_sxthanKCII4"/>
      <sheetName val="Cam_Y_ut_KC4"/>
      <sheetName val="CTxay_lap_mo_CP4"/>
      <sheetName val="CTdo_luong_GDSP4"/>
      <sheetName val="Dong_bac4"/>
      <sheetName val="Cac_cang_UT_mua_than_Dong_bac4"/>
      <sheetName val="cua_hang_vtu4"/>
      <sheetName val="Khach_hang_le_4"/>
      <sheetName val="nhat_ky_54"/>
      <sheetName val="cac_cong_ty_van_tai4"/>
      <sheetName val="T03_-_034"/>
      <sheetName val="THL_T034"/>
      <sheetName val="TTBC_T034"/>
      <sheetName val="Luong_noi_Bo_-_T34"/>
      <sheetName val="Tong_hop_-_T34"/>
      <sheetName val="Thuong_Quy_34"/>
      <sheetName val="Phu_cap_trach_nhiem4"/>
      <sheetName val="CV_di_trong__dong4"/>
      <sheetName val="BC_TH_CK_(2)4"/>
      <sheetName val="BC_TH_CK4"/>
      <sheetName val="BC6tT19_food4"/>
      <sheetName val="BC6tT18_-_Food4"/>
      <sheetName val="BCCK_44"/>
      <sheetName val="BCFood-_T164"/>
      <sheetName val="BCFood-_T154"/>
      <sheetName val="BCFood-_T144"/>
      <sheetName val="BCFood-_T134"/>
      <sheetName val="TH_CK24"/>
      <sheetName val="BC6tT52_(3)4"/>
      <sheetName val="BC6tT52_(2)4"/>
      <sheetName val="TCK_124"/>
      <sheetName val="Tong_CK4"/>
      <sheetName val="DOANH_SO4"/>
      <sheetName val="BD-SINH_VIEN4"/>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IBASE2_XLSѝTNHNoi4"/>
      <sheetName val="Nhap_lieu4"/>
      <sheetName val="Luu_goc3"/>
      <sheetName val="km22+93_86-km22+121_863"/>
      <sheetName val="km22+177_14-km22+205_643"/>
      <sheetName val="Bang_20-253"/>
      <sheetName val="km22+267_96-km22+283_963"/>
      <sheetName val="km22+304_31-km22+344_313"/>
      <sheetName val="km22+460_92-km22+614_573"/>
      <sheetName val="km22+671_78-km22+713_323"/>
      <sheetName val="nhan_su3"/>
      <sheetName val="luong_cty3"/>
      <sheetName val="Dinh_ha_nha3"/>
      <sheetName val="_tuanM3"/>
      <sheetName val="[IBASE2_XLS_Tong_hop_Matduong3"/>
      <sheetName val="THU_T123"/>
      <sheetName val="CHI_T123"/>
      <sheetName val="THU_T113"/>
      <sheetName val="CHI_T113"/>
      <sheetName val="THU_T103"/>
      <sheetName val="CHI_T103"/>
      <sheetName val="THU_T93"/>
      <sheetName val="CHI_T93"/>
      <sheetName val="THU_T83"/>
      <sheetName val="CHI_T83"/>
      <sheetName val="THT_nam_043"/>
      <sheetName val="chi_phi_cap_tien3"/>
      <sheetName val="BC§_20013"/>
      <sheetName val="BBC§_20023"/>
      <sheetName val="TSC§_20013"/>
      <sheetName val="TSc®_20023"/>
      <sheetName val="BaTrieu-L_con3"/>
      <sheetName val="EDT_-_Ro3"/>
      <sheetName val="KHVô_XL3"/>
      <sheetName val="TD_khao_sat3"/>
      <sheetName val="[IBASE2_XLS}BHXH3"/>
      <sheetName val="chuong_phu3"/>
      <sheetName val="THANG7_3"/>
      <sheetName val="THANG_113"/>
      <sheetName val="THANG_123"/>
      <sheetName val="phuong_aL_13"/>
      <sheetName val="[IBASE2_XLS䁝BC6tT173"/>
      <sheetName val="Khac_DP3"/>
      <sheetName val="Khoi_than_3"/>
      <sheetName val="TK__TK3"/>
      <sheetName val="Thang_43"/>
      <sheetName val="HD_CTrinh13"/>
      <sheetName val="HD_benA3"/>
      <sheetName val="Theodoi_HD3"/>
      <sheetName val="Theodoi_HD_(2)3"/>
      <sheetName val="_GT_CPhi_tung_dot3"/>
      <sheetName val="Bang_can_doi_3"/>
      <sheetName val="De_Tai_Vhuc_Tap3"/>
      <sheetName val="02_13"/>
      <sheetName val="2_13"/>
      <sheetName val="2_33"/>
      <sheetName val="02_33"/>
      <sheetName val="B_013"/>
      <sheetName val="B_033"/>
      <sheetName val="D_133"/>
      <sheetName val="[IBASE2_XLS?TNHNoi3"/>
      <sheetName val="Tinh_hinh_cat_lang3"/>
      <sheetName val="Tinh_hinh_SX_phu3"/>
      <sheetName val="Tinh_hinh_do_xop3"/>
      <sheetName val="Sat_tron2"/>
      <sheetName val="(9_30)_IP2"/>
      <sheetName val="Cong_tron_D7'2"/>
      <sheetName val="2_742"/>
      <sheetName val="CN-QV_FG2"/>
      <sheetName val="CN-QV_RM2"/>
      <sheetName val="PHAV_R_M2"/>
      <sheetName val="PHAV_F_G2"/>
      <sheetName val="TOA_R_M2"/>
      <sheetName val="TOA_F_G2"/>
      <sheetName val="CVN_R_M2"/>
      <sheetName val="CVN_F_G2"/>
      <sheetName val="DENSO_R_M2"/>
      <sheetName val="DENSO_F_G2"/>
      <sheetName val="SATO_RM2"/>
      <sheetName val="SATO_F_G2"/>
      <sheetName val="Up_to_2002"/>
      <sheetName val="A_Thang-_laphu1"/>
      <sheetName val="A_Dong1"/>
      <sheetName val="27-7_NB1"/>
      <sheetName val="xn_51"/>
      <sheetName val="PKD_X201"/>
      <sheetName val="da_giay_SG1"/>
      <sheetName val="dagiay_XK1"/>
      <sheetName val="DK_Dong_xuan1"/>
      <sheetName val="chu_Ton1"/>
      <sheetName val="minh_tri1"/>
      <sheetName val="viet_huy1"/>
      <sheetName val="thanh_ha1"/>
      <sheetName val="O_Su1"/>
      <sheetName val="A_Ha-DL1"/>
      <sheetName val="Vinh_oanh1"/>
      <sheetName val="chi_Thuy1"/>
      <sheetName val="chu_Hong1"/>
      <sheetName val="thuy-_may1"/>
      <sheetName val="vu_yen1"/>
      <sheetName val="OPERATING_HEAD1"/>
      <sheetName val="31_12_011"/>
      <sheetName val="Tong_hop_xuat_kho_nvl1"/>
      <sheetName val="Xuat_kho1"/>
      <sheetName val="Tong_hop_so_lieu_tai_nhap_kho1"/>
      <sheetName val="tai_nhap_kho1"/>
      <sheetName val="Nhap_kho1"/>
      <sheetName val="Tong_ket_nhap_kho1"/>
      <sheetName val="Tong_ket1"/>
      <sheetName val="cac_ma_can_huy1"/>
      <sheetName val="Hang_hong1"/>
      <sheetName val="Tham_khao1"/>
      <sheetName val="hang_khong_co_packing1"/>
      <sheetName val="VtuHaTheSauTBABenThuy1_Ш2)1"/>
      <sheetName val="K252_K9и1"/>
      <sheetName val="nphuocb_41"/>
      <sheetName val="bcth_05-01"/>
      <sheetName val="ESTI_2"/>
      <sheetName val="THU_T71"/>
      <sheetName val="CHI_T71"/>
      <sheetName val="THU_T61"/>
      <sheetName val="CHI_T61"/>
      <sheetName val="THU_T51"/>
      <sheetName val="CHI_T51"/>
      <sheetName val="THU_T41"/>
      <sheetName val="CHI_T41"/>
      <sheetName val="THU_T31"/>
      <sheetName val="CHI_T31"/>
      <sheetName val="THU_T21"/>
      <sheetName val="CHI_T21"/>
      <sheetName val="THU_T13"/>
      <sheetName val="CHI_T13"/>
      <sheetName val="TB_Grouping1"/>
      <sheetName val="Balance_Sheet1"/>
      <sheetName val="CHITIET_VL-NC1"/>
      <sheetName val="DON_GIA1"/>
      <sheetName val="So_lieu1"/>
      <sheetName val="tt_chu_dong1"/>
      <sheetName val="Tinh_j+cvi1"/>
      <sheetName val="Tinh_MoP1"/>
      <sheetName val="giai_he_21"/>
      <sheetName val="ct_luong_1"/>
      <sheetName val="Nhap_6T1"/>
      <sheetName val="Ranking_data1"/>
      <sheetName val="GDMN_11"/>
      <sheetName val="May_khau1"/>
      <sheetName val="PXKT6Via_111"/>
      <sheetName val="PXKTLo_Thien_V_14A1"/>
      <sheetName val="V14_phu1"/>
      <sheetName val="Via_16_Lthien1"/>
      <sheetName val="mc_2006_&amp;_09"/>
      <sheetName val="mc_2006_&amp;_57_&amp;_09"/>
      <sheetName val="dongia_(2)"/>
      <sheetName val="THPDMoi__(2)"/>
      <sheetName val="t-h_HA_THE"/>
      <sheetName val="CHITIET_VL-NC-TT_-1p"/>
      <sheetName val="TONG_HOP_VL-NC_TT"/>
      <sheetName val="TH_XL"/>
      <sheetName val="TONGKE3p_"/>
      <sheetName val="CHITIET_VL-NC-TT-3p"/>
      <sheetName val="KPVC-BD_"/>
      <sheetName val="Master_schedule"/>
      <sheetName val="_IBASE2_XLSѝTNHNoi1"/>
      <sheetName val="_IBASE2_XLS䁝BC6tT17"/>
      <sheetName val="_IBASE2_XLS}BHXH"/>
      <sheetName val="_IBASE2_XLS_Tong_hop_Matduong"/>
      <sheetName val="BTHDT_TBA_"/>
      <sheetName val="DS_tong"/>
      <sheetName val="Cost_Center_"/>
      <sheetName val="Part_data"/>
      <sheetName val="Vender_Data"/>
      <sheetName val="CVden_ngoai_TCT_(1)5"/>
      <sheetName val="CV_den_ngoai_TCT_(2)5"/>
      <sheetName val="CV_den_ngoai_TCT_(3)5"/>
      <sheetName val="QDcua_TGD5"/>
      <sheetName val="QD_cua_HDQT5"/>
      <sheetName val="QD_cua_HDQT_(2)5"/>
      <sheetName val="CV_di_ngoai_tong5"/>
      <sheetName val="CV_di_ngoai_tong_(2)5"/>
      <sheetName val="To_trinh5"/>
      <sheetName val="Giao_nhiem_vu5"/>
      <sheetName val="QDcua_TGD_(2)5"/>
      <sheetName val="Thong_tu5"/>
      <sheetName val="CV_di_trong__tong5"/>
      <sheetName val="nghi_dinh-CP5"/>
      <sheetName val="CV_den_trong_tong5"/>
      <sheetName val="lapdat_TB_5"/>
      <sheetName val="TNghiªm_TB_5"/>
      <sheetName val="VËt_liÖu5"/>
      <sheetName val="Lap_®at_®iÖn5"/>
      <sheetName val="TNghiÖm_VL5"/>
      <sheetName val="th_5"/>
      <sheetName val="tien_luong5"/>
      <sheetName val="KHVt_5"/>
      <sheetName val="KHVt_XL5"/>
      <sheetName val="KHVt_XLT45"/>
      <sheetName val="142201-T1_5"/>
      <sheetName val="142201-T2-th_5"/>
      <sheetName val="142201-T3-th_5"/>
      <sheetName val="142201-T4-th__5"/>
      <sheetName val="Thep_be5"/>
      <sheetName val="Thep_than5"/>
      <sheetName val="Thep_xa_mu5"/>
      <sheetName val="_t55"/>
      <sheetName val="t_45"/>
      <sheetName val="_t3_5"/>
      <sheetName val="_TH3315"/>
      <sheetName val="_Minh_ha5"/>
      <sheetName val="_Ha_Tay5"/>
      <sheetName val="_Vinhphuc5"/>
      <sheetName val="_Nbinh5"/>
      <sheetName val="_QVinh5"/>
      <sheetName val="_TW15"/>
      <sheetName val="Kluong_phu5"/>
      <sheetName val="Lan_can5"/>
      <sheetName val="Ho_lan5"/>
      <sheetName val="Coc_tieu5"/>
      <sheetName val="Bien_bao5"/>
      <sheetName val="Op_mai_2745"/>
      <sheetName val="Op_mai_2755"/>
      <sheetName val="Op_mai_2765"/>
      <sheetName val="Op_mai_2775"/>
      <sheetName val="Op_mai_2785"/>
      <sheetName val="Op_mai_2795"/>
      <sheetName val="Op_mai_2805"/>
      <sheetName val="Op_mai_2815"/>
      <sheetName val="Op_mai_2825"/>
      <sheetName val="Op_mai_2835"/>
      <sheetName val="Op_mai_2845"/>
      <sheetName val="Op_mai5"/>
      <sheetName val="T_so_thay_doi5"/>
      <sheetName val="b_THchitietDZCT5"/>
      <sheetName val="b_THchitietTBA5"/>
      <sheetName val="Khao_sat5"/>
      <sheetName val="TT_khao_sat5"/>
      <sheetName val="T_K_H_T_T55"/>
      <sheetName val="T_K_T75"/>
      <sheetName val="TK_T65"/>
      <sheetName val="T_K_T55"/>
      <sheetName val="Bang_thong_ke_hang_ton5"/>
      <sheetName val="thong_ke_5"/>
      <sheetName val="T_KT045"/>
      <sheetName val="VtuHaTheSauTBABenThuy1_(2)5"/>
      <sheetName val="GIA_NUOC5"/>
      <sheetName val="GIA_DIEN_THOAI5"/>
      <sheetName val="GIA_DIEN5"/>
      <sheetName val="chiet_tinh_XD5"/>
      <sheetName val="Triet_T5"/>
      <sheetName val="Phan_tich_gia5"/>
      <sheetName val="pHAN_CONG5"/>
      <sheetName val="GIA_XD5"/>
      <sheetName val="CDSL_(2)5"/>
      <sheetName val="Km274_-_Km2755"/>
      <sheetName val="Km275_-_Km2765"/>
      <sheetName val="Km276_-_Km2775"/>
      <sheetName val="Km277_-_Km278_5"/>
      <sheetName val="Km278_-_Km2795"/>
      <sheetName val="Km279_-_Km2805"/>
      <sheetName val="Km280_-_Km2815"/>
      <sheetName val="Km281_-_Km2825"/>
      <sheetName val="Km282_-_Km2835"/>
      <sheetName val="Km283_-_Km2845"/>
      <sheetName val="Km284_-_Km2855"/>
      <sheetName val="Tong_hop_Matduong5"/>
      <sheetName val="Cong_D755"/>
      <sheetName val="Cong_D1005"/>
      <sheetName val="Cong_D1505"/>
      <sheetName val="Cong_2D1505"/>
      <sheetName val="Cong_ban_0,7x0,75"/>
      <sheetName val="Cong_ban_0,8x0,85"/>
      <sheetName val="Cong_ban_1x15"/>
      <sheetName val="Cong_ban_1x1,25"/>
      <sheetName val="Cong_ban_1,5x1,55"/>
      <sheetName val="Cong_ban_2x1,55"/>
      <sheetName val="Cong_ban_2x25"/>
      <sheetName val="Tong_hop5"/>
      <sheetName val="Tong_hop_(2)5"/>
      <sheetName val="Cong_cu5"/>
      <sheetName val="Cot_thep5"/>
      <sheetName val="Cong_tron_D755"/>
      <sheetName val="Cong_tron_D1005"/>
      <sheetName val="Cong_tron_D1505"/>
      <sheetName val="Cong_tron_2D1505"/>
      <sheetName val="Cong_ban_1,0x1,05"/>
      <sheetName val="Cong_ban_1,0x1,25"/>
      <sheetName val="Cong_hop_1,5x1,55"/>
      <sheetName val="Cong_hop_2,0x1,55"/>
      <sheetName val="Cong_hop_2,0x2,05"/>
      <sheetName val="TK_1125"/>
      <sheetName val="TK_1315"/>
      <sheetName val="TK_1415"/>
      <sheetName val="TK_1535"/>
      <sheetName val="TK_2115"/>
      <sheetName val="TK_2425"/>
      <sheetName val="TK_3345"/>
      <sheetName val="TK_5115"/>
      <sheetName val="TK_5155"/>
      <sheetName val="TK_9115"/>
      <sheetName val="Song_trai5"/>
      <sheetName val="Dinh+ha_nha5"/>
      <sheetName val="NG_k5"/>
      <sheetName val="Trich_Ngang5"/>
      <sheetName val="Danh_sach_Rieng5"/>
      <sheetName val="Dia_Diem_Thuc_Tap5"/>
      <sheetName val="De_Tai_Thuc_Tap5"/>
      <sheetName val="thkl_(2)5"/>
      <sheetName val="long_tec5"/>
      <sheetName val="KQKD02-2_(2)5"/>
      <sheetName val="KQKD-2_(2)5"/>
      <sheetName val="KQKD_thu20045"/>
      <sheetName val="tô_rôiDY4"/>
      <sheetName val="F_ThanhTri5"/>
      <sheetName val="F_Gialam5"/>
      <sheetName val="TH_dam5"/>
      <sheetName val="SX_dam5"/>
      <sheetName val="LD_dam5"/>
      <sheetName val="Bang_gia_VL5"/>
      <sheetName val="Gia_NC5"/>
      <sheetName val="Gia_may5"/>
      <sheetName val="phan_tich_DG5"/>
      <sheetName val="gia_vat_lieu5"/>
      <sheetName val="gia_xe_may5"/>
      <sheetName val="gia_nhan_cong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Dancau-Q_Ninh5"/>
      <sheetName val="BaTrieu-L_son5"/>
      <sheetName val="HHVt_5"/>
      <sheetName val="Don_gia_CPM5"/>
      <sheetName val="Tong_Thieu_HD_cac_CT-20015"/>
      <sheetName val="VL_thieu_HD_-_20015"/>
      <sheetName val="Tong_thieu_HD_cac_CT_-_20025"/>
      <sheetName val="Lan_trai5"/>
      <sheetName val="Van_chuyen5"/>
      <sheetName val="HDong_VC5"/>
      <sheetName val="ThieuHD_nam_20015"/>
      <sheetName val="Bang_TH5"/>
      <sheetName val="Tong_Chinh5"/>
      <sheetName val="Tay_ninh5"/>
      <sheetName val="A_Duc5"/>
      <sheetName val="giai_thich5"/>
      <sheetName val="DT_-_Ro5"/>
      <sheetName val="TH_-_Ro_5"/>
      <sheetName val="GDT_-_Ro5"/>
      <sheetName val="DT_-_TB5"/>
      <sheetName val="TH_-_TB5"/>
      <sheetName val="GDT_-_TB5"/>
      <sheetName val="DT_-_NT5"/>
      <sheetName val="TH_-_NT5"/>
      <sheetName val="GDT_-_NT5"/>
      <sheetName val="Co~g_hop_1,5x1,55"/>
      <sheetName val="SCT_Cong_trinh5"/>
      <sheetName val="06-2003_(2)5"/>
      <sheetName val="CDPS_6tc5"/>
      <sheetName val="SCT_Nha_thau5"/>
      <sheetName val="socai2003_(6tc)dp5"/>
      <sheetName val="socai2003_(6tc)5"/>
      <sheetName val="CDPS_6tc_(2)5"/>
      <sheetName val="TH_du_toan_5"/>
      <sheetName val="Du_toan_5"/>
      <sheetName val="C_Tinh5"/>
      <sheetName val="Xaylap_5"/>
      <sheetName val="Nhan_cong5"/>
      <sheetName val="Heso_3-2004_(3)4"/>
      <sheetName val="Luong_(2)4"/>
      <sheetName val="heso_T34"/>
      <sheetName val="heso_T44"/>
      <sheetName val="heso_T54"/>
      <sheetName val="Heso_T64"/>
      <sheetName val="Heso_T74"/>
      <sheetName val="Heso_T84"/>
      <sheetName val="Heso_T94"/>
      <sheetName val="Heso_2-20044"/>
      <sheetName val="Heso_3-20044"/>
      <sheetName val="Heso_3-2004_(2)4"/>
      <sheetName val="So_sanh5"/>
      <sheetName val="Coc_65"/>
      <sheetName val="Deo_nai5"/>
      <sheetName val="CKD_than5"/>
      <sheetName val="CTT_Thong_nhat5"/>
      <sheetName val="CTT_Nui_beo5"/>
      <sheetName val="CTT_cao_son5"/>
      <sheetName val="CTT_Khe_cham5"/>
      <sheetName val="XNxlva_sxthanKCII5"/>
      <sheetName val="Cam_Y_ut_KC5"/>
      <sheetName val="CTxay_lap_mo_CP5"/>
      <sheetName val="CTdo_luong_GDSP5"/>
      <sheetName val="Dong_bac5"/>
      <sheetName val="Cac_cang_UT_mua_than_Dong_bac5"/>
      <sheetName val="cua_hang_vtu5"/>
      <sheetName val="Khach_hang_le_5"/>
      <sheetName val="nhat_ky_55"/>
      <sheetName val="cac_cong_ty_van_tai5"/>
      <sheetName val="T03_-_035"/>
      <sheetName val="THL_T035"/>
      <sheetName val="TTBC_T035"/>
      <sheetName val="Luong_noi_Bo_-_T35"/>
      <sheetName val="Tong_hop_-_T35"/>
      <sheetName val="Thuong_Quy_35"/>
      <sheetName val="Phu_cap_trach_nhiem5"/>
      <sheetName val="CV_di_trong__dong5"/>
      <sheetName val="BC_TH_CK_(2)5"/>
      <sheetName val="BC_TH_CK5"/>
      <sheetName val="BC6tT19_food5"/>
      <sheetName val="BC6tT18_-_Food5"/>
      <sheetName val="BCCK_45"/>
      <sheetName val="BCFood-_T165"/>
      <sheetName val="BCFood-_T155"/>
      <sheetName val="BCFood-_T145"/>
      <sheetName val="BCFood-_T135"/>
      <sheetName val="TH_CK25"/>
      <sheetName val="BC6tT52_(3)5"/>
      <sheetName val="BC6tT52_(2)5"/>
      <sheetName val="TCK_125"/>
      <sheetName val="Tong_CK5"/>
      <sheetName val="DOANH_SO5"/>
      <sheetName val="BD-SINH_VIEN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4"/>
      <sheetName val="dang_ap_dung4"/>
      <sheetName val="bang_tong_hop_(dang_huong)4"/>
      <sheetName val="bcth_05-044"/>
      <sheetName val="baocao_05-044"/>
      <sheetName val="ql_(2)4"/>
      <sheetName val="CT_034"/>
      <sheetName val="TH_034"/>
      <sheetName val="_KQTH_quy_hoach_1354"/>
      <sheetName val="Bao_cao_KQTH_quy_hoach_1354"/>
      <sheetName val="[IBASE2_XLSѝTNHNoi5"/>
      <sheetName val="Nhap_lieu5"/>
      <sheetName val="Tien_dien4"/>
      <sheetName val="Thue_GTGT4"/>
      <sheetName val="Luu_goc4"/>
      <sheetName val="km22+93_86-km22+121_864"/>
      <sheetName val="km22+177_14-km22+205_644"/>
      <sheetName val="Bang_20-254"/>
      <sheetName val="km22+267_96-km22+283_964"/>
      <sheetName val="km22+304_31-km22+344_314"/>
      <sheetName val="km22+460_92-km22+614_574"/>
      <sheetName val="km22+671_78-km22+713_324"/>
      <sheetName val="nhan_su4"/>
      <sheetName val="luong_cty4"/>
      <sheetName val="Dinh_ha_nha4"/>
      <sheetName val="_tuanM4"/>
      <sheetName val="[IBASE2_XLS_Tong_hop_Matduong4"/>
      <sheetName val="THU_T124"/>
      <sheetName val="CHI_T124"/>
      <sheetName val="THU_T114"/>
      <sheetName val="CHI_T114"/>
      <sheetName val="THU_T104"/>
      <sheetName val="CHI_T104"/>
      <sheetName val="THU_T94"/>
      <sheetName val="CHI_T94"/>
      <sheetName val="THU_T84"/>
      <sheetName val="CHI_T84"/>
      <sheetName val="THT_nam_044"/>
      <sheetName val="chi_phi_cap_tien4"/>
      <sheetName val="BC§_20014"/>
      <sheetName val="BBC§_20024"/>
      <sheetName val="TSC§_20014"/>
      <sheetName val="TSc®_20024"/>
      <sheetName val="BaTrieu-L_con4"/>
      <sheetName val="EDT_-_Ro4"/>
      <sheetName val="KHVô_XL4"/>
      <sheetName val="TD_khao_sat4"/>
      <sheetName val="[IBASE2_XLS}BHXH4"/>
      <sheetName val="chuong_phu4"/>
      <sheetName val="THANG7_4"/>
      <sheetName val="THANG_114"/>
      <sheetName val="THANG_124"/>
      <sheetName val="phuong_aL_14"/>
      <sheetName val="[IBASE2_XLS䁝BC6tT174"/>
      <sheetName val="Khac_DP4"/>
      <sheetName val="Khoi_than_4"/>
      <sheetName val="TK__TK4"/>
      <sheetName val="Thang_44"/>
      <sheetName val="HD_CTrinh14"/>
      <sheetName val="HD_benA4"/>
      <sheetName val="Theodoi_HD4"/>
      <sheetName val="Theodoi_HD_(2)4"/>
      <sheetName val="_GT_CPhi_tung_dot4"/>
      <sheetName val="Bang_can_doi_4"/>
      <sheetName val="De_Tai_Vhuc_Tap4"/>
      <sheetName val="02_14"/>
      <sheetName val="2_14"/>
      <sheetName val="2_34"/>
      <sheetName val="02_34"/>
      <sheetName val="B_014"/>
      <sheetName val="B_034"/>
      <sheetName val="D_134"/>
      <sheetName val="[IBASE2_XLS?TNHNoi4"/>
      <sheetName val="Tinh_hinh_cat_lang4"/>
      <sheetName val="Tinh_hinh_SX_phu4"/>
      <sheetName val="Tinh_hinh_do_xop4"/>
      <sheetName val="Cong_hop_2,0ࡸ2,03"/>
      <sheetName val="Sat_tron3"/>
      <sheetName val="(9_30)_IP3"/>
      <sheetName val="Cong_tron_D7'3"/>
      <sheetName val="2_743"/>
      <sheetName val="CN-QV_FG3"/>
      <sheetName val="CN-QV_RM3"/>
      <sheetName val="PHAV_R_M3"/>
      <sheetName val="PHAV_F_G3"/>
      <sheetName val="TOA_R_M3"/>
      <sheetName val="TOA_F_G3"/>
      <sheetName val="CVN_R_M3"/>
      <sheetName val="CVN_F_G3"/>
      <sheetName val="DENSO_R_M3"/>
      <sheetName val="DENSO_F_G3"/>
      <sheetName val="SATO_RM3"/>
      <sheetName val="SATO_F_G3"/>
      <sheetName val="Up_to_20021"/>
      <sheetName val="det_VP2"/>
      <sheetName val="det_hn2"/>
      <sheetName val="chi_Hieu2"/>
      <sheetName val="c_thoa2"/>
      <sheetName val="A_thanh_-_DL2"/>
      <sheetName val="A_Tuyen2"/>
      <sheetName val="A_Tien_-laphu2"/>
      <sheetName val="A_Thang-_laphu2"/>
      <sheetName val="A_Dong2"/>
      <sheetName val="27-7_NB2"/>
      <sheetName val="xn_52"/>
      <sheetName val="PKD_X202"/>
      <sheetName val="da_giay_SG2"/>
      <sheetName val="dagiay_XK2"/>
      <sheetName val="DK_Dong_xuan2"/>
      <sheetName val="chu_Ton2"/>
      <sheetName val="minh_tri2"/>
      <sheetName val="viet_huy2"/>
      <sheetName val="thanh_ha2"/>
      <sheetName val="O_Su2"/>
      <sheetName val="A_Ha-DL2"/>
      <sheetName val="Vinh_oanh2"/>
      <sheetName val="chi_Thuy2"/>
      <sheetName val="chu_Hong2"/>
      <sheetName val="thuy-_may2"/>
      <sheetName val="vu_yen2"/>
      <sheetName val="OPERATING_HEAD2"/>
      <sheetName val="31_12_012"/>
      <sheetName val="Tong_hop_xuat_kho_nvl2"/>
      <sheetName val="Xuat_kho2"/>
      <sheetName val="Tong_hop_so_lieu_tai_nhap_kho2"/>
      <sheetName val="tai_nhap_kho2"/>
      <sheetName val="Nhap_kho2"/>
      <sheetName val="Tong_ket_nhap_kho2"/>
      <sheetName val="Tong_ket2"/>
      <sheetName val="cac_ma_can_huy2"/>
      <sheetName val="Hang_hong2"/>
      <sheetName val="Tham_khao2"/>
      <sheetName val="hang_khong_co_packing2"/>
      <sheetName val="VtuHaTheSauTBABenThuy1_Ш2)2"/>
      <sheetName val="K252_K9и2"/>
      <sheetName val="nphuocb_42"/>
      <sheetName val="bcth_05-02"/>
      <sheetName val="ESTI_3"/>
      <sheetName val="THU_T72"/>
      <sheetName val="CHI_T72"/>
      <sheetName val="THU_T62"/>
      <sheetName val="CHI_T62"/>
      <sheetName val="THU_T52"/>
      <sheetName val="CHI_T52"/>
      <sheetName val="THU_T42"/>
      <sheetName val="CHI_T42"/>
      <sheetName val="THU_T32"/>
      <sheetName val="CHI_T32"/>
      <sheetName val="THU_T22"/>
      <sheetName val="CHI_T22"/>
      <sheetName val="THU_T14"/>
      <sheetName val="CHI_T14"/>
      <sheetName val="TB_Grouping2"/>
      <sheetName val="Balance_Sheet2"/>
      <sheetName val="CHITIET_VL-NC2"/>
      <sheetName val="DON_GIA2"/>
      <sheetName val="So_lieu2"/>
      <sheetName val="tt_chu_dong2"/>
      <sheetName val="Tinh_j+cvi2"/>
      <sheetName val="Tinh_MoP2"/>
      <sheetName val="giai_he_22"/>
      <sheetName val="ct_luong_2"/>
      <sheetName val="Nhap_6T2"/>
      <sheetName val="Ranking_data2"/>
      <sheetName val="GDMN_12"/>
      <sheetName val="May_khau2"/>
      <sheetName val="PXKT6Via_112"/>
      <sheetName val="PXKTLo_Thien_V_14A2"/>
      <sheetName val="V14_phu2"/>
      <sheetName val="Via_16_Lthien2"/>
      <sheetName val="mc_2006_&amp;_091"/>
      <sheetName val="mc_2006_&amp;_57_&amp;_091"/>
      <sheetName val="dongia_(2)1"/>
      <sheetName val="THPDMoi__(2)1"/>
      <sheetName val="t-h_HA_THE1"/>
      <sheetName val="CHITIET_VL-NC-TT_-1p1"/>
      <sheetName val="TONG_HOP_VL-NC_TT1"/>
      <sheetName val="TH_XL1"/>
      <sheetName val="TONGKE3p_1"/>
      <sheetName val="CHITIET_VL-NC-TT-3p1"/>
      <sheetName val="KPVC-BD_1"/>
      <sheetName val="Master_schedule1"/>
      <sheetName val="GDMN_21"/>
      <sheetName val="GDMN_31"/>
      <sheetName val="GDMN_41"/>
      <sheetName val="GDMN_51"/>
      <sheetName val="GDTH_11"/>
      <sheetName val="GDTH_21"/>
      <sheetName val="GDTH_31"/>
      <sheetName val="GDTH_41"/>
      <sheetName val="GDTH_51"/>
      <sheetName val="THCS_11"/>
      <sheetName val="THCS_21"/>
      <sheetName val="THCS_31"/>
      <sheetName val="THCS_41"/>
      <sheetName val="THCS_51"/>
      <sheetName val="THCS_61"/>
      <sheetName val="THPT_11"/>
      <sheetName val="THPT_21"/>
      <sheetName val="THPT_31"/>
      <sheetName val="THPT_41"/>
      <sheetName val="THPT_51"/>
      <sheetName val="THPT_61"/>
      <sheetName val="DH,CD,THCN_11"/>
      <sheetName val="DH,CD,THCN_21"/>
      <sheetName val="DH,CD,THCN_31"/>
      <sheetName val="GDKCQ_11"/>
      <sheetName val="GDKCQ_21"/>
      <sheetName val="_IBASE2_XLSѝTNHNoi2"/>
      <sheetName val="_IBASE2_XLS䁝BC6tT171"/>
      <sheetName val="_IBASE2_XLS}BHXH1"/>
      <sheetName val="_IBASE2_XLS_Tong_hop_Matduong1"/>
      <sheetName val="BTHDT_TBA_1"/>
      <sheetName val="DS_tong1"/>
      <sheetName val="CDSM_(2)1"/>
      <sheetName val="Cost_Center_1"/>
      <sheetName val="Part_data1"/>
      <sheetName val="Vender_Data1"/>
      <sheetName val="HDmua_"/>
      <sheetName val="tien_uong"/>
      <sheetName val="IMP TAX"/>
      <sheetName val="Model"/>
      <sheetName val="TramKCࡓ"/>
      <sheetName val="Tohop1ȨLD"/>
      <sheetName val="基本登録"/>
      <sheetName val="ｶｯﾄ表"/>
      <sheetName val="基本登录（1）"/>
      <sheetName val="Tables"/>
      <sheetName val="VALEO Requirements File"/>
      <sheetName val="所要数計算"/>
      <sheetName val="工数単価"/>
      <sheetName val="材料単価"/>
      <sheetName val="s&amp;iBR"/>
      <sheetName val="_x0016_PP¸"/>
      <sheetName val="Tracked"/>
      <sheetName val="Km277 %"/>
      <sheetName val="ThieuHD nal 2001"/>
      <sheetName val="CT 0_x0000_"/>
      <sheetName val="DATA2"/>
      <sheetName val="TP nhap"/>
      <sheetName val="NK PL"/>
      <sheetName val="NHAP NVL"/>
      <sheetName val="01. CONG TY 2013"/>
      <sheetName val="SO KET CONG TY"/>
      <sheetName val="Thong_tin"/>
      <sheetName val="DuyetGia"/>
      <sheetName val="X_x0003__x0000_Test5"/>
      <sheetName val="THXHTBA"/>
      <sheetName val="tong hÒq BQ"/>
      <sheetName val="DANHPHAP"/>
      <sheetName val="LCK"/>
      <sheetName val="LXTP"/>
      <sheetName val="T.LONG"/>
      <sheetName val="P.DAT"/>
      <sheetName val="CBL"/>
      <sheetName val="TBB"/>
      <sheetName val="TDHD"/>
      <sheetName val="LXK"/>
      <sheetName val="KHTBB"/>
      <sheetName val="LIET KE HANG HOA"/>
      <sheetName val="BT"/>
      <sheetName val="NEW_PANEL"/>
      <sheetName val="Ct_ DZ35kV"/>
      <sheetName val="Industry"/>
      <sheetName val="MSVT"/>
      <sheetName val="OFFICE TOWER"/>
      <sheetName val="BC6tT52 (_x0000__x0000_"/>
      <sheetName val="CV dej ngoai TCT (2)"/>
      <sheetName val="CV di ngoai to.g (2)"/>
      <sheetName val="Sum"/>
      <sheetName val="HÈp"/>
      <sheetName val="HÆX"/>
      <sheetName val="H_x0000__x0000_"/>
      <sheetName val="H§µ"/>
      <sheetName val="H_x0005__x0000_"/>
      <sheetName val="CONG TY"/>
      <sheetName val="GTHAU"/>
      <sheetName val="Hhp"/>
      <sheetName val="H@W"/>
      <sheetName val="DTC0"/>
      <sheetName val="TABLE"/>
      <sheetName val="KTCT (2)"/>
      <sheetName val="Plan"/>
      <sheetName val="ExchRates"/>
      <sheetName val="PLALL"/>
      <sheetName val="P&amp;L by Month"/>
      <sheetName val="gas (2)"/>
      <sheetName val="Phant԰_x0000__x0000__x0000_"/>
      <sheetName val="BK-SP"/>
      <sheetName val="Mã cũ-mới"/>
      <sheetName val="NHD"/>
      <sheetName val="Du lieu"/>
      <sheetName val="Data-AN90-2002"/>
      <sheetName val="Module"/>
      <sheetName val="ThangB"/>
      <sheetName val="Dinh muc chuan"/>
      <sheetName val="TH du toan_x0005_"/>
      <sheetName val="TH du toanð"/>
      <sheetName val="TH du toan "/>
      <sheetName val="DS Protecter"/>
      <sheetName val="lapdap_TB_"/>
      <sheetName val="Tonf_hop"/>
      <sheetName val="Ｍss_４Ｒ要員"/>
      <sheetName val="Du_lieu1"/>
      <sheetName val="IMP_TAX"/>
      <sheetName val="Dinh_muc_chuan"/>
      <sheetName val="TH_du_toan"/>
      <sheetName val="TH_du_toanð"/>
      <sheetName val="TH_du_toan "/>
      <sheetName val="DS_Protecter"/>
      <sheetName val="Klukng_phu"/>
      <sheetName val="AF"/>
      <sheetName val="CVden_ngoai_TCT_(1)7"/>
      <sheetName val="CV_den_ngoai_TCT_(2)7"/>
      <sheetName val="CV_den_ngoai_TCT_(3)7"/>
      <sheetName val="QDcua_TGD7"/>
      <sheetName val="QD_cua_HDQT7"/>
      <sheetName val="QD_cua_HDQT_(2)7"/>
      <sheetName val="CV_di_ngoai_tong7"/>
      <sheetName val="CV_di_ngoai_tong_(2)7"/>
      <sheetName val="To_trinh7"/>
      <sheetName val="Giao_nhiem_vu7"/>
      <sheetName val="QDcua_TGD_(2)7"/>
      <sheetName val="Thong_tu7"/>
      <sheetName val="CV_di_trong__tong7"/>
      <sheetName val="nghi_dinh-CP7"/>
      <sheetName val="CV_den_trong_tong7"/>
      <sheetName val="GIA_NUOC7"/>
      <sheetName val="GIA_DIEN_THOAI7"/>
      <sheetName val="GIA_DIEN7"/>
      <sheetName val="chiet_tinh_XD7"/>
      <sheetName val="Triet_T7"/>
      <sheetName val="Phan_tich_gia7"/>
      <sheetName val="pHAN_CONG7"/>
      <sheetName val="GIA_XD7"/>
      <sheetName val="lapdat_TB_7"/>
      <sheetName val="TNghiªm_TB_7"/>
      <sheetName val="VËt_liÖu7"/>
      <sheetName val="Lap_®at_®iÖn7"/>
      <sheetName val="TNghiÖm_VL7"/>
      <sheetName val="th_7"/>
      <sheetName val="tien_luong7"/>
      <sheetName val="KHVt_7"/>
      <sheetName val="KHVt_XL7"/>
      <sheetName val="KHVt_XLT47"/>
      <sheetName val="Thep_be7"/>
      <sheetName val="Thep_than7"/>
      <sheetName val="Thep_xa_mu7"/>
      <sheetName val="142201-T1_7"/>
      <sheetName val="142201-T2-th_7"/>
      <sheetName val="142201-T3-th_7"/>
      <sheetName val="142201-T4-th__7"/>
      <sheetName val="_t57"/>
      <sheetName val="t_47"/>
      <sheetName val="_t3_7"/>
      <sheetName val="_TH3317"/>
      <sheetName val="_Minh_ha7"/>
      <sheetName val="_Ha_Tay7"/>
      <sheetName val="_Vinhphuc7"/>
      <sheetName val="_Nbinh7"/>
      <sheetName val="_QVinh7"/>
      <sheetName val="_TW17"/>
      <sheetName val="T_so_thay_doi7"/>
      <sheetName val="b_THchitietDZCT7"/>
      <sheetName val="b_THchitietTBA7"/>
      <sheetName val="Khao_sat7"/>
      <sheetName val="TT_khao_sat7"/>
      <sheetName val="Kluong_phu7"/>
      <sheetName val="Lan_can7"/>
      <sheetName val="Ho_lan7"/>
      <sheetName val="Coc_tieu7"/>
      <sheetName val="Bien_bao7"/>
      <sheetName val="Op_mai_2747"/>
      <sheetName val="Op_mai_2757"/>
      <sheetName val="Op_mai_2767"/>
      <sheetName val="Op_mai_2777"/>
      <sheetName val="Op_mai_2787"/>
      <sheetName val="Op_mai_2797"/>
      <sheetName val="Op_mai_2807"/>
      <sheetName val="Op_mai_2817"/>
      <sheetName val="Op_mai_2827"/>
      <sheetName val="Op_mai_2837"/>
      <sheetName val="Op_mai_2847"/>
      <sheetName val="Op_mai7"/>
      <sheetName val="Km274_-_Km2757"/>
      <sheetName val="Km275_-_Km2767"/>
      <sheetName val="Km276_-_Km2777"/>
      <sheetName val="Km277_-_Km278_7"/>
      <sheetName val="Km278_-_Km2797"/>
      <sheetName val="Km279_-_Km2807"/>
      <sheetName val="Km280_-_Km2817"/>
      <sheetName val="Km281_-_Km2827"/>
      <sheetName val="Km282_-_Km2837"/>
      <sheetName val="Km283_-_Km2847"/>
      <sheetName val="Km284_-_Km2857"/>
      <sheetName val="Tong_hop_Matduong7"/>
      <sheetName val="Cong_D757"/>
      <sheetName val="Cong_D1007"/>
      <sheetName val="Cong_D1507"/>
      <sheetName val="Cong_2D1507"/>
      <sheetName val="Cong_ban_0,7x0,77"/>
      <sheetName val="Cong_ban_0,8x0,87"/>
      <sheetName val="Cong_ban_1x17"/>
      <sheetName val="Cong_ban_1x1,27"/>
      <sheetName val="Cong_ban_1,5x1,57"/>
      <sheetName val="Cong_ban_2x1,57"/>
      <sheetName val="Cong_ban_2x27"/>
      <sheetName val="Tong_hop7"/>
      <sheetName val="Tong_hop_(2)7"/>
      <sheetName val="Cong_cu7"/>
      <sheetName val="Cot_thep7"/>
      <sheetName val="Cong_tron_D757"/>
      <sheetName val="Cong_tron_D1007"/>
      <sheetName val="Cong_tron_D1507"/>
      <sheetName val="Cong_tron_2D1507"/>
      <sheetName val="Cong_ban_1,0x1,07"/>
      <sheetName val="Cong_ban_1,0x1,27"/>
      <sheetName val="Cong_hop_1,5x1,57"/>
      <sheetName val="Cong_hop_2,0x1,57"/>
      <sheetName val="Cong_hop_2,0x2,07"/>
      <sheetName val="CDSL_(2)7"/>
      <sheetName val="TK_1127"/>
      <sheetName val="TK_1317"/>
      <sheetName val="TK_1417"/>
      <sheetName val="TK_1537"/>
      <sheetName val="TK_2117"/>
      <sheetName val="TK_2427"/>
      <sheetName val="TK_3347"/>
      <sheetName val="TK_5117"/>
      <sheetName val="TK_5157"/>
      <sheetName val="TK_9117"/>
      <sheetName val="VtuHaTheSauTBABenThuy1_(2)7"/>
      <sheetName val="Song_trai7"/>
      <sheetName val="Dinh+ha_nha7"/>
      <sheetName val="NG_k7"/>
      <sheetName val="Trich_Ngang7"/>
      <sheetName val="Danh_sach_Rieng7"/>
      <sheetName val="Dia_Diem_Thuc_Tap7"/>
      <sheetName val="De_Tai_Thuc_Tap7"/>
      <sheetName val="thkl_(2)7"/>
      <sheetName val="long_tec7"/>
      <sheetName val="KQKD02-2_(2)7"/>
      <sheetName val="KQKD-2_(2)7"/>
      <sheetName val="KQKD_thu20047"/>
      <sheetName val="T_K_H_T_T57"/>
      <sheetName val="T_K_T77"/>
      <sheetName val="TK_T67"/>
      <sheetName val="T_K_T57"/>
      <sheetName val="Bang_thong_ke_hang_ton7"/>
      <sheetName val="thong_ke_7"/>
      <sheetName val="T_KT047"/>
      <sheetName val="Coc_67"/>
      <sheetName val="Deo_nai7"/>
      <sheetName val="CKD_than7"/>
      <sheetName val="CTT_Thong_nhat7"/>
      <sheetName val="CTT_Nui_beo7"/>
      <sheetName val="CTT_cao_son7"/>
      <sheetName val="CTT_Khe_cham7"/>
      <sheetName val="XNxlva_sxthanKCII7"/>
      <sheetName val="Cam_Y_ut_KC7"/>
      <sheetName val="CTxay_lap_mo_CP7"/>
      <sheetName val="CTdo_luong_GDSP7"/>
      <sheetName val="Dong_bac7"/>
      <sheetName val="Cac_cang_UT_mua_than_Dong_bac7"/>
      <sheetName val="cua_hang_vtu7"/>
      <sheetName val="Khach_hang_le_7"/>
      <sheetName val="nhat_ky_57"/>
      <sheetName val="cac_cong_ty_van_t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F_ThanhTri7"/>
      <sheetName val="F_Gialam7"/>
      <sheetName val="TH_dam7"/>
      <sheetName val="SX_dam7"/>
      <sheetName val="LD_dam7"/>
      <sheetName val="Bang_gia_VL7"/>
      <sheetName val="Gia_NC7"/>
      <sheetName val="Gia_may7"/>
      <sheetName val="phan_tich_DG7"/>
      <sheetName val="gia_vat_lieu7"/>
      <sheetName val="gia_xe_may7"/>
      <sheetName val="gia_nhan_cong7"/>
      <sheetName val="SCT_Cong_trinh7"/>
      <sheetName val="06-2003_(2)7"/>
      <sheetName val="CDPS_6tc7"/>
      <sheetName val="SCT_Nha_thau7"/>
      <sheetName val="socai2003_(6tc)dp7"/>
      <sheetName val="socai2003_(6tc)7"/>
      <sheetName val="CDPS_6tc_(2)7"/>
      <sheetName val="Dancau-Q_Ninh7"/>
      <sheetName val="BaTrieu-L_son7"/>
      <sheetName val="Don_gia_CPM7"/>
      <sheetName val="Tong_Thieu_HD_cac_CT-20017"/>
      <sheetName val="VL_thieu_HD_-_20017"/>
      <sheetName val="Tong_thieu_HD_cac_CT_-_20027"/>
      <sheetName val="Lan_trai7"/>
      <sheetName val="Van_chuyen7"/>
      <sheetName val="HDong_VC7"/>
      <sheetName val="ThieuHD_nam_20017"/>
      <sheetName val="Bang_TH7"/>
      <sheetName val="Tong_Chinh7"/>
      <sheetName val="Xaylap_7"/>
      <sheetName val="Nhan_cong7"/>
      <sheetName val="giai_thich7"/>
      <sheetName val="DT_-_Ro7"/>
      <sheetName val="TH_-_Ro_7"/>
      <sheetName val="GDT_-_Ro7"/>
      <sheetName val="DT_-_TB7"/>
      <sheetName val="TH_-_TB7"/>
      <sheetName val="GDT_-_TB7"/>
      <sheetName val="DT_-_NT7"/>
      <sheetName val="TH_-_NT7"/>
      <sheetName val="GDT_-_NT7"/>
      <sheetName val="CV_di_trong__dong7"/>
      <sheetName val="Nhap_lieu7"/>
      <sheetName val="Tien_dien6"/>
      <sheetName val="Thue_GTGT6"/>
      <sheetName val="BC_TH_CK_(2)7"/>
      <sheetName val="BC_TH_CK7"/>
      <sheetName val="BC6tT19_food7"/>
      <sheetName val="BC6tT18_-_Food7"/>
      <sheetName val="BCCK_47"/>
      <sheetName val="BCFood-_T167"/>
      <sheetName val="BCFood-_T157"/>
      <sheetName val="BCFood-_T147"/>
      <sheetName val="BCFood-_T137"/>
      <sheetName val="TH_CK27"/>
      <sheetName val="BC6tT52_(3)7"/>
      <sheetName val="BC6tT52_(2)7"/>
      <sheetName val="TCK_127"/>
      <sheetName val="Tong_CK7"/>
      <sheetName val="DOANH_SO7"/>
      <sheetName val="BD-SINH_VIEN7"/>
      <sheetName val="T03_-_037"/>
      <sheetName val="THL_T037"/>
      <sheetName val="TTBC_T037"/>
      <sheetName val="Luong_noi_Bo_-_T37"/>
      <sheetName val="Tong_hop_-_T37"/>
      <sheetName val="Thuong_Quy_37"/>
      <sheetName val="Phu_cap_trach_nhiem7"/>
      <sheetName val="Tay_ninh7"/>
      <sheetName val="A_Duc7"/>
      <sheetName val="[IBASE2_XLSѝTNHNoi7"/>
      <sheetName val="So_sanh7"/>
      <sheetName val="HHVt_7"/>
      <sheetName val="bcth_05-046"/>
      <sheetName val="baocao_05-046"/>
      <sheetName val="ql_(2)6"/>
      <sheetName val="TH_du_toan_7"/>
      <sheetName val="Du_toan_7"/>
      <sheetName val="C_Tinh7"/>
      <sheetName val="Co~g_hop_1,5x1,57"/>
      <sheetName val="_KQTH_quy_hoach_1356"/>
      <sheetName val="Bao_cao_KQTH_quy_hoach_1356"/>
      <sheetName val="Co_quan_TCT7"/>
      <sheetName val="BOT_(PA_chon)7"/>
      <sheetName val="Yaly_&amp;_Ri_Ninh7"/>
      <sheetName val="Thuy_dien_Na_Loi7"/>
      <sheetName val="bang_so_sanh_tong_hop7"/>
      <sheetName val="bang_so_sanh_tong_hop_(ty_le)7"/>
      <sheetName val="thu_nhap_binh_quan_(2)7"/>
      <sheetName val="dang_huong7"/>
      <sheetName val="phuong_an_17"/>
      <sheetName val="phuong_an_1_(2)7"/>
      <sheetName val="phuong_an27"/>
      <sheetName val="tong_hop_BQ7"/>
      <sheetName val="tong_hop_BQ-17"/>
      <sheetName val="phuong_an_chon7"/>
      <sheetName val="tô_rôiDY6"/>
      <sheetName val="Heso_3-2004_(3)6"/>
      <sheetName val="Luong_(2)6"/>
      <sheetName val="heso_T36"/>
      <sheetName val="heso_T46"/>
      <sheetName val="heso_T56"/>
      <sheetName val="Heso_T66"/>
      <sheetName val="Heso_T76"/>
      <sheetName val="Heso_T86"/>
      <sheetName val="Heso_T96"/>
      <sheetName val="Heso_2-20046"/>
      <sheetName val="Heso_3-20046"/>
      <sheetName val="Heso_3-2004_(2)6"/>
      <sheetName val="nhan_su6"/>
      <sheetName val="luong_cty6"/>
      <sheetName val="Thang_46"/>
      <sheetName val="Luu_goc6"/>
      <sheetName val="km22+93_86-km22+121_866"/>
      <sheetName val="km22+177_14-km22+205_646"/>
      <sheetName val="Bang_20-256"/>
      <sheetName val="km22+267_96-km22+283_966"/>
      <sheetName val="km22+304_31-km22+344_316"/>
      <sheetName val="km22+460_92-km22+614_576"/>
      <sheetName val="km22+671_78-km22+713_326"/>
      <sheetName val="_tuanM6"/>
      <sheetName val="CT_036"/>
      <sheetName val="TH_036"/>
      <sheetName val="bang_so_sanh_tong_hop_(_PA_cho6"/>
      <sheetName val="dang_ap_dung6"/>
      <sheetName val="bang_tong_hop_(dang_huong)6"/>
      <sheetName val="Dinh_ha_nha6"/>
      <sheetName val="[IBASE2_XLS}BHXH6"/>
      <sheetName val="[IBASE2_XLS䁝BC6tT176"/>
      <sheetName val="THT_nam_046"/>
      <sheetName val="HD_CTrinh16"/>
      <sheetName val="HD_benA6"/>
      <sheetName val="Theodoi_HD6"/>
      <sheetName val="Theodoi_HD_(2)6"/>
      <sheetName val="_GT_CPhi_tung_dot6"/>
      <sheetName val="chuong_phu6"/>
      <sheetName val="[IBASE2_XLS_Tong_hop_Matduong6"/>
      <sheetName val="THU_T126"/>
      <sheetName val="CHI_T126"/>
      <sheetName val="THU_T116"/>
      <sheetName val="CHI_T116"/>
      <sheetName val="THU_T106"/>
      <sheetName val="CHI_T106"/>
      <sheetName val="THU_T96"/>
      <sheetName val="CHI_T96"/>
      <sheetName val="THU_T86"/>
      <sheetName val="CHI_T86"/>
      <sheetName val="chi_phi_cap_tien6"/>
      <sheetName val="BC§_20016"/>
      <sheetName val="BBC§_20026"/>
      <sheetName val="TSC§_20016"/>
      <sheetName val="TSc®_20026"/>
      <sheetName val="BaTrieu-L_con6"/>
      <sheetName val="EDT_-_Ro6"/>
      <sheetName val="KHVô_XL6"/>
      <sheetName val="TD_khao_sat6"/>
      <sheetName val="THANG7_6"/>
      <sheetName val="THANG_116"/>
      <sheetName val="THANG_126"/>
      <sheetName val="phuong_aL_16"/>
      <sheetName val="Khac_DP6"/>
      <sheetName val="Khoi_than_6"/>
      <sheetName val="TK__TK6"/>
      <sheetName val="Bang_can_doi_6"/>
      <sheetName val="De_Tai_Vhuc_Tap6"/>
      <sheetName val="02_16"/>
      <sheetName val="2_16"/>
      <sheetName val="2_36"/>
      <sheetName val="02_36"/>
      <sheetName val="B_016"/>
      <sheetName val="B_036"/>
      <sheetName val="D_136"/>
      <sheetName val="[IBASE2_XLS?TNHNoi6"/>
      <sheetName val="Tinh_hinh_cat_lang6"/>
      <sheetName val="Tinh_hinh_SX_phu6"/>
      <sheetName val="Tinh_hinh_do_xop6"/>
      <sheetName val="Cong_hop_2,0ࡸ2,05"/>
      <sheetName val="Sat_tron5"/>
      <sheetName val="(9_30)_IP5"/>
      <sheetName val="Cong_tron_D7'5"/>
      <sheetName val="2_745"/>
      <sheetName val="CN-QV_FG5"/>
      <sheetName val="CN-QV_RM5"/>
      <sheetName val="PHAV_R_M5"/>
      <sheetName val="PHAV_F_G5"/>
      <sheetName val="TOA_R_M5"/>
      <sheetName val="TOA_F_G5"/>
      <sheetName val="CVN_R_M5"/>
      <sheetName val="CVN_F_G5"/>
      <sheetName val="DENSO_R_M5"/>
      <sheetName val="DENSO_F_G5"/>
      <sheetName val="SATO_RM5"/>
      <sheetName val="SATO_F_G5"/>
      <sheetName val="Up_to_20023"/>
      <sheetName val="det_VP4"/>
      <sheetName val="det_hn4"/>
      <sheetName val="chi_Hieu4"/>
      <sheetName val="c_thoa4"/>
      <sheetName val="A_thanh_-_DL4"/>
      <sheetName val="A_Tuyen4"/>
      <sheetName val="A_Tien_-laphu4"/>
      <sheetName val="A_Thang-_laphu4"/>
      <sheetName val="A_Dong4"/>
      <sheetName val="27-7_NB4"/>
      <sheetName val="xn_54"/>
      <sheetName val="PKD_X204"/>
      <sheetName val="da_giay_SG4"/>
      <sheetName val="dagiay_XK4"/>
      <sheetName val="DK_Dong_xuan4"/>
      <sheetName val="chu_Ton4"/>
      <sheetName val="minh_tri4"/>
      <sheetName val="viet_huy4"/>
      <sheetName val="thanh_ha4"/>
      <sheetName val="O_Su4"/>
      <sheetName val="A_Ha-DL4"/>
      <sheetName val="Vinh_oanh4"/>
      <sheetName val="chi_Thuy4"/>
      <sheetName val="chu_Hong4"/>
      <sheetName val="thuy-_may4"/>
      <sheetName val="vu_yen4"/>
      <sheetName val="OPERATING_HEAD4"/>
      <sheetName val="31_12_014"/>
      <sheetName val="Tong_hop_xuat_kho_nvl4"/>
      <sheetName val="Xuat_kho4"/>
      <sheetName val="Tong_hop_so_lieu_tai_nhap_kho4"/>
      <sheetName val="tai_nhap_kho4"/>
      <sheetName val="Nhap_kho4"/>
      <sheetName val="Tong_ket_nhap_kho4"/>
      <sheetName val="Tong_ket4"/>
      <sheetName val="cac_ma_can_huy4"/>
      <sheetName val="Hang_hong4"/>
      <sheetName val="Tham_khao4"/>
      <sheetName val="hang_khong_co_packing4"/>
      <sheetName val="VtuHaTheSauTBABenThuy1_Ш2)4"/>
      <sheetName val="K252_K9и4"/>
      <sheetName val="nphuocb_44"/>
      <sheetName val="bcth_05-04"/>
      <sheetName val="ESTI_5"/>
      <sheetName val="THU_T74"/>
      <sheetName val="CHI_T74"/>
      <sheetName val="THU_T64"/>
      <sheetName val="CHI_T64"/>
      <sheetName val="THU_T54"/>
      <sheetName val="CHI_T54"/>
      <sheetName val="THU_T44"/>
      <sheetName val="CHI_T44"/>
      <sheetName val="THU_T34"/>
      <sheetName val="CHI_T34"/>
      <sheetName val="THU_T24"/>
      <sheetName val="CHI_T24"/>
      <sheetName val="THU_T16"/>
      <sheetName val="CHI_T16"/>
      <sheetName val="TB_Grouping4"/>
      <sheetName val="Balance_Sheet4"/>
      <sheetName val="CHITIET_VL-NC4"/>
      <sheetName val="DON_GIA4"/>
      <sheetName val="So_lieu4"/>
      <sheetName val="tt_chu_dong4"/>
      <sheetName val="Tinh_j+cvi4"/>
      <sheetName val="Tinh_MoP4"/>
      <sheetName val="giai_he_24"/>
      <sheetName val="ct_luong_4"/>
      <sheetName val="Nhap_6T4"/>
      <sheetName val="Ranking_data4"/>
      <sheetName val="GDMN_14"/>
      <sheetName val="May_khau4"/>
      <sheetName val="PXKT6Via_114"/>
      <sheetName val="PXKTLo_Thien_V_14A4"/>
      <sheetName val="V14_phu4"/>
      <sheetName val="Via_16_Lthien4"/>
      <sheetName val="mc_2006_&amp;_093"/>
      <sheetName val="mc_2006_&amp;_57_&amp;_093"/>
      <sheetName val="dongia_(2)3"/>
      <sheetName val="THPDMoi__(2)3"/>
      <sheetName val="t-h_HA_THE3"/>
      <sheetName val="CHITIET_VL-NC-TT_-1p3"/>
      <sheetName val="TONG_HOP_VL-NC_TT3"/>
      <sheetName val="TH_XL3"/>
      <sheetName val="TONGKE3p_3"/>
      <sheetName val="CHITIET_VL-NC-TT-3p3"/>
      <sheetName val="KPVC-BD_3"/>
      <sheetName val="Master_schedule3"/>
      <sheetName val="GDMN_23"/>
      <sheetName val="GDMN_33"/>
      <sheetName val="GDMN_43"/>
      <sheetName val="GDMN_53"/>
      <sheetName val="GDTH_13"/>
      <sheetName val="GDTH_23"/>
      <sheetName val="GDTH_33"/>
      <sheetName val="GDTH_43"/>
      <sheetName val="GDTH_53"/>
      <sheetName val="THCS_13"/>
      <sheetName val="THCS_23"/>
      <sheetName val="THCS_33"/>
      <sheetName val="THCS_43"/>
      <sheetName val="THCS_53"/>
      <sheetName val="THCS_63"/>
      <sheetName val="THPT_13"/>
      <sheetName val="THPT_23"/>
      <sheetName val="THPT_33"/>
      <sheetName val="THPT_43"/>
      <sheetName val="THPT_53"/>
      <sheetName val="THPT_63"/>
      <sheetName val="DH,CD,THCN_13"/>
      <sheetName val="DH,CD,THCN_23"/>
      <sheetName val="DH,CD,THCN_33"/>
      <sheetName val="GDKCQ_13"/>
      <sheetName val="GDKCQ_23"/>
      <sheetName val="_IBASE2_XLSѝTNHNoi4"/>
      <sheetName val="_IBASE2_XLS䁝BC6tT173"/>
      <sheetName val="_IBASE2_XLS}BHXH3"/>
      <sheetName val="_IBASE2_XLS_Tong_hop_Matduong3"/>
      <sheetName val="BTHDT_TBA_3"/>
      <sheetName val="DS_tong3"/>
      <sheetName val="CDSM_(2)3"/>
      <sheetName val="Cost_Center_3"/>
      <sheetName val="Part_data3"/>
      <sheetName val="Vender_Data3"/>
      <sheetName val="lapdap_TB_3"/>
      <sheetName val="Tonf_hop3"/>
      <sheetName val="Ｍss_４Ｒ要員3"/>
      <sheetName val="Du_lieu4"/>
      <sheetName val="IMP_TAX3"/>
      <sheetName val="Dinh_muc_chuan3"/>
      <sheetName val="TH_du_toanð3"/>
      <sheetName val="TH_du_toan 3"/>
      <sheetName val="DS_Protecter3"/>
      <sheetName val="Klukng_phu3"/>
      <sheetName val="lapdap_TB_2"/>
      <sheetName val="Tonf_hop2"/>
      <sheetName val="Ｍss_４Ｒ要員2"/>
      <sheetName val="Du_lieu3"/>
      <sheetName val="IMP_TAX2"/>
      <sheetName val="Dinh_muc_chuan2"/>
      <sheetName val="TH_du_toanð2"/>
      <sheetName val="TH_du_toan 2"/>
      <sheetName val="DS_Protecter2"/>
      <sheetName val="Klukng_phu2"/>
      <sheetName val="lapdap_TB_1"/>
      <sheetName val="Tonf_hop1"/>
      <sheetName val="Ｍss_４Ｒ要員1"/>
      <sheetName val="Du_lieu2"/>
      <sheetName val="IMP_TAX1"/>
      <sheetName val="Dinh_muc_chuan1"/>
      <sheetName val="TH_du_toanð1"/>
      <sheetName val="TH_du_toan 1"/>
      <sheetName val="DS_Protecter1"/>
      <sheetName val="Klukng_phu1"/>
      <sheetName val="CVden_ngoai_TCT_(1)8"/>
      <sheetName val="CV_den_ngoai_TCT_(2)8"/>
      <sheetName val="CV_den_ngoai_TCT_(3)8"/>
      <sheetName val="QDcua_TGD8"/>
      <sheetName val="QD_cua_HDQT8"/>
      <sheetName val="QD_cua_HDQT_(2)8"/>
      <sheetName val="CV_di_ngoai_tong8"/>
      <sheetName val="CV_di_ngoai_tong_(2)8"/>
      <sheetName val="To_trinh8"/>
      <sheetName val="Giao_nhiem_vu8"/>
      <sheetName val="QDcua_TGD_(2)8"/>
      <sheetName val="Thong_tu8"/>
      <sheetName val="CV_di_trong__tong8"/>
      <sheetName val="nghi_dinh-CP8"/>
      <sheetName val="CV_den_trong_tong8"/>
      <sheetName val="GIA_NUOC8"/>
      <sheetName val="GIA_DIEN_THOAI8"/>
      <sheetName val="GIA_DIEN8"/>
      <sheetName val="chiet_tinh_XD8"/>
      <sheetName val="Triet_T8"/>
      <sheetName val="Phan_tich_gia8"/>
      <sheetName val="pHAN_CONG8"/>
      <sheetName val="GIA_XD8"/>
      <sheetName val="lapdat_TB_8"/>
      <sheetName val="TNghiªm_TB_8"/>
      <sheetName val="VËt_liÖu8"/>
      <sheetName val="Lap_®at_®iÖn8"/>
      <sheetName val="TNghiÖm_VL8"/>
      <sheetName val="th_8"/>
      <sheetName val="tien_luong8"/>
      <sheetName val="KHVt_8"/>
      <sheetName val="KHVt_XL8"/>
      <sheetName val="KHVt_XLT48"/>
      <sheetName val="Thep_be8"/>
      <sheetName val="Thep_than8"/>
      <sheetName val="Thep_xa_mu8"/>
      <sheetName val="142201-T1_8"/>
      <sheetName val="142201-T2-th_8"/>
      <sheetName val="142201-T3-th_8"/>
      <sheetName val="142201-T4-th__8"/>
      <sheetName val="_t58"/>
      <sheetName val="t_48"/>
      <sheetName val="_t3_8"/>
      <sheetName val="_TH3318"/>
      <sheetName val="_Minh_ha8"/>
      <sheetName val="_Ha_Tay8"/>
      <sheetName val="_Vinhphuc8"/>
      <sheetName val="_Nbinh8"/>
      <sheetName val="_QVinh8"/>
      <sheetName val="_TW18"/>
      <sheetName val="T_so_thay_doi8"/>
      <sheetName val="b_THchitietDZCT8"/>
      <sheetName val="b_THchitietTBA8"/>
      <sheetName val="Khao_sat8"/>
      <sheetName val="TT_khao_sat8"/>
      <sheetName val="Kluong_phu8"/>
      <sheetName val="Lan_can8"/>
      <sheetName val="Ho_lan8"/>
      <sheetName val="Coc_tieu8"/>
      <sheetName val="Bien_bao8"/>
      <sheetName val="Op_mai_2748"/>
      <sheetName val="Op_mai_2758"/>
      <sheetName val="Op_mai_2768"/>
      <sheetName val="Op_mai_2778"/>
      <sheetName val="Op_mai_2788"/>
      <sheetName val="Op_mai_2798"/>
      <sheetName val="Op_mai_2808"/>
      <sheetName val="Op_mai_2818"/>
      <sheetName val="Op_mai_2828"/>
      <sheetName val="Op_mai_2838"/>
      <sheetName val="Op_mai_2848"/>
      <sheetName val="Op_mai8"/>
      <sheetName val="Km274_-_Km2758"/>
      <sheetName val="Km275_-_Km2768"/>
      <sheetName val="Km276_-_Km2778"/>
      <sheetName val="Km277_-_Km278_8"/>
      <sheetName val="Km278_-_Km2798"/>
      <sheetName val="Km279_-_Km2808"/>
      <sheetName val="Km280_-_Km2818"/>
      <sheetName val="Km281_-_Km2828"/>
      <sheetName val="Km282_-_Km2838"/>
      <sheetName val="Km283_-_Km2848"/>
      <sheetName val="Km284_-_Km2858"/>
      <sheetName val="Tong_hop_Matduong8"/>
      <sheetName val="Cong_D758"/>
      <sheetName val="Cong_D1008"/>
      <sheetName val="Cong_D1508"/>
      <sheetName val="Cong_2D1508"/>
      <sheetName val="Cong_ban_0,7x0,78"/>
      <sheetName val="Cong_ban_0,8x0,88"/>
      <sheetName val="Cong_ban_1x18"/>
      <sheetName val="Cong_ban_1x1,28"/>
      <sheetName val="Cong_ban_1,5x1,58"/>
      <sheetName val="Cong_ban_2x1,58"/>
      <sheetName val="Cong_ban_2x28"/>
      <sheetName val="Tong_hop8"/>
      <sheetName val="Tong_hop_(2)8"/>
      <sheetName val="Cong_cu8"/>
      <sheetName val="Cot_thep8"/>
      <sheetName val="Cong_tron_D758"/>
      <sheetName val="Cong_tron_D1008"/>
      <sheetName val="Cong_tron_D1508"/>
      <sheetName val="Cong_tron_2D1508"/>
      <sheetName val="Cong_ban_1,0x1,08"/>
      <sheetName val="Cong_ban_1,0x1,28"/>
      <sheetName val="Cong_hop_1,5x1,58"/>
      <sheetName val="Cong_hop_2,0x1,58"/>
      <sheetName val="Cong_hop_2,0x2,08"/>
      <sheetName val="CDSL_(2)8"/>
      <sheetName val="TK_1128"/>
      <sheetName val="TK_1318"/>
      <sheetName val="TK_1418"/>
      <sheetName val="TK_1538"/>
      <sheetName val="TK_2118"/>
      <sheetName val="TK_2428"/>
      <sheetName val="TK_3348"/>
      <sheetName val="TK_5118"/>
      <sheetName val="TK_5158"/>
      <sheetName val="TK_9118"/>
      <sheetName val="VtuHaTheSauTBABenThuy1_(2)8"/>
      <sheetName val="Song_trai8"/>
      <sheetName val="Dinh+ha_nha8"/>
      <sheetName val="NG_k8"/>
      <sheetName val="Trich_Ngang8"/>
      <sheetName val="Danh_sach_Rieng8"/>
      <sheetName val="Dia_Diem_Thuc_Tap8"/>
      <sheetName val="De_Tai_Thuc_Tap8"/>
      <sheetName val="thkl_(2)8"/>
      <sheetName val="long_tec8"/>
      <sheetName val="KQKD02-2_(2)8"/>
      <sheetName val="KQKD-2_(2)8"/>
      <sheetName val="KQKD_thu20048"/>
      <sheetName val="T_K_H_T_T58"/>
      <sheetName val="T_K_T78"/>
      <sheetName val="TK_T68"/>
      <sheetName val="T_K_T58"/>
      <sheetName val="Bang_thong_ke_hang_ton8"/>
      <sheetName val="thong_ke_8"/>
      <sheetName val="T_KT048"/>
      <sheetName val="Coc_68"/>
      <sheetName val="Deo_nai8"/>
      <sheetName val="CKD_than8"/>
      <sheetName val="CTT_Thong_nhat8"/>
      <sheetName val="CTT_Nui_beo8"/>
      <sheetName val="CTT_cao_son8"/>
      <sheetName val="CTT_Khe_cham8"/>
      <sheetName val="XNxlva_sxthanKCII8"/>
      <sheetName val="Cam_Y_ut_KC8"/>
      <sheetName val="CTxay_lap_mo_CP8"/>
      <sheetName val="CTdo_luong_GDSP8"/>
      <sheetName val="Dong_bac8"/>
      <sheetName val="Cac_cang_UT_mua_than_Dong_bac8"/>
      <sheetName val="cua_hang_vtu8"/>
      <sheetName val="Khach_hang_le_8"/>
      <sheetName val="nhat_ky_58"/>
      <sheetName val="cac_cong_ty_van_t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F_ThanhTri8"/>
      <sheetName val="F_Gialam8"/>
      <sheetName val="TH_dam8"/>
      <sheetName val="SX_dam8"/>
      <sheetName val="LD_dam8"/>
      <sheetName val="Bang_gia_VL8"/>
      <sheetName val="Gia_NC8"/>
      <sheetName val="Gia_may8"/>
      <sheetName val="phan_tich_DG8"/>
      <sheetName val="gia_vat_lieu8"/>
      <sheetName val="gia_xe_may8"/>
      <sheetName val="gia_nhan_cong8"/>
      <sheetName val="SCT_Cong_trinh8"/>
      <sheetName val="06-2003_(2)8"/>
      <sheetName val="CDPS_6tc8"/>
      <sheetName val="SCT_Nha_thau8"/>
      <sheetName val="socai2003_(6tc)dp8"/>
      <sheetName val="socai2003_(6tc)8"/>
      <sheetName val="CDPS_6tc_(2)8"/>
      <sheetName val="Dancau-Q_Ninh8"/>
      <sheetName val="BaTrieu-L_son8"/>
      <sheetName val="Don_gia_CPM8"/>
      <sheetName val="Tong_Thieu_HD_cac_CT-20018"/>
      <sheetName val="VL_thieu_HD_-_20018"/>
      <sheetName val="Tong_thieu_HD_cac_CT_-_20028"/>
      <sheetName val="Lan_trai8"/>
      <sheetName val="Van_chuyen8"/>
      <sheetName val="HDong_VC8"/>
      <sheetName val="ThieuHD_nam_20018"/>
      <sheetName val="Bang_TH8"/>
      <sheetName val="Tong_Chinh8"/>
      <sheetName val="Xaylap_8"/>
      <sheetName val="Nhan_cong8"/>
      <sheetName val="giai_thich8"/>
      <sheetName val="DT_-_Ro8"/>
      <sheetName val="TH_-_Ro_8"/>
      <sheetName val="GDT_-_Ro8"/>
      <sheetName val="DT_-_TB8"/>
      <sheetName val="TH_-_TB8"/>
      <sheetName val="GDT_-_TB8"/>
      <sheetName val="DT_-_NT8"/>
      <sheetName val="TH_-_NT8"/>
      <sheetName val="GDT_-_NT8"/>
      <sheetName val="CV_di_trong__dong8"/>
      <sheetName val="Nhap_lieu8"/>
      <sheetName val="Tien_dien7"/>
      <sheetName val="Thue_GTGT7"/>
      <sheetName val="BC_TH_CK_(2)8"/>
      <sheetName val="BC_TH_CK8"/>
      <sheetName val="BC6tT19_food8"/>
      <sheetName val="BC6tT18_-_Food8"/>
      <sheetName val="BCCK_48"/>
      <sheetName val="BCFood-_T168"/>
      <sheetName val="BCFood-_T158"/>
      <sheetName val="BCFood-_T148"/>
      <sheetName val="BCFood-_T138"/>
      <sheetName val="TH_CK28"/>
      <sheetName val="BC6tT52_(3)8"/>
      <sheetName val="BC6tT52_(2)8"/>
      <sheetName val="TCK_128"/>
      <sheetName val="Tong_CK8"/>
      <sheetName val="DOANH_SO8"/>
      <sheetName val="BD-SINH_VIEN8"/>
      <sheetName val="T03_-_038"/>
      <sheetName val="THL_T038"/>
      <sheetName val="TTBC_T038"/>
      <sheetName val="Luong_noi_Bo_-_T38"/>
      <sheetName val="Tong_hop_-_T38"/>
      <sheetName val="Thuong_Quy_38"/>
      <sheetName val="Phu_cap_trach_nhiem8"/>
      <sheetName val="Tay_ninh8"/>
      <sheetName val="A_Duc8"/>
      <sheetName val="[IBASE2_XLSѝTNHNoi8"/>
      <sheetName val="So_sanh8"/>
      <sheetName val="HHVt_8"/>
      <sheetName val="bcth_05-047"/>
      <sheetName val="baocao_05-047"/>
      <sheetName val="ql_(2)7"/>
      <sheetName val="TH_du_toan_8"/>
      <sheetName val="Du_toan_8"/>
      <sheetName val="C_Tinh8"/>
      <sheetName val="Co~g_hop_1,5x1,58"/>
      <sheetName val="_KQTH_quy_hoach_1357"/>
      <sheetName val="Bao_cao_KQTH_quy_hoach_1357"/>
      <sheetName val="Co_quan_TCT8"/>
      <sheetName val="BOT_(PA_chon)8"/>
      <sheetName val="Yaly_&amp;_Ri_Ninh8"/>
      <sheetName val="Thuy_dien_Na_Loi8"/>
      <sheetName val="bang_so_sanh_tong_hop8"/>
      <sheetName val="bang_so_sanh_tong_hop_(ty_le)8"/>
      <sheetName val="thu_nhap_binh_quan_(2)8"/>
      <sheetName val="dang_huong8"/>
      <sheetName val="phuong_an_18"/>
      <sheetName val="phuong_an_1_(2)8"/>
      <sheetName val="phuong_an28"/>
      <sheetName val="tong_hop_BQ8"/>
      <sheetName val="tong_hop_BQ-18"/>
      <sheetName val="phuong_an_chon8"/>
      <sheetName val="tô_rôiDY7"/>
      <sheetName val="Heso_3-2004_(3)7"/>
      <sheetName val="Luong_(2)7"/>
      <sheetName val="heso_T37"/>
      <sheetName val="heso_T47"/>
      <sheetName val="heso_T57"/>
      <sheetName val="Heso_T67"/>
      <sheetName val="Heso_T77"/>
      <sheetName val="Heso_T87"/>
      <sheetName val="Heso_T97"/>
      <sheetName val="Heso_2-20047"/>
      <sheetName val="Heso_3-20047"/>
      <sheetName val="Heso_3-2004_(2)7"/>
      <sheetName val="nhan_su7"/>
      <sheetName val="luong_cty7"/>
      <sheetName val="Thang_47"/>
      <sheetName val="Luu_goc7"/>
      <sheetName val="km22+93_86-km22+121_867"/>
      <sheetName val="km22+177_14-km22+205_647"/>
      <sheetName val="Bang_20-257"/>
      <sheetName val="km22+267_96-km22+283_967"/>
      <sheetName val="km22+304_31-km22+344_317"/>
      <sheetName val="km22+460_92-km22+614_577"/>
      <sheetName val="km22+671_78-km22+713_327"/>
      <sheetName val="_tuanM7"/>
      <sheetName val="CT_037"/>
      <sheetName val="TH_037"/>
      <sheetName val="bang_so_sanh_tong_hop_(_PA_cho7"/>
      <sheetName val="dang_ap_dung7"/>
      <sheetName val="bang_tong_hop_(dang_huong)7"/>
      <sheetName val="Dinh_ha_nha7"/>
      <sheetName val="[IBASE2_XLS}BHXH7"/>
      <sheetName val="[IBASE2_XLS䁝BC6tT177"/>
      <sheetName val="THT_nam_047"/>
      <sheetName val="HD_CTrinh17"/>
      <sheetName val="HD_benA7"/>
      <sheetName val="Theodoi_HD7"/>
      <sheetName val="Theodoi_HD_(2)7"/>
      <sheetName val="_GT_CPhi_tung_dot7"/>
      <sheetName val="chuong_phu7"/>
      <sheetName val="[IBASE2_XLS_Tong_hop_Matduong7"/>
      <sheetName val="THU_T127"/>
      <sheetName val="CHI_T127"/>
      <sheetName val="THU_T117"/>
      <sheetName val="CHI_T117"/>
      <sheetName val="THU_T107"/>
      <sheetName val="CHI_T107"/>
      <sheetName val="THU_T97"/>
      <sheetName val="CHI_T97"/>
      <sheetName val="THU_T87"/>
      <sheetName val="CHI_T87"/>
      <sheetName val="chi_phi_cap_tien7"/>
      <sheetName val="BC§_20017"/>
      <sheetName val="BBC§_20027"/>
      <sheetName val="TSC§_20017"/>
      <sheetName val="TSc®_20027"/>
      <sheetName val="BaTrieu-L_con7"/>
      <sheetName val="EDT_-_Ro7"/>
      <sheetName val="KHVô_XL7"/>
      <sheetName val="TD_khao_sat7"/>
      <sheetName val="THANG7_7"/>
      <sheetName val="THANG_117"/>
      <sheetName val="THANG_127"/>
      <sheetName val="phuong_aL_17"/>
      <sheetName val="Khac_DP7"/>
      <sheetName val="Khoi_than_7"/>
      <sheetName val="TK__TK7"/>
      <sheetName val="Bang_can_doi_7"/>
      <sheetName val="De_Tai_Vhuc_Tap7"/>
      <sheetName val="02_17"/>
      <sheetName val="2_17"/>
      <sheetName val="2_37"/>
      <sheetName val="02_37"/>
      <sheetName val="B_017"/>
      <sheetName val="B_037"/>
      <sheetName val="D_137"/>
      <sheetName val="[IBASE2_XLS?TNHNoi7"/>
      <sheetName val="Tinh_hinh_cat_lang7"/>
      <sheetName val="Tinh_hinh_SX_phu7"/>
      <sheetName val="Tinh_hinh_do_xop7"/>
      <sheetName val="Cong_hop_2,0ࡸ2,06"/>
      <sheetName val="Sat_tron6"/>
      <sheetName val="(9_30)_IP6"/>
      <sheetName val="Cong_tron_D7'6"/>
      <sheetName val="2_746"/>
      <sheetName val="CN-QV_FG6"/>
      <sheetName val="CN-QV_RM6"/>
      <sheetName val="PHAV_R_M6"/>
      <sheetName val="PHAV_F_G6"/>
      <sheetName val="TOA_R_M6"/>
      <sheetName val="TOA_F_G6"/>
      <sheetName val="CVN_R_M6"/>
      <sheetName val="CVN_F_G6"/>
      <sheetName val="DENSO_R_M6"/>
      <sheetName val="DENSO_F_G6"/>
      <sheetName val="SATO_RM6"/>
      <sheetName val="SATO_F_G6"/>
      <sheetName val="Up_to_20024"/>
      <sheetName val="det_VP5"/>
      <sheetName val="det_hn5"/>
      <sheetName val="chi_Hieu5"/>
      <sheetName val="c_thoa5"/>
      <sheetName val="A_thanh_-_DL5"/>
      <sheetName val="A_Tuyen5"/>
      <sheetName val="A_Tien_-laphu5"/>
      <sheetName val="A_Thang-_laphu5"/>
      <sheetName val="A_Dong5"/>
      <sheetName val="27-7_NB5"/>
      <sheetName val="xn_55"/>
      <sheetName val="PKD_X205"/>
      <sheetName val="da_giay_SG5"/>
      <sheetName val="dagiay_XK5"/>
      <sheetName val="DK_Dong_xuan5"/>
      <sheetName val="chu_Ton5"/>
      <sheetName val="minh_tri5"/>
      <sheetName val="viet_huy5"/>
      <sheetName val="thanh_ha5"/>
      <sheetName val="O_Su5"/>
      <sheetName val="A_Ha-DL5"/>
      <sheetName val="Vinh_oanh5"/>
      <sheetName val="chi_Thuy5"/>
      <sheetName val="chu_Hong5"/>
      <sheetName val="thuy-_may5"/>
      <sheetName val="vu_yen5"/>
      <sheetName val="OPERATING_HEAD5"/>
      <sheetName val="31_12_015"/>
      <sheetName val="Tong_hop_xuat_kho_nvl5"/>
      <sheetName val="Xuat_kho5"/>
      <sheetName val="Tong_hop_so_lieu_tai_nhap_kho5"/>
      <sheetName val="tai_nhap_kho5"/>
      <sheetName val="Nhap_kho5"/>
      <sheetName val="Tong_ket_nhap_kho5"/>
      <sheetName val="Tong_ket5"/>
      <sheetName val="cac_ma_can_huy5"/>
      <sheetName val="Hang_hong5"/>
      <sheetName val="Tham_khao5"/>
      <sheetName val="hang_khong_co_packing5"/>
      <sheetName val="VtuHaTheSauTBABenThuy1_Ш2)5"/>
      <sheetName val="K252_K9и5"/>
      <sheetName val="nphuocb_45"/>
      <sheetName val="bcth_05-05"/>
      <sheetName val="ESTI_6"/>
      <sheetName val="THU_T75"/>
      <sheetName val="CHI_T75"/>
      <sheetName val="THU_T65"/>
      <sheetName val="CHI_T65"/>
      <sheetName val="THU_T55"/>
      <sheetName val="CHI_T55"/>
      <sheetName val="THU_T45"/>
      <sheetName val="CHI_T45"/>
      <sheetName val="THU_T35"/>
      <sheetName val="CHI_T35"/>
      <sheetName val="THU_T25"/>
      <sheetName val="CHI_T25"/>
      <sheetName val="THU_T17"/>
      <sheetName val="CHI_T17"/>
      <sheetName val="TB_Grouping5"/>
      <sheetName val="Balance_Sheet5"/>
      <sheetName val="CHITIET_VL-NC5"/>
      <sheetName val="DON_GIA5"/>
      <sheetName val="So_lieu5"/>
      <sheetName val="tt_chu_dong5"/>
      <sheetName val="Tinh_j+cvi5"/>
      <sheetName val="Tinh_MoP5"/>
      <sheetName val="giai_he_25"/>
      <sheetName val="ct_luong_5"/>
      <sheetName val="Nhap_6T5"/>
      <sheetName val="Ranking_data5"/>
      <sheetName val="GDMN_15"/>
      <sheetName val="May_khau5"/>
      <sheetName val="PXKT6Via_115"/>
      <sheetName val="PXKTLo_Thien_V_14A5"/>
      <sheetName val="V14_phu5"/>
      <sheetName val="Via_16_Lthien5"/>
      <sheetName val="mc_2006_&amp;_094"/>
      <sheetName val="mc_2006_&amp;_57_&amp;_094"/>
      <sheetName val="dongia_(2)4"/>
      <sheetName val="THPDMoi__(2)4"/>
      <sheetName val="t-h_HA_THE4"/>
      <sheetName val="CHITIET_VL-NC-TT_-1p4"/>
      <sheetName val="TONG_HOP_VL-NC_TT4"/>
      <sheetName val="TH_XL4"/>
      <sheetName val="TONGKE3p_4"/>
      <sheetName val="CHITIET_VL-NC-TT-3p4"/>
      <sheetName val="KPVC-BD_4"/>
      <sheetName val="Master_schedule4"/>
      <sheetName val="GDMN_24"/>
      <sheetName val="GDMN_34"/>
      <sheetName val="GDMN_44"/>
      <sheetName val="GDMN_54"/>
      <sheetName val="GDTH_14"/>
      <sheetName val="GDTH_24"/>
      <sheetName val="GDTH_34"/>
      <sheetName val="GDTH_44"/>
      <sheetName val="GDTH_54"/>
      <sheetName val="THCS_14"/>
      <sheetName val="THCS_24"/>
      <sheetName val="THCS_34"/>
      <sheetName val="THCS_44"/>
      <sheetName val="THCS_54"/>
      <sheetName val="THCS_64"/>
      <sheetName val="THPT_14"/>
      <sheetName val="THPT_24"/>
      <sheetName val="THPT_34"/>
      <sheetName val="THPT_44"/>
      <sheetName val="THPT_54"/>
      <sheetName val="THPT_64"/>
      <sheetName val="DH,CD,THCN_14"/>
      <sheetName val="DH,CD,THCN_24"/>
      <sheetName val="DH,CD,THCN_34"/>
      <sheetName val="GDKCQ_14"/>
      <sheetName val="GDKCQ_24"/>
      <sheetName val="_IBASE2_XLSѝTNHNoi5"/>
      <sheetName val="_IBASE2_XLS䁝BC6tT174"/>
      <sheetName val="_IBASE2_XLS}BHXH4"/>
      <sheetName val="_IBASE2_XLS_Tong_hop_Matduong4"/>
      <sheetName val="BTHDT_TBA_4"/>
      <sheetName val="DS_tong4"/>
      <sheetName val="CDSM_(2)4"/>
      <sheetName val="Cost_Center_4"/>
      <sheetName val="Part_data4"/>
      <sheetName val="Vender_Data4"/>
      <sheetName val="lapdap_TB_4"/>
      <sheetName val="Tonf_hop4"/>
      <sheetName val="Ｍss_４Ｒ要員4"/>
      <sheetName val="Du_lieu5"/>
      <sheetName val="IMP_TAX4"/>
      <sheetName val="Dinh_muc_chuan4"/>
      <sheetName val="TH_du_toanð4"/>
      <sheetName val="TH_du_toan 4"/>
      <sheetName val="DS_Protecter4"/>
      <sheetName val="Klukng_phu4"/>
      <sheetName val="CVden_ngoai_TCT_(1)9"/>
      <sheetName val="CV_den_ngoai_TCT_(2)9"/>
      <sheetName val="CV_den_ngoai_TCT_(3)9"/>
      <sheetName val="QDcua_TGD9"/>
      <sheetName val="QD_cua_HDQT9"/>
      <sheetName val="QD_cua_HDQT_(2)9"/>
      <sheetName val="CV_di_ngoai_tong9"/>
      <sheetName val="CV_di_ngoai_tong_(2)9"/>
      <sheetName val="To_trinh9"/>
      <sheetName val="Giao_nhiem_vu9"/>
      <sheetName val="QDcua_TGD_(2)9"/>
      <sheetName val="Thong_tu9"/>
      <sheetName val="CV_di_trong__tong9"/>
      <sheetName val="nghi_dinh-CP9"/>
      <sheetName val="CV_den_trong_tong9"/>
      <sheetName val="GIA_NUOC9"/>
      <sheetName val="GIA_DIEN_THOAI9"/>
      <sheetName val="GIA_DIEN9"/>
      <sheetName val="chiet_tinh_XD9"/>
      <sheetName val="Triet_T9"/>
      <sheetName val="Phan_tich_gia9"/>
      <sheetName val="pHAN_CONG9"/>
      <sheetName val="GIA_XD9"/>
      <sheetName val="lapdat_TB_9"/>
      <sheetName val="TNghiªm_TB_9"/>
      <sheetName val="VËt_liÖu9"/>
      <sheetName val="Lap_®at_®iÖn9"/>
      <sheetName val="TNghiÖm_VL9"/>
      <sheetName val="th_9"/>
      <sheetName val="tien_luong9"/>
      <sheetName val="KHVt_9"/>
      <sheetName val="KHVt_XL9"/>
      <sheetName val="KHVt_XLT49"/>
      <sheetName val="Thep_be9"/>
      <sheetName val="Thep_than9"/>
      <sheetName val="Thep_xa_mu9"/>
      <sheetName val="142201-T1_9"/>
      <sheetName val="142201-T2-th_9"/>
      <sheetName val="142201-T3-th_9"/>
      <sheetName val="142201-T4-th__9"/>
      <sheetName val="_t59"/>
      <sheetName val="t_49"/>
      <sheetName val="_t3_9"/>
      <sheetName val="_TH3319"/>
      <sheetName val="_Minh_ha9"/>
      <sheetName val="_Ha_Tay9"/>
      <sheetName val="_Vinhphuc9"/>
      <sheetName val="_Nbinh9"/>
      <sheetName val="_QVinh9"/>
      <sheetName val="_TW19"/>
      <sheetName val="T_so_thay_doi9"/>
      <sheetName val="b_THchitietDZCT9"/>
      <sheetName val="b_THchitietTBA9"/>
      <sheetName val="Khao_sat9"/>
      <sheetName val="TT_khao_sat9"/>
      <sheetName val="Kluong_phu9"/>
      <sheetName val="Lan_can9"/>
      <sheetName val="Ho_lan9"/>
      <sheetName val="Coc_tieu9"/>
      <sheetName val="Bien_bao9"/>
      <sheetName val="Op_mai_2749"/>
      <sheetName val="Op_mai_2759"/>
      <sheetName val="Op_mai_2769"/>
      <sheetName val="Op_mai_2779"/>
      <sheetName val="Op_mai_2789"/>
      <sheetName val="Op_mai_2799"/>
      <sheetName val="Op_mai_2809"/>
      <sheetName val="Op_mai_2819"/>
      <sheetName val="Op_mai_2829"/>
      <sheetName val="Op_mai_2839"/>
      <sheetName val="Op_mai_2849"/>
      <sheetName val="Op_mai9"/>
      <sheetName val="Km274_-_Km2759"/>
      <sheetName val="Km275_-_Km2769"/>
      <sheetName val="Km276_-_Km2779"/>
      <sheetName val="Km277_-_Km278_9"/>
      <sheetName val="Km278_-_Km2799"/>
      <sheetName val="Km279_-_Km2809"/>
      <sheetName val="Km280_-_Km2819"/>
      <sheetName val="Km281_-_Km2829"/>
      <sheetName val="Km282_-_Km2839"/>
      <sheetName val="Km283_-_Km2849"/>
      <sheetName val="Km284_-_Km2859"/>
      <sheetName val="Tong_hop_Matduong9"/>
      <sheetName val="Cong_D759"/>
      <sheetName val="Cong_D1009"/>
      <sheetName val="Cong_D1509"/>
      <sheetName val="Cong_2D1509"/>
      <sheetName val="Cong_ban_0,7x0,79"/>
      <sheetName val="Cong_ban_0,8x0,89"/>
      <sheetName val="Cong_ban_1x19"/>
      <sheetName val="Cong_ban_1x1,29"/>
      <sheetName val="Cong_ban_1,5x1,59"/>
      <sheetName val="Cong_ban_2x1,59"/>
      <sheetName val="Cong_ban_2x29"/>
      <sheetName val="Tong_hop9"/>
      <sheetName val="Tong_hop_(2)9"/>
      <sheetName val="Cong_cu9"/>
      <sheetName val="Cot_thep9"/>
      <sheetName val="Cong_tron_D759"/>
      <sheetName val="Cong_tron_D1009"/>
      <sheetName val="Cong_tron_D1509"/>
      <sheetName val="Cong_tron_2D1509"/>
      <sheetName val="Cong_ban_1,0x1,09"/>
      <sheetName val="Cong_ban_1,0x1,29"/>
      <sheetName val="Cong_hop_1,5x1,59"/>
      <sheetName val="Cong_hop_2,0x1,59"/>
      <sheetName val="Cong_hop_2,0x2,09"/>
      <sheetName val="CDSL_(2)9"/>
      <sheetName val="TK_1129"/>
      <sheetName val="TK_1319"/>
      <sheetName val="TK_1419"/>
      <sheetName val="TK_1539"/>
      <sheetName val="TK_2119"/>
      <sheetName val="TK_2429"/>
      <sheetName val="TK_3349"/>
      <sheetName val="TK_5119"/>
      <sheetName val="TK_5159"/>
      <sheetName val="TK_9119"/>
      <sheetName val="VtuHaTheSauTBABenThuy1_(2)9"/>
      <sheetName val="Song_trai9"/>
      <sheetName val="Dinh+ha_nha9"/>
      <sheetName val="NG_k9"/>
      <sheetName val="Trich_Ngang9"/>
      <sheetName val="Danh_sach_Rieng9"/>
      <sheetName val="Dia_Diem_Thuc_Tap9"/>
      <sheetName val="De_Tai_Thuc_Tap9"/>
      <sheetName val="thkl_(2)9"/>
      <sheetName val="long_tec9"/>
      <sheetName val="KQKD02-2_(2)9"/>
      <sheetName val="KQKD-2_(2)9"/>
      <sheetName val="KQKD_thu20049"/>
      <sheetName val="T_K_H_T_T59"/>
      <sheetName val="T_K_T79"/>
      <sheetName val="TK_T69"/>
      <sheetName val="T_K_T59"/>
      <sheetName val="Bang_thong_ke_hang_ton9"/>
      <sheetName val="thong_ke_9"/>
      <sheetName val="T_KT049"/>
      <sheetName val="Coc_69"/>
      <sheetName val="Deo_nai9"/>
      <sheetName val="CKD_than9"/>
      <sheetName val="CTT_Thong_nhat9"/>
      <sheetName val="CTT_Nui_beo9"/>
      <sheetName val="CTT_cao_son9"/>
      <sheetName val="CTT_Khe_cham9"/>
      <sheetName val="XNxlva_sxthanKCII9"/>
      <sheetName val="Cam_Y_ut_KC9"/>
      <sheetName val="CTxay_lap_mo_CP9"/>
      <sheetName val="CTdo_luong_GDSP9"/>
      <sheetName val="Dong_bac9"/>
      <sheetName val="Cac_cang_UT_mua_than_Dong_bac9"/>
      <sheetName val="cua_hang_vtu9"/>
      <sheetName val="Khach_hang_le_9"/>
      <sheetName val="nhat_ky_59"/>
      <sheetName val="cac_cong_ty_van_t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F_ThanhTri9"/>
      <sheetName val="F_Gialam9"/>
      <sheetName val="TH_dam9"/>
      <sheetName val="SX_dam9"/>
      <sheetName val="LD_dam9"/>
      <sheetName val="Bang_gia_VL9"/>
      <sheetName val="Gia_NC9"/>
      <sheetName val="Gia_may9"/>
      <sheetName val="phan_tich_DG9"/>
      <sheetName val="gia_vat_lieu9"/>
      <sheetName val="gia_xe_may9"/>
      <sheetName val="gia_nhan_cong9"/>
      <sheetName val="SCT_Cong_trinh9"/>
      <sheetName val="06-2003_(2)9"/>
      <sheetName val="CDPS_6tc9"/>
      <sheetName val="SCT_Nha_thau9"/>
      <sheetName val="socai2003_(6tc)dp9"/>
      <sheetName val="socai2003_(6tc)9"/>
      <sheetName val="CDPS_6tc_(2)9"/>
      <sheetName val="Dancau-Q_Ninh9"/>
      <sheetName val="BaTrieu-L_son9"/>
      <sheetName val="Don_gia_CPM9"/>
      <sheetName val="Tong_Thieu_HD_cac_CT-20019"/>
      <sheetName val="VL_thieu_HD_-_20019"/>
      <sheetName val="Tong_thieu_HD_cac_CT_-_20029"/>
      <sheetName val="Lan_trai9"/>
      <sheetName val="Van_chuyen9"/>
      <sheetName val="HDong_VC9"/>
      <sheetName val="ThieuHD_nam_20019"/>
      <sheetName val="Bang_TH9"/>
      <sheetName val="Tong_Chinh9"/>
      <sheetName val="Xaylap_9"/>
      <sheetName val="Nhan_cong9"/>
      <sheetName val="giai_thich9"/>
      <sheetName val="DT_-_Ro9"/>
      <sheetName val="TH_-_Ro_9"/>
      <sheetName val="GDT_-_Ro9"/>
      <sheetName val="DT_-_TB9"/>
      <sheetName val="TH_-_TB9"/>
      <sheetName val="GDT_-_TB9"/>
      <sheetName val="DT_-_NT9"/>
      <sheetName val="TH_-_NT9"/>
      <sheetName val="GDT_-_NT9"/>
      <sheetName val="CV_di_trong__dong9"/>
      <sheetName val="Nhap_lieu9"/>
      <sheetName val="Tien_dien8"/>
      <sheetName val="Thue_GTGT8"/>
      <sheetName val="BC_TH_CK_(2)9"/>
      <sheetName val="BC_TH_CK9"/>
      <sheetName val="BC6tT19_food9"/>
      <sheetName val="BC6tT18_-_Food9"/>
      <sheetName val="BCCK_49"/>
      <sheetName val="BCFood-_T169"/>
      <sheetName val="BCFood-_T159"/>
      <sheetName val="BCFood-_T149"/>
      <sheetName val="BCFood-_T139"/>
      <sheetName val="TH_CK29"/>
      <sheetName val="BC6tT52_(3)9"/>
      <sheetName val="BC6tT52_(2)9"/>
      <sheetName val="TCK_129"/>
      <sheetName val="Tong_CK9"/>
      <sheetName val="DOANH_SO9"/>
      <sheetName val="BD-SINH_VIEN9"/>
      <sheetName val="T03_-_039"/>
      <sheetName val="THL_T039"/>
      <sheetName val="TTBC_T039"/>
      <sheetName val="Luong_noi_Bo_-_T39"/>
      <sheetName val="Tong_hop_-_T39"/>
      <sheetName val="Thuong_Quy_39"/>
      <sheetName val="Phu_cap_trach_nhiem9"/>
      <sheetName val="Tay_ninh9"/>
      <sheetName val="A_Duc9"/>
      <sheetName val="[IBASE2_XLSѝTNHNoi9"/>
      <sheetName val="So_sanh9"/>
      <sheetName val="HHVt_9"/>
      <sheetName val="bcth_05-048"/>
      <sheetName val="baocao_05-048"/>
      <sheetName val="ql_(2)8"/>
      <sheetName val="TH_du_toan_9"/>
      <sheetName val="Du_toan_9"/>
      <sheetName val="C_Tinh9"/>
      <sheetName val="Co~g_hop_1,5x1,59"/>
      <sheetName val="_KQTH_quy_hoach_1358"/>
      <sheetName val="Bao_cao_KQTH_quy_hoach_1358"/>
      <sheetName val="Co_quan_TCT9"/>
      <sheetName val="BOT_(PA_chon)9"/>
      <sheetName val="Yaly_&amp;_Ri_Ninh9"/>
      <sheetName val="Thuy_dien_Na_Loi9"/>
      <sheetName val="bang_so_sanh_tong_hop9"/>
      <sheetName val="bang_so_sanh_tong_hop_(ty_le)9"/>
      <sheetName val="thu_nhap_binh_quan_(2)9"/>
      <sheetName val="dang_huong9"/>
      <sheetName val="phuong_an_19"/>
      <sheetName val="phuong_an_1_(2)9"/>
      <sheetName val="phuong_an29"/>
      <sheetName val="tong_hop_BQ9"/>
      <sheetName val="tong_hop_BQ-19"/>
      <sheetName val="phuong_an_chon9"/>
      <sheetName val="tô_rôiDY8"/>
      <sheetName val="Heso_3-2004_(3)8"/>
      <sheetName val="Luong_(2)8"/>
      <sheetName val="heso_T38"/>
      <sheetName val="heso_T48"/>
      <sheetName val="heso_T58"/>
      <sheetName val="Heso_T68"/>
      <sheetName val="Heso_T78"/>
      <sheetName val="Heso_T88"/>
      <sheetName val="Heso_T98"/>
      <sheetName val="Heso_2-20048"/>
      <sheetName val="Heso_3-20048"/>
      <sheetName val="Heso_3-2004_(2)8"/>
      <sheetName val="nhan_su8"/>
      <sheetName val="luong_cty8"/>
      <sheetName val="Thang_48"/>
      <sheetName val="Luu_goc8"/>
      <sheetName val="km22+93_86-km22+121_868"/>
      <sheetName val="km22+177_14-km22+205_648"/>
      <sheetName val="Bang_20-258"/>
      <sheetName val="km22+267_96-km22+283_968"/>
      <sheetName val="km22+304_31-km22+344_318"/>
      <sheetName val="km22+460_92-km22+614_578"/>
      <sheetName val="km22+671_78-km22+713_328"/>
      <sheetName val="_tuanM8"/>
      <sheetName val="CT_038"/>
      <sheetName val="TH_038"/>
      <sheetName val="bang_so_sanh_tong_hop_(_PA_cho8"/>
      <sheetName val="dang_ap_dung8"/>
      <sheetName val="bang_tong_hop_(dang_huong)8"/>
      <sheetName val="Dinh_ha_nha8"/>
      <sheetName val="[IBASE2_XLS}BHXH8"/>
      <sheetName val="[IBASE2_XLS䁝BC6tT178"/>
      <sheetName val="THT_nam_048"/>
      <sheetName val="HD_CTrinh18"/>
      <sheetName val="HD_benA8"/>
      <sheetName val="Theodoi_HD8"/>
      <sheetName val="Theodoi_HD_(2)8"/>
      <sheetName val="_GT_CPhi_tung_dot8"/>
      <sheetName val="chuong_phu8"/>
      <sheetName val="[IBASE2_XLS_Tong_hop_Matduong8"/>
      <sheetName val="THU_T128"/>
      <sheetName val="CHI_T128"/>
      <sheetName val="THU_T118"/>
      <sheetName val="CHI_T118"/>
      <sheetName val="THU_T108"/>
      <sheetName val="CHI_T108"/>
      <sheetName val="THU_T98"/>
      <sheetName val="CHI_T98"/>
      <sheetName val="THU_T88"/>
      <sheetName val="CHI_T88"/>
      <sheetName val="chi_phi_cap_tien8"/>
      <sheetName val="BC§_20018"/>
      <sheetName val="BBC§_20028"/>
      <sheetName val="TSC§_20018"/>
      <sheetName val="TSc®_20028"/>
      <sheetName val="BaTrieu-L_con8"/>
      <sheetName val="EDT_-_Ro8"/>
      <sheetName val="KHVô_XL8"/>
      <sheetName val="TD_khao_sat8"/>
      <sheetName val="THANG7_8"/>
      <sheetName val="THANG_118"/>
      <sheetName val="THANG_128"/>
      <sheetName val="phuong_aL_18"/>
      <sheetName val="Khac_DP8"/>
      <sheetName val="Khoi_than_8"/>
      <sheetName val="TK__TK8"/>
      <sheetName val="Bang_can_doi_8"/>
      <sheetName val="De_Tai_Vhuc_Tap8"/>
      <sheetName val="02_18"/>
      <sheetName val="2_18"/>
      <sheetName val="2_38"/>
      <sheetName val="02_38"/>
      <sheetName val="B_018"/>
      <sheetName val="B_038"/>
      <sheetName val="D_138"/>
      <sheetName val="[IBASE2_XLS?TNHNoi8"/>
      <sheetName val="Tinh_hinh_cat_lang8"/>
      <sheetName val="Tinh_hinh_SX_phu8"/>
      <sheetName val="Tinh_hinh_do_xop8"/>
      <sheetName val="Cong_hop_2,0ࡸ2,07"/>
      <sheetName val="Sat_tron7"/>
      <sheetName val="(9_30)_IP7"/>
      <sheetName val="Cong_tron_D7'7"/>
      <sheetName val="2_747"/>
      <sheetName val="CN-QV_FG7"/>
      <sheetName val="CN-QV_RM7"/>
      <sheetName val="PHAV_R_M7"/>
      <sheetName val="PHAV_F_G7"/>
      <sheetName val="TOA_R_M7"/>
      <sheetName val="TOA_F_G7"/>
      <sheetName val="CVN_R_M7"/>
      <sheetName val="CVN_F_G7"/>
      <sheetName val="DENSO_R_M7"/>
      <sheetName val="DENSO_F_G7"/>
      <sheetName val="SATO_RM7"/>
      <sheetName val="SATO_F_G7"/>
      <sheetName val="Up_to_20025"/>
      <sheetName val="det_VP6"/>
      <sheetName val="det_hn6"/>
      <sheetName val="chi_Hieu6"/>
      <sheetName val="c_thoa6"/>
      <sheetName val="A_thanh_-_DL6"/>
      <sheetName val="A_Tuyen6"/>
      <sheetName val="A_Tien_-laphu6"/>
      <sheetName val="A_Thang-_laphu6"/>
      <sheetName val="A_Dong6"/>
      <sheetName val="27-7_NB6"/>
      <sheetName val="xn_56"/>
      <sheetName val="PKD_X206"/>
      <sheetName val="da_giay_SG6"/>
      <sheetName val="dagiay_XK6"/>
      <sheetName val="DK_Dong_xuan6"/>
      <sheetName val="chu_Ton6"/>
      <sheetName val="minh_tri6"/>
      <sheetName val="viet_huy6"/>
      <sheetName val="thanh_ha6"/>
      <sheetName val="O_Su6"/>
      <sheetName val="A_Ha-DL6"/>
      <sheetName val="Vinh_oanh6"/>
      <sheetName val="chi_Thuy6"/>
      <sheetName val="chu_Hong6"/>
      <sheetName val="thuy-_may6"/>
      <sheetName val="vu_yen6"/>
      <sheetName val="OPERATING_HEAD6"/>
      <sheetName val="31_12_016"/>
      <sheetName val="Tong_hop_xuat_kho_nvl6"/>
      <sheetName val="Xuat_kho6"/>
      <sheetName val="Tong_hop_so_lieu_tai_nhap_kho6"/>
      <sheetName val="tai_nhap_kho6"/>
      <sheetName val="Nhap_kho6"/>
      <sheetName val="Tong_ket_nhap_kho6"/>
      <sheetName val="Tong_ket6"/>
      <sheetName val="cac_ma_can_huy6"/>
      <sheetName val="Hang_hong6"/>
      <sheetName val="Tham_khao6"/>
      <sheetName val="hang_khong_co_packing6"/>
      <sheetName val="VtuHaTheSauTBABenThuy1_Ш2)6"/>
      <sheetName val="K252_K9и6"/>
      <sheetName val="nphuocb_46"/>
      <sheetName val="bcth_05-06"/>
      <sheetName val="ESTI_7"/>
      <sheetName val="THU_T76"/>
      <sheetName val="CHI_T76"/>
      <sheetName val="THU_T66"/>
      <sheetName val="CHI_T66"/>
      <sheetName val="THU_T56"/>
      <sheetName val="CHI_T56"/>
      <sheetName val="THU_T46"/>
      <sheetName val="CHI_T46"/>
      <sheetName val="THU_T36"/>
      <sheetName val="CHI_T36"/>
      <sheetName val="THU_T26"/>
      <sheetName val="CHI_T26"/>
      <sheetName val="THU_T18"/>
      <sheetName val="CHI_T18"/>
      <sheetName val="TB_Grouping6"/>
      <sheetName val="Balance_Sheet6"/>
      <sheetName val="CHITIET_VL-NC6"/>
      <sheetName val="DON_GIA6"/>
      <sheetName val="So_lieu6"/>
      <sheetName val="tt_chu_dong6"/>
      <sheetName val="Tinh_j+cvi6"/>
      <sheetName val="Tinh_MoP6"/>
      <sheetName val="giai_he_26"/>
      <sheetName val="ct_luong_6"/>
      <sheetName val="Nhap_6T6"/>
      <sheetName val="Ranking_data6"/>
      <sheetName val="GDMN_16"/>
      <sheetName val="May_khau6"/>
      <sheetName val="PXKT6Via_116"/>
      <sheetName val="PXKTLo_Thien_V_14A6"/>
      <sheetName val="V14_phu6"/>
      <sheetName val="Via_16_Lthien6"/>
      <sheetName val="mc_2006_&amp;_095"/>
      <sheetName val="mc_2006_&amp;_57_&amp;_095"/>
      <sheetName val="dongia_(2)5"/>
      <sheetName val="THPDMoi__(2)5"/>
      <sheetName val="t-h_HA_THE5"/>
      <sheetName val="CHITIET_VL-NC-TT_-1p5"/>
      <sheetName val="TONG_HOP_VL-NC_TT5"/>
      <sheetName val="TH_XL5"/>
      <sheetName val="TONGKE3p_5"/>
      <sheetName val="CHITIET_VL-NC-TT-3p5"/>
      <sheetName val="KPVC-BD_5"/>
      <sheetName val="Master_schedule5"/>
      <sheetName val="GDMN_25"/>
      <sheetName val="GDMN_35"/>
      <sheetName val="GDMN_45"/>
      <sheetName val="GDMN_55"/>
      <sheetName val="GDTH_15"/>
      <sheetName val="GDTH_25"/>
      <sheetName val="GDTH_35"/>
      <sheetName val="GDTH_45"/>
      <sheetName val="GDTH_55"/>
      <sheetName val="THCS_15"/>
      <sheetName val="THCS_25"/>
      <sheetName val="THCS_35"/>
      <sheetName val="THCS_45"/>
      <sheetName val="THCS_55"/>
      <sheetName val="THCS_65"/>
      <sheetName val="THPT_15"/>
      <sheetName val="THPT_25"/>
      <sheetName val="THPT_35"/>
      <sheetName val="THPT_45"/>
      <sheetName val="THPT_55"/>
      <sheetName val="THPT_65"/>
      <sheetName val="DH,CD,THCN_15"/>
      <sheetName val="DH,CD,THCN_25"/>
      <sheetName val="DH,CD,THCN_35"/>
      <sheetName val="GDKCQ_15"/>
      <sheetName val="GDKCQ_25"/>
      <sheetName val="_IBASE2_XLSѝTNHNoi6"/>
      <sheetName val="_IBASE2_XLS䁝BC6tT175"/>
      <sheetName val="_IBASE2_XLS}BHXH5"/>
      <sheetName val="_IBASE2_XLS_Tong_hop_Matduong5"/>
      <sheetName val="BTHDT_TBA_5"/>
      <sheetName val="DS_tong5"/>
      <sheetName val="CDSM_(2)5"/>
      <sheetName val="Cost_Center_5"/>
      <sheetName val="Part_data5"/>
      <sheetName val="Vender_Data5"/>
      <sheetName val="lapdap_TB_5"/>
      <sheetName val="Tonf_hop5"/>
      <sheetName val="Ｍss_４Ｒ要員5"/>
      <sheetName val="Du_lieu6"/>
      <sheetName val="IMP_TAX5"/>
      <sheetName val="Dinh_muc_chuan5"/>
      <sheetName val="TH_du_toanð5"/>
      <sheetName val="TH_du_toan 5"/>
      <sheetName val="DS_Protecter5"/>
      <sheetName val="Klukng_phu5"/>
      <sheetName val="CVden_ngoai_TCT_(1)10"/>
      <sheetName val="CV_den_ngoai_TCT_(2)10"/>
      <sheetName val="CV_den_ngoai_TCT_(3)10"/>
      <sheetName val="QDcua_TGD10"/>
      <sheetName val="QD_cua_HDQT10"/>
      <sheetName val="QD_cua_HDQT_(2)10"/>
      <sheetName val="CV_di_ngoai_tong10"/>
      <sheetName val="CV_di_ngoai_tong_(2)10"/>
      <sheetName val="To_trinh10"/>
      <sheetName val="Giao_nhiem_vu10"/>
      <sheetName val="QDcua_TGD_(2)10"/>
      <sheetName val="Thong_tu10"/>
      <sheetName val="CV_di_trong__tong10"/>
      <sheetName val="nghi_dinh-CP10"/>
      <sheetName val="CV_den_trong_tong10"/>
      <sheetName val="GIA_NUOC10"/>
      <sheetName val="GIA_DIEN_THOAI10"/>
      <sheetName val="GIA_DIEN10"/>
      <sheetName val="chiet_tinh_XD10"/>
      <sheetName val="Triet_T10"/>
      <sheetName val="Phan_tich_gia10"/>
      <sheetName val="pHAN_CONG10"/>
      <sheetName val="GIA_XD10"/>
      <sheetName val="lapdat_TB_10"/>
      <sheetName val="TNghiªm_TB_10"/>
      <sheetName val="VËt_liÖu10"/>
      <sheetName val="Lap_®at_®iÖn10"/>
      <sheetName val="TNghiÖm_VL10"/>
      <sheetName val="th_10"/>
      <sheetName val="tien_luong10"/>
      <sheetName val="KHVt_10"/>
      <sheetName val="KHVt_XL10"/>
      <sheetName val="KHVt_XLT410"/>
      <sheetName val="Thep_be10"/>
      <sheetName val="Thep_than10"/>
      <sheetName val="Thep_xa_mu10"/>
      <sheetName val="142201-T1_10"/>
      <sheetName val="142201-T2-th_10"/>
      <sheetName val="142201-T3-th_10"/>
      <sheetName val="142201-T4-th__10"/>
      <sheetName val="_t510"/>
      <sheetName val="t_410"/>
      <sheetName val="_t3_10"/>
      <sheetName val="_TH33110"/>
      <sheetName val="_Minh_ha10"/>
      <sheetName val="_Ha_Tay10"/>
      <sheetName val="_Vinhphuc10"/>
      <sheetName val="_Nbinh10"/>
      <sheetName val="_QVinh10"/>
      <sheetName val="_TW110"/>
      <sheetName val="T_so_thay_doi10"/>
      <sheetName val="b_THchitietDZCT10"/>
      <sheetName val="b_THchitietTBA10"/>
      <sheetName val="Khao_sat10"/>
      <sheetName val="TT_khao_sat10"/>
      <sheetName val="Kluong_phu10"/>
      <sheetName val="Lan_can10"/>
      <sheetName val="Ho_lan10"/>
      <sheetName val="Coc_tieu10"/>
      <sheetName val="Bien_bao10"/>
      <sheetName val="Op_mai_27410"/>
      <sheetName val="Op_mai_27510"/>
      <sheetName val="Op_mai_27610"/>
      <sheetName val="Op_mai_27710"/>
      <sheetName val="Op_mai_27810"/>
      <sheetName val="Op_mai_27910"/>
      <sheetName val="Op_mai_28010"/>
      <sheetName val="Op_mai_28110"/>
      <sheetName val="Op_mai_28210"/>
      <sheetName val="Op_mai_28310"/>
      <sheetName val="Op_mai_28410"/>
      <sheetName val="Op_mai10"/>
      <sheetName val="Km274_-_Km27510"/>
      <sheetName val="Km275_-_Km27610"/>
      <sheetName val="Km276_-_Km27710"/>
      <sheetName val="Km277_-_Km278_10"/>
      <sheetName val="Km278_-_Km27910"/>
      <sheetName val="Km279_-_Km28010"/>
      <sheetName val="Km280_-_Km28110"/>
      <sheetName val="Km281_-_Km28210"/>
      <sheetName val="Km282_-_Km28310"/>
      <sheetName val="Km283_-_Km28410"/>
      <sheetName val="Km284_-_Km28510"/>
      <sheetName val="Tong_hop_Matduong10"/>
      <sheetName val="Cong_D7510"/>
      <sheetName val="Cong_D10010"/>
      <sheetName val="Cong_D15010"/>
      <sheetName val="Cong_2D15010"/>
      <sheetName val="Cong_ban_0,7x0,710"/>
      <sheetName val="Cong_ban_0,8x0,810"/>
      <sheetName val="Cong_ban_1x110"/>
      <sheetName val="Cong_ban_1x1,210"/>
      <sheetName val="Cong_ban_1,5x1,510"/>
      <sheetName val="Cong_ban_2x1,510"/>
      <sheetName val="Cong_ban_2x210"/>
      <sheetName val="Tong_hop10"/>
      <sheetName val="Tong_hop_(2)10"/>
      <sheetName val="Cong_cu10"/>
      <sheetName val="Cot_thep10"/>
      <sheetName val="Cong_tron_D7510"/>
      <sheetName val="Cong_tron_D10010"/>
      <sheetName val="Cong_tron_D15010"/>
      <sheetName val="Cong_tron_2D15010"/>
      <sheetName val="Cong_ban_1,0x1,010"/>
      <sheetName val="Cong_ban_1,0x1,210"/>
      <sheetName val="Cong_hop_1,5x1,510"/>
      <sheetName val="Cong_hop_2,0x1,510"/>
      <sheetName val="Cong_hop_2,0x2,010"/>
      <sheetName val="CDSL_(2)10"/>
      <sheetName val="TK_11210"/>
      <sheetName val="TK_13110"/>
      <sheetName val="TK_14110"/>
      <sheetName val="TK_15310"/>
      <sheetName val="TK_21110"/>
      <sheetName val="TK_24210"/>
      <sheetName val="TK_33410"/>
      <sheetName val="TK_51110"/>
      <sheetName val="TK_51510"/>
      <sheetName val="TK_91110"/>
      <sheetName val="VtuHaTheSauTBABenThuy1_(2)10"/>
      <sheetName val="Song_trai10"/>
      <sheetName val="Dinh+ha_nha10"/>
      <sheetName val="NG_k10"/>
      <sheetName val="Trich_Ngang10"/>
      <sheetName val="Danh_sach_Rieng10"/>
      <sheetName val="Dia_Diem_Thuc_Tap10"/>
      <sheetName val="De_Tai_Thuc_Tap10"/>
      <sheetName val="thkl_(2)10"/>
      <sheetName val="long_tec10"/>
      <sheetName val="KQKD02-2_(2)10"/>
      <sheetName val="KQKD-2_(2)10"/>
      <sheetName val="KQKD_thu200410"/>
      <sheetName val="T_K_H_T_T510"/>
      <sheetName val="T_K_T710"/>
      <sheetName val="TK_T610"/>
      <sheetName val="T_K_T510"/>
      <sheetName val="Bang_thong_ke_hang_ton10"/>
      <sheetName val="thong_ke_10"/>
      <sheetName val="T_KT0410"/>
      <sheetName val="Coc_610"/>
      <sheetName val="Deo_nai10"/>
      <sheetName val="CKD_than10"/>
      <sheetName val="CTT_Thong_nhat10"/>
      <sheetName val="CTT_Nui_beo10"/>
      <sheetName val="CTT_cao_son10"/>
      <sheetName val="CTT_Khe_cham10"/>
      <sheetName val="XNxlva_sxthanKCII10"/>
      <sheetName val="Cam_Y_ut_KC10"/>
      <sheetName val="CTxay_lap_mo_CP10"/>
      <sheetName val="CTdo_luong_GDSP10"/>
      <sheetName val="Dong_bac10"/>
      <sheetName val="Cac_cang_UT_mua_than_Dong_bac10"/>
      <sheetName val="cua_hang_vtu10"/>
      <sheetName val="Khach_hang_le_10"/>
      <sheetName val="nhat_ky_510"/>
      <sheetName val="cac_cong_ty_van_t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F_ThanhTri10"/>
      <sheetName val="F_Gialam10"/>
      <sheetName val="TH_dam10"/>
      <sheetName val="SX_dam10"/>
      <sheetName val="LD_dam10"/>
      <sheetName val="Bang_gia_VL10"/>
      <sheetName val="Gia_NC10"/>
      <sheetName val="Gia_may10"/>
      <sheetName val="phan_tich_DG10"/>
      <sheetName val="gia_vat_lieu10"/>
      <sheetName val="gia_xe_may10"/>
      <sheetName val="gia_nhan_cong10"/>
      <sheetName val="SCT_Cong_trinh10"/>
      <sheetName val="06-2003_(2)10"/>
      <sheetName val="CDPS_6tc10"/>
      <sheetName val="SCT_Nha_thau10"/>
      <sheetName val="socai2003_(6tc)dp10"/>
      <sheetName val="socai2003_(6tc)10"/>
      <sheetName val="CDPS_6tc_(2)10"/>
      <sheetName val="Dancau-Q_Ninh10"/>
      <sheetName val="BaTrieu-L_son10"/>
      <sheetName val="Don_gia_CPM10"/>
      <sheetName val="Tong_Thieu_HD_cac_CT-200110"/>
      <sheetName val="VL_thieu_HD_-_200110"/>
      <sheetName val="Tong_thieu_HD_cac_CT_-_200210"/>
      <sheetName val="Lan_trai10"/>
      <sheetName val="Van_chuyen10"/>
      <sheetName val="HDong_VC10"/>
      <sheetName val="ThieuHD_nam_200110"/>
      <sheetName val="Bang_TH10"/>
      <sheetName val="Tong_Chinh10"/>
      <sheetName val="Xaylap_10"/>
      <sheetName val="Nhan_cong10"/>
      <sheetName val="giai_thich10"/>
      <sheetName val="DT_-_Ro10"/>
      <sheetName val="TH_-_Ro_10"/>
      <sheetName val="GDT_-_Ro10"/>
      <sheetName val="DT_-_TB10"/>
      <sheetName val="TH_-_TB10"/>
      <sheetName val="GDT_-_TB10"/>
      <sheetName val="DT_-_NT10"/>
      <sheetName val="TH_-_NT10"/>
      <sheetName val="GDT_-_NT10"/>
      <sheetName val="CV_di_trong__dong10"/>
      <sheetName val="Nhap_lieu10"/>
      <sheetName val="Tien_dien9"/>
      <sheetName val="Thue_GTGT9"/>
      <sheetName val="BC_TH_CK_(2)10"/>
      <sheetName val="BC_TH_CK10"/>
      <sheetName val="BC6tT19_food10"/>
      <sheetName val="BC6tT18_-_Food10"/>
      <sheetName val="BCCK_410"/>
      <sheetName val="BCFood-_T1610"/>
      <sheetName val="BCFood-_T1510"/>
      <sheetName val="BCFood-_T1410"/>
      <sheetName val="BCFood-_T1310"/>
      <sheetName val="TH_CK210"/>
      <sheetName val="BC6tT52_(3)10"/>
      <sheetName val="BC6tT52_(2)10"/>
      <sheetName val="TCK_1210"/>
      <sheetName val="Tong_CK10"/>
      <sheetName val="DOANH_SO10"/>
      <sheetName val="BD-SINH_VIEN10"/>
      <sheetName val="T03_-_0310"/>
      <sheetName val="THL_T0310"/>
      <sheetName val="TTBC_T0310"/>
      <sheetName val="Luong_noi_Bo_-_T310"/>
      <sheetName val="Tong_hop_-_T310"/>
      <sheetName val="Thuong_Quy_310"/>
      <sheetName val="Phu_cap_trach_nhiem10"/>
      <sheetName val="Tay_ninh10"/>
      <sheetName val="A_Duc10"/>
      <sheetName val="[IBASE2_XLSѝTNHNoi10"/>
      <sheetName val="So_sanh10"/>
      <sheetName val="HHVt_10"/>
      <sheetName val="bcth_05-049"/>
      <sheetName val="baocao_05-049"/>
      <sheetName val="ql_(2)9"/>
      <sheetName val="TH_du_toan_10"/>
      <sheetName val="Du_toan_10"/>
      <sheetName val="C_Tinh10"/>
      <sheetName val="Co~g_hop_1,5x1,510"/>
      <sheetName val="_KQTH_quy_hoach_1359"/>
      <sheetName val="Bao_cao_KQTH_quy_hoach_1359"/>
      <sheetName val="Co_quan_TCT10"/>
      <sheetName val="BOT_(PA_chon)10"/>
      <sheetName val="Yaly_&amp;_Ri_Ninh10"/>
      <sheetName val="Thuy_dien_Na_Loi10"/>
      <sheetName val="bang_so_sanh_tong_hop10"/>
      <sheetName val="bang_so_sanh_tong_hop_(ty_le)10"/>
      <sheetName val="thu_nhap_binh_quan_(2)10"/>
      <sheetName val="dang_huong10"/>
      <sheetName val="phuong_an_110"/>
      <sheetName val="phuong_an_1_(2)10"/>
      <sheetName val="phuong_an210"/>
      <sheetName val="tong_hop_BQ10"/>
      <sheetName val="tong_hop_BQ-110"/>
      <sheetName val="phuong_an_chon10"/>
      <sheetName val="tô_rôiDY9"/>
      <sheetName val="Heso_3-2004_(3)9"/>
      <sheetName val="Luong_(2)9"/>
      <sheetName val="heso_T39"/>
      <sheetName val="heso_T49"/>
      <sheetName val="heso_T59"/>
      <sheetName val="Heso_T69"/>
      <sheetName val="Heso_T79"/>
      <sheetName val="Heso_T89"/>
      <sheetName val="Heso_T99"/>
      <sheetName val="Heso_2-20049"/>
      <sheetName val="Heso_3-20049"/>
      <sheetName val="Heso_3-2004_(2)9"/>
      <sheetName val="nhan_su9"/>
      <sheetName val="luong_cty9"/>
      <sheetName val="Thang_49"/>
      <sheetName val="Luu_goc9"/>
      <sheetName val="km22+93_86-km22+121_869"/>
      <sheetName val="km22+177_14-km22+205_649"/>
      <sheetName val="Bang_20-259"/>
      <sheetName val="km22+267_96-km22+283_969"/>
      <sheetName val="km22+304_31-km22+344_319"/>
      <sheetName val="km22+460_92-km22+614_579"/>
      <sheetName val="km22+671_78-km22+713_329"/>
      <sheetName val="_tuanM9"/>
      <sheetName val="CT_039"/>
      <sheetName val="TH_039"/>
      <sheetName val="bang_so_sanh_tong_hop_(_PA_cho9"/>
      <sheetName val="dang_ap_dung9"/>
      <sheetName val="bang_tong_hop_(dang_huong)9"/>
      <sheetName val="Dinh_ha_nha9"/>
      <sheetName val="[IBASE2_XLS}BHXH9"/>
      <sheetName val="[IBASE2_XLS䁝BC6tT179"/>
      <sheetName val="THT_nam_049"/>
      <sheetName val="HD_CTrinh19"/>
      <sheetName val="HD_benA9"/>
      <sheetName val="Theodoi_HD9"/>
      <sheetName val="Theodoi_HD_(2)9"/>
      <sheetName val="_GT_CPhi_tung_dot9"/>
      <sheetName val="chuong_phu9"/>
      <sheetName val="[IBASE2_XLS_Tong_hop_Matduong9"/>
      <sheetName val="THU_T129"/>
      <sheetName val="CHI_T129"/>
      <sheetName val="THU_T119"/>
      <sheetName val="CHI_T119"/>
      <sheetName val="THU_T109"/>
      <sheetName val="CHI_T109"/>
      <sheetName val="THU_T99"/>
      <sheetName val="CHI_T99"/>
      <sheetName val="THU_T89"/>
      <sheetName val="CHI_T89"/>
      <sheetName val="chi_phi_cap_tien9"/>
      <sheetName val="BC§_20019"/>
      <sheetName val="BBC§_20029"/>
      <sheetName val="TSC§_20019"/>
      <sheetName val="TSc®_20029"/>
      <sheetName val="BaTrieu-L_con9"/>
      <sheetName val="EDT_-_Ro9"/>
      <sheetName val="KHVô_XL9"/>
      <sheetName val="TD_khao_sat9"/>
      <sheetName val="THANG7_9"/>
      <sheetName val="THANG_119"/>
      <sheetName val="THANG_129"/>
      <sheetName val="phuong_aL_19"/>
      <sheetName val="Khac_DP9"/>
      <sheetName val="Khoi_than_9"/>
      <sheetName val="TK__TK9"/>
      <sheetName val="Bang_can_doi_9"/>
      <sheetName val="De_Tai_Vhuc_Tap9"/>
      <sheetName val="02_19"/>
      <sheetName val="2_19"/>
      <sheetName val="2_39"/>
      <sheetName val="02_39"/>
      <sheetName val="B_019"/>
      <sheetName val="B_039"/>
      <sheetName val="D_139"/>
      <sheetName val="[IBASE2_XLS?TNHNoi9"/>
      <sheetName val="Tinh_hinh_cat_lang9"/>
      <sheetName val="Tinh_hinh_SX_phu9"/>
      <sheetName val="Tinh_hinh_do_xop9"/>
      <sheetName val="Cong_hop_2,0ࡸ2,08"/>
      <sheetName val="Sat_tron8"/>
      <sheetName val="(9_30)_IP8"/>
      <sheetName val="Cong_tron_D7'8"/>
      <sheetName val="2_748"/>
      <sheetName val="CN-QV_FG8"/>
      <sheetName val="CN-QV_RM8"/>
      <sheetName val="PHAV_R_M8"/>
      <sheetName val="PHAV_F_G8"/>
      <sheetName val="TOA_R_M8"/>
      <sheetName val="TOA_F_G8"/>
      <sheetName val="CVN_R_M8"/>
      <sheetName val="CVN_F_G8"/>
      <sheetName val="DENSO_R_M8"/>
      <sheetName val="DENSO_F_G8"/>
      <sheetName val="SATO_RM8"/>
      <sheetName val="SATO_F_G8"/>
      <sheetName val="Up_to_20026"/>
      <sheetName val="det_VP7"/>
      <sheetName val="det_hn7"/>
      <sheetName val="chi_Hieu7"/>
      <sheetName val="c_thoa7"/>
      <sheetName val="A_thanh_-_DL7"/>
      <sheetName val="A_Tuyen7"/>
      <sheetName val="A_Tien_-laphu7"/>
      <sheetName val="A_Thang-_laphu7"/>
      <sheetName val="A_Dong7"/>
      <sheetName val="27-7_NB7"/>
      <sheetName val="xn_57"/>
      <sheetName val="PKD_X207"/>
      <sheetName val="da_giay_SG7"/>
      <sheetName val="dagiay_XK7"/>
      <sheetName val="DK_Dong_xuan7"/>
      <sheetName val="chu_Ton7"/>
      <sheetName val="minh_tri7"/>
      <sheetName val="viet_huy7"/>
      <sheetName val="thanh_ha7"/>
      <sheetName val="O_Su7"/>
      <sheetName val="A_Ha-DL7"/>
      <sheetName val="Vinh_oanh7"/>
      <sheetName val="chi_Thuy7"/>
      <sheetName val="chu_Hong7"/>
      <sheetName val="thuy-_may7"/>
      <sheetName val="vu_yen7"/>
      <sheetName val="OPERATING_HEAD7"/>
      <sheetName val="31_12_017"/>
      <sheetName val="Tong_hop_xuat_kho_nvl7"/>
      <sheetName val="Xuat_kho7"/>
      <sheetName val="Tong_hop_so_lieu_tai_nhap_kho7"/>
      <sheetName val="tai_nhap_kho7"/>
      <sheetName val="Nhap_kho7"/>
      <sheetName val="Tong_ket_nhap_kho7"/>
      <sheetName val="Tong_ket7"/>
      <sheetName val="cac_ma_can_huy7"/>
      <sheetName val="Hang_hong7"/>
      <sheetName val="Tham_khao7"/>
      <sheetName val="hang_khong_co_packing7"/>
      <sheetName val="VtuHaTheSauTBABenThuy1_Ш2)7"/>
      <sheetName val="K252_K9и7"/>
      <sheetName val="nphuocb_47"/>
      <sheetName val="bcth_05-07"/>
      <sheetName val="ESTI_8"/>
      <sheetName val="THU_T77"/>
      <sheetName val="CHI_T77"/>
      <sheetName val="THU_T67"/>
      <sheetName val="CHI_T67"/>
      <sheetName val="THU_T57"/>
      <sheetName val="CHI_T57"/>
      <sheetName val="THU_T47"/>
      <sheetName val="CHI_T47"/>
      <sheetName val="THU_T37"/>
      <sheetName val="CHI_T37"/>
      <sheetName val="THU_T27"/>
      <sheetName val="CHI_T27"/>
      <sheetName val="THU_T19"/>
      <sheetName val="CHI_T19"/>
      <sheetName val="TB_Grouping7"/>
      <sheetName val="Balance_Sheet7"/>
      <sheetName val="CHITIET_VL-NC7"/>
      <sheetName val="DON_GIA7"/>
      <sheetName val="So_lieu7"/>
      <sheetName val="tt_chu_dong7"/>
      <sheetName val="Tinh_j+cvi7"/>
      <sheetName val="Tinh_MoP7"/>
      <sheetName val="giai_he_27"/>
      <sheetName val="ct_luong_7"/>
      <sheetName val="Nhap_6T7"/>
      <sheetName val="Ranking_data7"/>
      <sheetName val="GDMN_17"/>
      <sheetName val="May_khau7"/>
      <sheetName val="PXKT6Via_117"/>
      <sheetName val="PXKTLo_Thien_V_14A7"/>
      <sheetName val="V14_phu7"/>
      <sheetName val="Via_16_Lthien7"/>
      <sheetName val="mc_2006_&amp;_096"/>
      <sheetName val="mc_2006_&amp;_57_&amp;_096"/>
      <sheetName val="dongia_(2)6"/>
      <sheetName val="THPDMoi__(2)6"/>
      <sheetName val="t-h_HA_THE6"/>
      <sheetName val="CHITIET_VL-NC-TT_-1p6"/>
      <sheetName val="TONG_HOP_VL-NC_TT6"/>
      <sheetName val="TH_XL6"/>
      <sheetName val="TONGKE3p_6"/>
      <sheetName val="CHITIET_VL-NC-TT-3p6"/>
      <sheetName val="KPVC-BD_6"/>
      <sheetName val="Master_schedule6"/>
      <sheetName val="GDMN_26"/>
      <sheetName val="GDMN_36"/>
      <sheetName val="GDMN_46"/>
      <sheetName val="GDMN_56"/>
      <sheetName val="GDTH_16"/>
      <sheetName val="GDTH_26"/>
      <sheetName val="GDTH_36"/>
      <sheetName val="GDTH_46"/>
      <sheetName val="GDTH_56"/>
      <sheetName val="THCS_16"/>
      <sheetName val="THCS_26"/>
      <sheetName val="THCS_36"/>
      <sheetName val="THCS_46"/>
      <sheetName val="THCS_56"/>
      <sheetName val="THCS_66"/>
      <sheetName val="THPT_16"/>
      <sheetName val="THPT_26"/>
      <sheetName val="THPT_36"/>
      <sheetName val="THPT_46"/>
      <sheetName val="THPT_56"/>
      <sheetName val="THPT_66"/>
      <sheetName val="DH,CD,THCN_16"/>
      <sheetName val="DH,CD,THCN_26"/>
      <sheetName val="DH,CD,THCN_36"/>
      <sheetName val="GDKCQ_16"/>
      <sheetName val="GDKCQ_26"/>
      <sheetName val="_IBASE2_XLSѝTNHNoi7"/>
      <sheetName val="_IBASE2_XLS䁝BC6tT176"/>
      <sheetName val="_IBASE2_XLS}BHXH6"/>
      <sheetName val="_IBASE2_XLS_Tong_hop_Matduong6"/>
      <sheetName val="BTHDT_TBA_6"/>
      <sheetName val="DS_tong6"/>
      <sheetName val="CDSM_(2)6"/>
      <sheetName val="Cost_Center_6"/>
      <sheetName val="Part_data6"/>
      <sheetName val="Vender_Data6"/>
      <sheetName val="lapdap_TB_6"/>
      <sheetName val="Tonf_hop6"/>
      <sheetName val="Ｍss_４Ｒ要員6"/>
      <sheetName val="Du_lieu7"/>
      <sheetName val="IMP_TAX6"/>
      <sheetName val="Dinh_muc_chuan6"/>
      <sheetName val="TH_du_toanð6"/>
      <sheetName val="TH_du_toan 6"/>
      <sheetName val="DS_Protecter6"/>
      <sheetName val="Klukng_phu6"/>
      <sheetName val="CVden_ngoai_TCT_(1)11"/>
      <sheetName val="CV_den_ngoai_TCT_(2)11"/>
      <sheetName val="CV_den_ngoai_TCT_(3)11"/>
      <sheetName val="QDcua_TGD11"/>
      <sheetName val="QD_cua_HDQT11"/>
      <sheetName val="QD_cua_HDQT_(2)11"/>
      <sheetName val="CV_di_ngoai_tong11"/>
      <sheetName val="CV_di_ngoai_tong_(2)11"/>
      <sheetName val="To_trinh11"/>
      <sheetName val="Giao_nhiem_vu11"/>
      <sheetName val="QDcua_TGD_(2)11"/>
      <sheetName val="Thong_tu11"/>
      <sheetName val="CV_di_trong__tong11"/>
      <sheetName val="nghi_dinh-CP11"/>
      <sheetName val="CV_den_trong_tong11"/>
      <sheetName val="GIA_NUOC11"/>
      <sheetName val="GIA_DIEN_THOAI11"/>
      <sheetName val="GIA_DIEN11"/>
      <sheetName val="chiet_tinh_XD11"/>
      <sheetName val="Triet_T11"/>
      <sheetName val="Phan_tich_gia11"/>
      <sheetName val="pHAN_CONG11"/>
      <sheetName val="GIA_XD11"/>
      <sheetName val="lapdat_TB_11"/>
      <sheetName val="TNghiªm_TB_11"/>
      <sheetName val="VËt_liÖu11"/>
      <sheetName val="Lap_®at_®iÖn11"/>
      <sheetName val="TNghiÖm_VL11"/>
      <sheetName val="th_11"/>
      <sheetName val="tien_luong11"/>
      <sheetName val="KHVt_11"/>
      <sheetName val="KHVt_XL11"/>
      <sheetName val="KHVt_XLT411"/>
      <sheetName val="Thep_be11"/>
      <sheetName val="Thep_than11"/>
      <sheetName val="Thep_xa_mu11"/>
      <sheetName val="142201-T1_11"/>
      <sheetName val="142201-T2-th_11"/>
      <sheetName val="142201-T3-th_11"/>
      <sheetName val="142201-T4-th__11"/>
      <sheetName val="_t511"/>
      <sheetName val="t_411"/>
      <sheetName val="_t3_11"/>
      <sheetName val="_TH33111"/>
      <sheetName val="_Minh_ha11"/>
      <sheetName val="_Ha_Tay11"/>
      <sheetName val="_Vinhphuc11"/>
      <sheetName val="_Nbinh11"/>
      <sheetName val="_QVinh11"/>
      <sheetName val="_TW111"/>
      <sheetName val="T_so_thay_doi11"/>
      <sheetName val="b_THchitietDZCT11"/>
      <sheetName val="b_THchitietTBA11"/>
      <sheetName val="Khao_sat11"/>
      <sheetName val="TT_khao_sat11"/>
      <sheetName val="Kluong_phu11"/>
      <sheetName val="Lan_can11"/>
      <sheetName val="Ho_lan11"/>
      <sheetName val="Coc_tieu11"/>
      <sheetName val="Bien_bao11"/>
      <sheetName val="Op_mai_27411"/>
      <sheetName val="Op_mai_27511"/>
      <sheetName val="Op_mai_27611"/>
      <sheetName val="Op_mai_27711"/>
      <sheetName val="Op_mai_27811"/>
      <sheetName val="Op_mai_27911"/>
      <sheetName val="Op_mai_28011"/>
      <sheetName val="Op_mai_28111"/>
      <sheetName val="Op_mai_28211"/>
      <sheetName val="Op_mai_28311"/>
      <sheetName val="Op_mai_28411"/>
      <sheetName val="Op_mai11"/>
      <sheetName val="Km274_-_Km27511"/>
      <sheetName val="Km275_-_Km27611"/>
      <sheetName val="Km276_-_Km27711"/>
      <sheetName val="Km277_-_Km278_11"/>
      <sheetName val="Km278_-_Km27911"/>
      <sheetName val="Km279_-_Km28011"/>
      <sheetName val="Km280_-_Km28111"/>
      <sheetName val="Km281_-_Km28211"/>
      <sheetName val="Km282_-_Km28311"/>
      <sheetName val="Km283_-_Km28411"/>
      <sheetName val="Km284_-_Km28511"/>
      <sheetName val="Tong_hop_Matduong11"/>
      <sheetName val="Cong_D7511"/>
      <sheetName val="Cong_D10011"/>
      <sheetName val="Cong_D15011"/>
      <sheetName val="Cong_2D15011"/>
      <sheetName val="Cong_ban_0,7x0,711"/>
      <sheetName val="Cong_ban_0,8x0,811"/>
      <sheetName val="Cong_ban_1x111"/>
      <sheetName val="Cong_ban_1x1,211"/>
      <sheetName val="Cong_ban_1,5x1,511"/>
      <sheetName val="Cong_ban_2x1,511"/>
      <sheetName val="Cong_ban_2x211"/>
      <sheetName val="Tong_hop11"/>
      <sheetName val="Tong_hop_(2)11"/>
      <sheetName val="Cong_cu11"/>
      <sheetName val="Cot_thep11"/>
      <sheetName val="Cong_tron_D7511"/>
      <sheetName val="Cong_tron_D10011"/>
      <sheetName val="Cong_tron_D15011"/>
      <sheetName val="Cong_tron_2D15011"/>
      <sheetName val="Cong_ban_1,0x1,011"/>
      <sheetName val="Cong_ban_1,0x1,211"/>
      <sheetName val="Cong_hop_1,5x1,511"/>
      <sheetName val="Cong_hop_2,0x1,511"/>
      <sheetName val="Cong_hop_2,0x2,011"/>
      <sheetName val="CDSL_(2)11"/>
      <sheetName val="TK_11211"/>
      <sheetName val="TK_13111"/>
      <sheetName val="TK_14111"/>
      <sheetName val="TK_15311"/>
      <sheetName val="TK_21111"/>
      <sheetName val="TK_24211"/>
      <sheetName val="TK_33411"/>
      <sheetName val="TK_51111"/>
      <sheetName val="TK_51511"/>
      <sheetName val="TK_91111"/>
      <sheetName val="VtuHaTheSauTBABenThuy1_(2)11"/>
      <sheetName val="Song_trai11"/>
      <sheetName val="Dinh+ha_nha11"/>
      <sheetName val="NG_k11"/>
      <sheetName val="Trich_Ngang11"/>
      <sheetName val="Danh_sach_Rieng11"/>
      <sheetName val="Dia_Diem_Thuc_Tap11"/>
      <sheetName val="De_Tai_Thuc_Tap11"/>
      <sheetName val="thkl_(2)11"/>
      <sheetName val="long_tec11"/>
      <sheetName val="KQKD02-2_(2)11"/>
      <sheetName val="KQKD-2_(2)11"/>
      <sheetName val="KQKD_thu200411"/>
      <sheetName val="T_K_H_T_T511"/>
      <sheetName val="T_K_T711"/>
      <sheetName val="TK_T611"/>
      <sheetName val="T_K_T511"/>
      <sheetName val="Bang_thong_ke_hang_ton11"/>
      <sheetName val="thong_ke_11"/>
      <sheetName val="T_KT0411"/>
      <sheetName val="Coc_611"/>
      <sheetName val="Deo_nai11"/>
      <sheetName val="CKD_than11"/>
      <sheetName val="CTT_Thong_nhat11"/>
      <sheetName val="CTT_Nui_beo11"/>
      <sheetName val="CTT_cao_son11"/>
      <sheetName val="CTT_Khe_cham11"/>
      <sheetName val="XNxlva_sxthanKCII11"/>
      <sheetName val="Cam_Y_ut_KC11"/>
      <sheetName val="CTxay_lap_mo_CP11"/>
      <sheetName val="CTdo_luong_GDSP11"/>
      <sheetName val="Dong_bac11"/>
      <sheetName val="Cac_cang_UT_mua_than_Dong_bac11"/>
      <sheetName val="cua_hang_vtu11"/>
      <sheetName val="Khach_hang_le_11"/>
      <sheetName val="nhat_ky_511"/>
      <sheetName val="cac_cong_ty_van_t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F_ThanhTri11"/>
      <sheetName val="F_Gialam11"/>
      <sheetName val="TH_dam11"/>
      <sheetName val="SX_dam11"/>
      <sheetName val="LD_dam11"/>
      <sheetName val="Bang_gia_VL11"/>
      <sheetName val="Gia_NC11"/>
      <sheetName val="Gia_may11"/>
      <sheetName val="phan_tich_DG11"/>
      <sheetName val="gia_vat_lieu11"/>
      <sheetName val="gia_xe_may11"/>
      <sheetName val="gia_nhan_cong11"/>
      <sheetName val="SCT_Cong_trinh11"/>
      <sheetName val="06-2003_(2)11"/>
      <sheetName val="CDPS_6tc11"/>
      <sheetName val="SCT_Nha_thau11"/>
      <sheetName val="socai2003_(6tc)dp11"/>
      <sheetName val="socai2003_(6tc)11"/>
      <sheetName val="CDPS_6tc_(2)11"/>
      <sheetName val="Dancau-Q_Ninh11"/>
      <sheetName val="BaTrieu-L_son11"/>
      <sheetName val="Don_gia_CPM11"/>
      <sheetName val="Tong_Thieu_HD_cac_CT-200111"/>
      <sheetName val="VL_thieu_HD_-_200111"/>
      <sheetName val="Tong_thieu_HD_cac_CT_-_200211"/>
      <sheetName val="Lan_trai11"/>
      <sheetName val="Van_chuyen11"/>
      <sheetName val="HDong_VC11"/>
      <sheetName val="ThieuHD_nam_200111"/>
      <sheetName val="Bang_TH11"/>
      <sheetName val="Tong_Chinh11"/>
      <sheetName val="Xaylap_11"/>
      <sheetName val="Nhan_cong11"/>
      <sheetName val="giai_thich11"/>
      <sheetName val="DT_-_Ro11"/>
      <sheetName val="TH_-_Ro_11"/>
      <sheetName val="GDT_-_Ro11"/>
      <sheetName val="DT_-_TB11"/>
      <sheetName val="TH_-_TB11"/>
      <sheetName val="GDT_-_TB11"/>
      <sheetName val="DT_-_NT11"/>
      <sheetName val="TH_-_NT11"/>
      <sheetName val="GDT_-_NT11"/>
      <sheetName val="CV_di_trong__dong11"/>
      <sheetName val="Nhap_lieu11"/>
      <sheetName val="Tien_dien10"/>
      <sheetName val="Thue_GTGT10"/>
      <sheetName val="BC_TH_CK_(2)11"/>
      <sheetName val="BC_TH_CK11"/>
      <sheetName val="BC6tT19_food11"/>
      <sheetName val="BC6tT18_-_Food11"/>
      <sheetName val="BCCK_411"/>
      <sheetName val="BCFood-_T1611"/>
      <sheetName val="BCFood-_T1511"/>
      <sheetName val="BCFood-_T1411"/>
      <sheetName val="BCFood-_T1311"/>
      <sheetName val="TH_CK211"/>
      <sheetName val="BC6tT52_(3)11"/>
      <sheetName val="BC6tT52_(2)11"/>
      <sheetName val="TCK_1211"/>
      <sheetName val="Tong_CK11"/>
      <sheetName val="DOANH_SO11"/>
      <sheetName val="BD-SINH_VIEN11"/>
      <sheetName val="T03_-_0311"/>
      <sheetName val="THL_T0311"/>
      <sheetName val="TTBC_T0311"/>
      <sheetName val="Luong_noi_Bo_-_T311"/>
      <sheetName val="Tong_hop_-_T311"/>
      <sheetName val="Thuong_Quy_311"/>
      <sheetName val="Phu_cap_trach_nhiem11"/>
      <sheetName val="Tay_ninh11"/>
      <sheetName val="A_Duc11"/>
      <sheetName val="[IBASE2_XLSѝTNHNoi11"/>
      <sheetName val="So_sanh11"/>
      <sheetName val="HHVt_11"/>
      <sheetName val="bcth_05-0410"/>
      <sheetName val="baocao_05-0410"/>
      <sheetName val="ql_(2)10"/>
      <sheetName val="TH_du_toan_11"/>
      <sheetName val="Du_toan_11"/>
      <sheetName val="C_Tinh11"/>
      <sheetName val="Co~g_hop_1,5x1,511"/>
      <sheetName val="_KQTH_quy_hoach_13510"/>
      <sheetName val="Bao_cao_KQTH_quy_hoach_13510"/>
      <sheetName val="Co_quan_TCT11"/>
      <sheetName val="BOT_(PA_chon)11"/>
      <sheetName val="Yaly_&amp;_Ri_Ninh11"/>
      <sheetName val="Thuy_dien_Na_Loi11"/>
      <sheetName val="bang_so_sanh_tong_hop11"/>
      <sheetName val="bang_so_sanh_tong_hop_(ty_le)11"/>
      <sheetName val="thu_nhap_binh_quan_(2)11"/>
      <sheetName val="dang_huong11"/>
      <sheetName val="phuong_an_111"/>
      <sheetName val="phuong_an_1_(2)11"/>
      <sheetName val="phuong_an211"/>
      <sheetName val="tong_hop_BQ11"/>
      <sheetName val="tong_hop_BQ-111"/>
      <sheetName val="phuong_an_chon11"/>
      <sheetName val="tô_rôiDY10"/>
      <sheetName val="Heso_3-2004_(3)10"/>
      <sheetName val="Luong_(2)10"/>
      <sheetName val="heso_T310"/>
      <sheetName val="heso_T410"/>
      <sheetName val="heso_T510"/>
      <sheetName val="Heso_T610"/>
      <sheetName val="Heso_T710"/>
      <sheetName val="Heso_T810"/>
      <sheetName val="Heso_T910"/>
      <sheetName val="Heso_2-200410"/>
      <sheetName val="Heso_3-200410"/>
      <sheetName val="Heso_3-2004_(2)10"/>
      <sheetName val="nhan_su10"/>
      <sheetName val="luong_cty10"/>
      <sheetName val="Thang_410"/>
      <sheetName val="Luu_goc10"/>
      <sheetName val="km22+93_86-km22+121_8610"/>
      <sheetName val="km22+177_14-km22+205_6410"/>
      <sheetName val="Bang_20-2510"/>
      <sheetName val="km22+267_96-km22+283_9610"/>
      <sheetName val="km22+304_31-km22+344_3110"/>
      <sheetName val="km22+460_92-km22+614_5710"/>
      <sheetName val="km22+671_78-km22+713_3210"/>
      <sheetName val="_tuanM10"/>
      <sheetName val="CT_0310"/>
      <sheetName val="TH_0310"/>
      <sheetName val="bang_so_sanh_tong_hop_(_PA_ch10"/>
      <sheetName val="dang_ap_dung10"/>
      <sheetName val="bang_tong_hop_(dang_huong)10"/>
      <sheetName val="Dinh_ha_nha10"/>
      <sheetName val="[IBASE2_XLS}BHXH10"/>
      <sheetName val="[IBASE2_XLS䁝BC6tT1710"/>
      <sheetName val="THT_nam_0410"/>
      <sheetName val="HD_CTrinh110"/>
      <sheetName val="HD_benA10"/>
      <sheetName val="Theodoi_HD10"/>
      <sheetName val="Theodoi_HD_(2)10"/>
      <sheetName val="_GT_CPhi_tung_dot10"/>
      <sheetName val="chuong_phu10"/>
      <sheetName val="[IBASE2_XLS_Tong_hop_Matduong10"/>
      <sheetName val="THU_T1210"/>
      <sheetName val="CHI_T1210"/>
      <sheetName val="THU_T1110"/>
      <sheetName val="CHI_T1110"/>
      <sheetName val="THU_T1010"/>
      <sheetName val="CHI_T1010"/>
      <sheetName val="THU_T910"/>
      <sheetName val="CHI_T910"/>
      <sheetName val="THU_T810"/>
      <sheetName val="CHI_T810"/>
      <sheetName val="chi_phi_cap_tien10"/>
      <sheetName val="BC§_200110"/>
      <sheetName val="BBC§_200210"/>
      <sheetName val="TSC§_200110"/>
      <sheetName val="TSc®_200210"/>
      <sheetName val="BaTrieu-L_con10"/>
      <sheetName val="EDT_-_Ro10"/>
      <sheetName val="KHVô_XL10"/>
      <sheetName val="TD_khao_sat10"/>
      <sheetName val="THANG7_10"/>
      <sheetName val="THANG_1110"/>
      <sheetName val="THANG_1210"/>
      <sheetName val="phuong_aL_110"/>
      <sheetName val="Khac_DP10"/>
      <sheetName val="Khoi_than_10"/>
      <sheetName val="TK__TK10"/>
      <sheetName val="Bang_can_doi_10"/>
      <sheetName val="De_Tai_Vhuc_Tap10"/>
      <sheetName val="02_110"/>
      <sheetName val="2_110"/>
      <sheetName val="2_310"/>
      <sheetName val="02_310"/>
      <sheetName val="B_0110"/>
      <sheetName val="B_0310"/>
      <sheetName val="D_1310"/>
      <sheetName val="[IBASE2_XLS?TNHNoi10"/>
      <sheetName val="Tinh_hinh_cat_lang10"/>
      <sheetName val="Tinh_hinh_SX_phu10"/>
      <sheetName val="Tinh_hinh_do_xop10"/>
      <sheetName val="Cong_hop_2,0ࡸ2,09"/>
      <sheetName val="Sat_tron9"/>
      <sheetName val="(9_30)_IP9"/>
      <sheetName val="Cong_tron_D7'9"/>
      <sheetName val="2_749"/>
      <sheetName val="CN-QV_FG9"/>
      <sheetName val="CN-QV_RM9"/>
      <sheetName val="PHAV_R_M9"/>
      <sheetName val="PHAV_F_G9"/>
      <sheetName val="TOA_R_M9"/>
      <sheetName val="TOA_F_G9"/>
      <sheetName val="CVN_R_M9"/>
      <sheetName val="CVN_F_G9"/>
      <sheetName val="DENSO_R_M9"/>
      <sheetName val="DENSO_F_G9"/>
      <sheetName val="SATO_RM9"/>
      <sheetName val="SATO_F_G9"/>
      <sheetName val="Up_to_20027"/>
      <sheetName val="det_VP8"/>
      <sheetName val="det_hn8"/>
      <sheetName val="chi_Hieu8"/>
      <sheetName val="c_thoa8"/>
      <sheetName val="A_thanh_-_DL8"/>
      <sheetName val="A_Tuyen8"/>
      <sheetName val="A_Tien_-laphu8"/>
      <sheetName val="A_Thang-_laphu8"/>
      <sheetName val="A_Dong8"/>
      <sheetName val="27-7_NB8"/>
      <sheetName val="xn_58"/>
      <sheetName val="PKD_X208"/>
      <sheetName val="da_giay_SG8"/>
      <sheetName val="dagiay_XK8"/>
      <sheetName val="DK_Dong_xuan8"/>
      <sheetName val="chu_Ton8"/>
      <sheetName val="minh_tri8"/>
      <sheetName val="viet_huy8"/>
      <sheetName val="thanh_ha8"/>
      <sheetName val="O_Su8"/>
      <sheetName val="A_Ha-DL8"/>
      <sheetName val="Vinh_oanh8"/>
      <sheetName val="chi_Thuy8"/>
      <sheetName val="chu_Hong8"/>
      <sheetName val="thuy-_may8"/>
      <sheetName val="vu_yen8"/>
      <sheetName val="OPERATING_HEAD8"/>
      <sheetName val="31_12_018"/>
      <sheetName val="Tong_hop_xuat_kho_nvl8"/>
      <sheetName val="Xuat_kho8"/>
      <sheetName val="Tong_hop_so_lieu_tai_nhap_kho8"/>
      <sheetName val="tai_nhap_kho8"/>
      <sheetName val="Nhap_kho8"/>
      <sheetName val="Tong_ket_nhap_kho8"/>
      <sheetName val="Tong_ket8"/>
      <sheetName val="cac_ma_can_huy8"/>
      <sheetName val="Hang_hong8"/>
      <sheetName val="Tham_khao8"/>
      <sheetName val="hang_khong_co_packing8"/>
      <sheetName val="VtuHaTheSauTBABenThuy1_Ш2)8"/>
      <sheetName val="K252_K9и8"/>
      <sheetName val="nphuocb_48"/>
      <sheetName val="bcth_05-08"/>
      <sheetName val="ESTI_9"/>
      <sheetName val="THU_T78"/>
      <sheetName val="CHI_T78"/>
      <sheetName val="THU_T68"/>
      <sheetName val="CHI_T68"/>
      <sheetName val="THU_T58"/>
      <sheetName val="CHI_T58"/>
      <sheetName val="THU_T48"/>
      <sheetName val="CHI_T48"/>
      <sheetName val="THU_T38"/>
      <sheetName val="CHI_T38"/>
      <sheetName val="THU_T28"/>
      <sheetName val="CHI_T28"/>
      <sheetName val="THU_T110"/>
      <sheetName val="CHI_T110"/>
      <sheetName val="TB_Grouping8"/>
      <sheetName val="Balance_Sheet8"/>
      <sheetName val="CHITIET_VL-NC8"/>
      <sheetName val="DON_GIA8"/>
      <sheetName val="So_lieu8"/>
      <sheetName val="tt_chu_dong8"/>
      <sheetName val="Tinh_j+cvi8"/>
      <sheetName val="Tinh_MoP8"/>
      <sheetName val="giai_he_28"/>
      <sheetName val="ct_luong_8"/>
      <sheetName val="Nhap_6T8"/>
      <sheetName val="Ranking_data8"/>
      <sheetName val="GDMN_18"/>
      <sheetName val="May_khau8"/>
      <sheetName val="PXKT6Via_118"/>
      <sheetName val="PXKTLo_Thien_V_14A8"/>
      <sheetName val="V14_phu8"/>
      <sheetName val="Via_16_Lthien8"/>
      <sheetName val="mc_2006_&amp;_097"/>
      <sheetName val="mc_2006_&amp;_57_&amp;_097"/>
      <sheetName val="dongia_(2)7"/>
      <sheetName val="THPDMoi__(2)7"/>
      <sheetName val="t-h_HA_THE7"/>
      <sheetName val="CHITIET_VL-NC-TT_-1p7"/>
      <sheetName val="TONG_HOP_VL-NC_TT7"/>
      <sheetName val="TH_XL7"/>
      <sheetName val="TONGKE3p_7"/>
      <sheetName val="CHITIET_VL-NC-TT-3p7"/>
      <sheetName val="KPVC-BD_7"/>
      <sheetName val="Master_schedule7"/>
      <sheetName val="GDMN_27"/>
      <sheetName val="GDMN_37"/>
      <sheetName val="GDMN_47"/>
      <sheetName val="GDMN_57"/>
      <sheetName val="GDTH_17"/>
      <sheetName val="GDTH_27"/>
      <sheetName val="GDTH_37"/>
      <sheetName val="GDTH_47"/>
      <sheetName val="GDTH_57"/>
      <sheetName val="THCS_17"/>
      <sheetName val="THCS_27"/>
      <sheetName val="THCS_37"/>
      <sheetName val="THCS_47"/>
      <sheetName val="THCS_57"/>
      <sheetName val="THCS_67"/>
      <sheetName val="THPT_17"/>
      <sheetName val="THPT_27"/>
      <sheetName val="THPT_37"/>
      <sheetName val="THPT_47"/>
      <sheetName val="THPT_57"/>
      <sheetName val="THPT_67"/>
      <sheetName val="DH,CD,THCN_17"/>
      <sheetName val="DH,CD,THCN_27"/>
      <sheetName val="DH,CD,THCN_37"/>
      <sheetName val="GDKCQ_17"/>
      <sheetName val="GDKCQ_27"/>
      <sheetName val="_IBASE2_XLSѝTNHNoi8"/>
      <sheetName val="_IBASE2_XLS䁝BC6tT177"/>
      <sheetName val="_IBASE2_XLS}BHXH7"/>
      <sheetName val="_IBASE2_XLS_Tong_hop_Matduong7"/>
      <sheetName val="BTHDT_TBA_7"/>
      <sheetName val="DS_tong7"/>
      <sheetName val="CDSM_(2)7"/>
      <sheetName val="Cost_Center_7"/>
      <sheetName val="Part_data7"/>
      <sheetName val="Vender_Data7"/>
      <sheetName val="lapdap_TB_7"/>
      <sheetName val="Tonf_hop7"/>
      <sheetName val="Ｍss_４Ｒ要員7"/>
      <sheetName val="Du_lieu8"/>
      <sheetName val="IMP_TAX7"/>
      <sheetName val="Dinh_muc_chuan7"/>
      <sheetName val="TH_du_toanð7"/>
      <sheetName val="TH_du_toan 7"/>
      <sheetName val="DS_Protecter7"/>
      <sheetName val="Klukng_phu7"/>
      <sheetName val="CVden_ngoai_TCT_(1)12"/>
      <sheetName val="CV_den_ngoai_TCT_(2)12"/>
      <sheetName val="CV_den_ngoai_TCT_(3)12"/>
      <sheetName val="QDcua_TGD12"/>
      <sheetName val="QD_cua_HDQT12"/>
      <sheetName val="QD_cua_HDQT_(2)12"/>
      <sheetName val="CV_di_ngoai_tong12"/>
      <sheetName val="CV_di_ngoai_tong_(2)12"/>
      <sheetName val="To_trinh12"/>
      <sheetName val="Giao_nhiem_vu12"/>
      <sheetName val="QDcua_TGD_(2)12"/>
      <sheetName val="Thong_tu12"/>
      <sheetName val="CV_di_trong__tong12"/>
      <sheetName val="nghi_dinh-CP12"/>
      <sheetName val="CV_den_trong_tong12"/>
      <sheetName val="GIA_NUOC12"/>
      <sheetName val="GIA_DIEN_THOAI12"/>
      <sheetName val="GIA_DIEN12"/>
      <sheetName val="chiet_tinh_XD12"/>
      <sheetName val="Triet_T12"/>
      <sheetName val="Phan_tich_gia12"/>
      <sheetName val="pHAN_CONG12"/>
      <sheetName val="GIA_XD12"/>
      <sheetName val="lapdat_TB_12"/>
      <sheetName val="TNghiªm_TB_12"/>
      <sheetName val="VËt_liÖu12"/>
      <sheetName val="Lap_®at_®iÖn12"/>
      <sheetName val="TNghiÖm_VL12"/>
      <sheetName val="th_12"/>
      <sheetName val="tien_luong12"/>
      <sheetName val="KHVt_12"/>
      <sheetName val="KHVt_XL12"/>
      <sheetName val="KHVt_XLT412"/>
      <sheetName val="Thep_be12"/>
      <sheetName val="Thep_than12"/>
      <sheetName val="Thep_xa_mu12"/>
      <sheetName val="142201-T1_12"/>
      <sheetName val="142201-T2-th_12"/>
      <sheetName val="142201-T3-th_12"/>
      <sheetName val="142201-T4-th__12"/>
      <sheetName val="_t512"/>
      <sheetName val="t_412"/>
      <sheetName val="_t3_12"/>
      <sheetName val="_TH33112"/>
      <sheetName val="_Minh_ha12"/>
      <sheetName val="_Ha_Tay12"/>
      <sheetName val="_Vinhphuc12"/>
      <sheetName val="_Nbinh12"/>
      <sheetName val="_QVinh12"/>
      <sheetName val="_TW112"/>
      <sheetName val="T_so_thay_doi12"/>
      <sheetName val="b_THchitietDZCT12"/>
      <sheetName val="b_THchitietTBA12"/>
      <sheetName val="Khao_sat12"/>
      <sheetName val="TT_khao_sat12"/>
      <sheetName val="Kluong_phu12"/>
      <sheetName val="Lan_can12"/>
      <sheetName val="Ho_lan12"/>
      <sheetName val="Coc_tieu12"/>
      <sheetName val="Bien_bao12"/>
      <sheetName val="Op_mai_27412"/>
      <sheetName val="Op_mai_27512"/>
      <sheetName val="Op_mai_27612"/>
      <sheetName val="Op_mai_27712"/>
      <sheetName val="Op_mai_27812"/>
      <sheetName val="Op_mai_27912"/>
      <sheetName val="Op_mai_28012"/>
      <sheetName val="Op_mai_28112"/>
      <sheetName val="Op_mai_28212"/>
      <sheetName val="Op_mai_28312"/>
      <sheetName val="Op_mai_28412"/>
      <sheetName val="Op_mai12"/>
      <sheetName val="Km274_-_Km27512"/>
      <sheetName val="Km275_-_Km27612"/>
      <sheetName val="Km276_-_Km27712"/>
      <sheetName val="Km277_-_Km278_12"/>
      <sheetName val="Km278_-_Km27912"/>
      <sheetName val="Km279_-_Km28012"/>
      <sheetName val="Km280_-_Km28112"/>
      <sheetName val="Km281_-_Km28212"/>
      <sheetName val="Km282_-_Km28312"/>
      <sheetName val="Km283_-_Km28412"/>
      <sheetName val="Km284_-_Km28512"/>
      <sheetName val="Tong_hop_Matduong12"/>
      <sheetName val="Cong_D7512"/>
      <sheetName val="Cong_D10012"/>
      <sheetName val="Cong_D15012"/>
      <sheetName val="Cong_2D15012"/>
      <sheetName val="Cong_ban_0,7x0,712"/>
      <sheetName val="Cong_ban_0,8x0,812"/>
      <sheetName val="Cong_ban_1x112"/>
      <sheetName val="Cong_ban_1x1,212"/>
      <sheetName val="Cong_ban_1,5x1,512"/>
      <sheetName val="Cong_ban_2x1,512"/>
      <sheetName val="Cong_ban_2x212"/>
      <sheetName val="Tong_hop12"/>
      <sheetName val="Tong_hop_(2)12"/>
      <sheetName val="Cong_cu12"/>
      <sheetName val="Cot_thep12"/>
      <sheetName val="Cong_tron_D7512"/>
      <sheetName val="Cong_tron_D10012"/>
      <sheetName val="Cong_tron_D15012"/>
      <sheetName val="Cong_tron_2D15012"/>
      <sheetName val="Cong_ban_1,0x1,012"/>
      <sheetName val="Cong_ban_1,0x1,212"/>
      <sheetName val="Cong_hop_1,5x1,512"/>
      <sheetName val="Cong_hop_2,0x1,512"/>
      <sheetName val="Cong_hop_2,0x2,012"/>
      <sheetName val="CDSL_(2)12"/>
      <sheetName val="TK_11212"/>
      <sheetName val="TK_13112"/>
      <sheetName val="TK_14112"/>
      <sheetName val="TK_15312"/>
      <sheetName val="TK_21112"/>
      <sheetName val="TK_24212"/>
      <sheetName val="TK_33412"/>
      <sheetName val="TK_51112"/>
      <sheetName val="TK_51512"/>
      <sheetName val="TK_91112"/>
      <sheetName val="VtuHaTheSauTBABenThuy1_(2)12"/>
      <sheetName val="Song_trai12"/>
      <sheetName val="Dinh+ha_nha12"/>
      <sheetName val="NG_k12"/>
      <sheetName val="Trich_Ngang12"/>
      <sheetName val="Danh_sach_Rieng12"/>
      <sheetName val="Dia_Diem_Thuc_Tap12"/>
      <sheetName val="De_Tai_Thuc_Tap12"/>
      <sheetName val="thkl_(2)12"/>
      <sheetName val="long_tec12"/>
      <sheetName val="KQKD02-2_(2)12"/>
      <sheetName val="KQKD-2_(2)12"/>
      <sheetName val="KQKD_thu200412"/>
      <sheetName val="T_K_H_T_T512"/>
      <sheetName val="T_K_T712"/>
      <sheetName val="TK_T612"/>
      <sheetName val="T_K_T512"/>
      <sheetName val="Bang_thong_ke_hang_ton12"/>
      <sheetName val="thong_ke_12"/>
      <sheetName val="T_KT0412"/>
      <sheetName val="Coc_612"/>
      <sheetName val="Deo_nai12"/>
      <sheetName val="CKD_than12"/>
      <sheetName val="CTT_Thong_nhat12"/>
      <sheetName val="CTT_Nui_beo12"/>
      <sheetName val="CTT_cao_son12"/>
      <sheetName val="CTT_Khe_cham12"/>
      <sheetName val="XNxlva_sxthanKCII12"/>
      <sheetName val="Cam_Y_ut_KC12"/>
      <sheetName val="CTxay_lap_mo_CP12"/>
      <sheetName val="CTdo_luong_GDSP12"/>
      <sheetName val="Dong_bac12"/>
      <sheetName val="Cac_cang_UT_mua_than_Dong_bac12"/>
      <sheetName val="cua_hang_vtu12"/>
      <sheetName val="Khach_hang_le_12"/>
      <sheetName val="nhat_ky_512"/>
      <sheetName val="cac_cong_ty_van_t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F_ThanhTri12"/>
      <sheetName val="F_Gialam12"/>
      <sheetName val="TH_dam12"/>
      <sheetName val="SX_dam12"/>
      <sheetName val="LD_dam12"/>
      <sheetName val="Bang_gia_VL12"/>
      <sheetName val="Gia_NC12"/>
      <sheetName val="Gia_may12"/>
      <sheetName val="phan_tich_DG12"/>
      <sheetName val="gia_vat_lieu12"/>
      <sheetName val="gia_xe_may12"/>
      <sheetName val="gia_nhan_cong12"/>
      <sheetName val="SCT_Cong_trinh12"/>
      <sheetName val="06-2003_(2)12"/>
      <sheetName val="CDPS_6tc12"/>
      <sheetName val="SCT_Nha_thau12"/>
      <sheetName val="socai2003_(6tc)dp12"/>
      <sheetName val="socai2003_(6tc)12"/>
      <sheetName val="CDPS_6tc_(2)12"/>
      <sheetName val="Dancau-Q_Ninh12"/>
      <sheetName val="BaTrieu-L_son12"/>
      <sheetName val="Don_gia_CPM12"/>
      <sheetName val="Tong_Thieu_HD_cac_CT-200112"/>
      <sheetName val="VL_thieu_HD_-_200112"/>
      <sheetName val="Tong_thieu_HD_cac_CT_-_200212"/>
      <sheetName val="Lan_trai12"/>
      <sheetName val="Van_chuyen12"/>
      <sheetName val="HDong_VC12"/>
      <sheetName val="ThieuHD_nam_200112"/>
      <sheetName val="Bang_TH12"/>
      <sheetName val="Tong_Chinh12"/>
      <sheetName val="Xaylap_12"/>
      <sheetName val="Nhan_cong12"/>
      <sheetName val="giai_thich12"/>
      <sheetName val="DT_-_Ro12"/>
      <sheetName val="TH_-_Ro_12"/>
      <sheetName val="GDT_-_Ro12"/>
      <sheetName val="DT_-_TB12"/>
      <sheetName val="TH_-_TB12"/>
      <sheetName val="GDT_-_TB12"/>
      <sheetName val="DT_-_NT12"/>
      <sheetName val="TH_-_NT12"/>
      <sheetName val="GDT_-_NT12"/>
      <sheetName val="CV_di_trong__dong12"/>
      <sheetName val="Nhap_lieu12"/>
      <sheetName val="Tien_dien11"/>
      <sheetName val="Thue_GTGT11"/>
      <sheetName val="BC_TH_CK_(2)12"/>
      <sheetName val="BC_TH_CK12"/>
      <sheetName val="BC6tT19_food12"/>
      <sheetName val="BC6tT18_-_Food12"/>
      <sheetName val="BCCK_412"/>
      <sheetName val="BCFood-_T1612"/>
      <sheetName val="BCFood-_T1512"/>
      <sheetName val="BCFood-_T1412"/>
      <sheetName val="BCFood-_T1312"/>
      <sheetName val="TH_CK212"/>
      <sheetName val="BC6tT52_(3)12"/>
      <sheetName val="BC6tT52_(2)12"/>
      <sheetName val="TCK_1212"/>
      <sheetName val="Tong_CK12"/>
      <sheetName val="DOANH_SO12"/>
      <sheetName val="BD-SINH_VIEN12"/>
      <sheetName val="T03_-_0312"/>
      <sheetName val="THL_T0312"/>
      <sheetName val="TTBC_T0312"/>
      <sheetName val="Luong_noi_Bo_-_T312"/>
      <sheetName val="Tong_hop_-_T312"/>
      <sheetName val="Thuong_Quy_312"/>
      <sheetName val="Phu_cap_trach_nhiem12"/>
      <sheetName val="Tay_ninh12"/>
      <sheetName val="A_Duc12"/>
      <sheetName val="[IBASE2_XLSѝTNHNoi12"/>
      <sheetName val="So_sanh12"/>
      <sheetName val="HHVt_12"/>
      <sheetName val="bcth_05-0411"/>
      <sheetName val="baocao_05-0411"/>
      <sheetName val="ql_(2)11"/>
      <sheetName val="TH_du_toan_12"/>
      <sheetName val="Du_toan_12"/>
      <sheetName val="C_Tinh12"/>
      <sheetName val="Co~g_hop_1,5x1,512"/>
      <sheetName val="_KQTH_quy_hoach_13511"/>
      <sheetName val="Bao_cao_KQTH_quy_hoach_13511"/>
      <sheetName val="Co_quan_TCT12"/>
      <sheetName val="BOT_(PA_chon)12"/>
      <sheetName val="Yaly_&amp;_Ri_Ninh12"/>
      <sheetName val="Thuy_dien_Na_Loi12"/>
      <sheetName val="bang_so_sanh_tong_hop12"/>
      <sheetName val="bang_so_sanh_tong_hop_(ty_le)12"/>
      <sheetName val="thu_nhap_binh_quan_(2)12"/>
      <sheetName val="dang_huong12"/>
      <sheetName val="phuong_an_112"/>
      <sheetName val="phuong_an_1_(2)12"/>
      <sheetName val="phuong_an212"/>
      <sheetName val="tong_hop_BQ12"/>
      <sheetName val="tong_hop_BQ-112"/>
      <sheetName val="phuong_an_chon12"/>
      <sheetName val="tô_rôiDY11"/>
      <sheetName val="Heso_3-2004_(3)11"/>
      <sheetName val="Luong_(2)11"/>
      <sheetName val="heso_T311"/>
      <sheetName val="heso_T411"/>
      <sheetName val="heso_T511"/>
      <sheetName val="Heso_T611"/>
      <sheetName val="Heso_T711"/>
      <sheetName val="Heso_T811"/>
      <sheetName val="Heso_T911"/>
      <sheetName val="Heso_2-200411"/>
      <sheetName val="Heso_3-200411"/>
      <sheetName val="Heso_3-2004_(2)11"/>
      <sheetName val="nhan_su11"/>
      <sheetName val="luong_cty11"/>
      <sheetName val="Thang_411"/>
      <sheetName val="Luu_goc11"/>
      <sheetName val="km22+93_86-km22+121_8611"/>
      <sheetName val="km22+177_14-km22+205_6411"/>
      <sheetName val="Bang_20-2511"/>
      <sheetName val="km22+267_96-km22+283_9611"/>
      <sheetName val="km22+304_31-km22+344_3111"/>
      <sheetName val="km22+460_92-km22+614_5711"/>
      <sheetName val="km22+671_78-km22+713_3211"/>
      <sheetName val="_tuanM11"/>
      <sheetName val="CT_0311"/>
      <sheetName val="TH_0311"/>
      <sheetName val="bang_so_sanh_tong_hop_(_PA_ch11"/>
      <sheetName val="dang_ap_dung11"/>
      <sheetName val="bang_tong_hop_(dang_huong)11"/>
      <sheetName val="Dinh_ha_nha11"/>
      <sheetName val="[IBASE2_XLS}BHXH11"/>
      <sheetName val="[IBASE2_XLS䁝BC6tT1711"/>
      <sheetName val="THT_nam_0411"/>
      <sheetName val="HD_CTrinh111"/>
      <sheetName val="HD_benA11"/>
      <sheetName val="Theodoi_HD11"/>
      <sheetName val="Theodoi_HD_(2)11"/>
      <sheetName val="_GT_CPhi_tung_dot11"/>
      <sheetName val="chuong_phu11"/>
      <sheetName val="[IBASE2_XLS_Tong_hop_Matduong11"/>
      <sheetName val="THU_T1211"/>
      <sheetName val="CHI_T1211"/>
      <sheetName val="THU_T1111"/>
      <sheetName val="CHI_T1111"/>
      <sheetName val="THU_T1011"/>
      <sheetName val="CHI_T1011"/>
      <sheetName val="THU_T911"/>
      <sheetName val="CHI_T911"/>
      <sheetName val="THU_T811"/>
      <sheetName val="CHI_T811"/>
      <sheetName val="chi_phi_cap_tien11"/>
      <sheetName val="BC§_200111"/>
      <sheetName val="BBC§_200211"/>
      <sheetName val="TSC§_200111"/>
      <sheetName val="TSc®_200211"/>
      <sheetName val="BaTrieu-L_con11"/>
      <sheetName val="EDT_-_Ro11"/>
      <sheetName val="KHVô_XL11"/>
      <sheetName val="TD_khao_sat11"/>
      <sheetName val="THANG7_11"/>
      <sheetName val="THANG_1111"/>
      <sheetName val="THANG_1211"/>
      <sheetName val="phuong_aL_111"/>
      <sheetName val="Khac_DP11"/>
      <sheetName val="Khoi_than_11"/>
      <sheetName val="TK__TK11"/>
      <sheetName val="Bang_can_doi_11"/>
      <sheetName val="De_Tai_Vhuc_Tap11"/>
      <sheetName val="02_111"/>
      <sheetName val="2_111"/>
      <sheetName val="2_311"/>
      <sheetName val="02_311"/>
      <sheetName val="B_0111"/>
      <sheetName val="B_0311"/>
      <sheetName val="D_1311"/>
      <sheetName val="[IBASE2_XLS?TNHNoi11"/>
      <sheetName val="Tinh_hinh_cat_lang11"/>
      <sheetName val="Tinh_hinh_SX_phu11"/>
      <sheetName val="Tinh_hinh_do_xop11"/>
      <sheetName val="Cong_hop_2,0ࡸ2,010"/>
      <sheetName val="Sat_tron10"/>
      <sheetName val="(9_30)_IP10"/>
      <sheetName val="Cong_tron_D7'10"/>
      <sheetName val="2_7410"/>
      <sheetName val="CN-QV_FG10"/>
      <sheetName val="CN-QV_RM10"/>
      <sheetName val="PHAV_R_M10"/>
      <sheetName val="PHAV_F_G10"/>
      <sheetName val="TOA_R_M10"/>
      <sheetName val="TOA_F_G10"/>
      <sheetName val="CVN_R_M10"/>
      <sheetName val="CVN_F_G10"/>
      <sheetName val="DENSO_R_M10"/>
      <sheetName val="DENSO_F_G10"/>
      <sheetName val="SATO_RM10"/>
      <sheetName val="SATO_F_G10"/>
      <sheetName val="Up_to_20028"/>
      <sheetName val="det_VP9"/>
      <sheetName val="det_hn9"/>
      <sheetName val="chi_Hieu9"/>
      <sheetName val="c_thoa9"/>
      <sheetName val="A_thanh_-_DL9"/>
      <sheetName val="A_Tuyen9"/>
      <sheetName val="A_Tien_-laphu9"/>
      <sheetName val="A_Thang-_laphu9"/>
      <sheetName val="A_Dong9"/>
      <sheetName val="27-7_NB9"/>
      <sheetName val="xn_59"/>
      <sheetName val="PKD_X209"/>
      <sheetName val="da_giay_SG9"/>
      <sheetName val="dagiay_XK9"/>
      <sheetName val="DK_Dong_xuan9"/>
      <sheetName val="chu_Ton9"/>
      <sheetName val="minh_tri9"/>
      <sheetName val="viet_huy9"/>
      <sheetName val="thanh_ha9"/>
      <sheetName val="O_Su9"/>
      <sheetName val="A_Ha-DL9"/>
      <sheetName val="Vinh_oanh9"/>
      <sheetName val="chi_Thuy9"/>
      <sheetName val="chu_Hong9"/>
      <sheetName val="thuy-_may9"/>
      <sheetName val="vu_yen9"/>
      <sheetName val="OPERATING_HEAD9"/>
      <sheetName val="31_12_019"/>
      <sheetName val="Tong_hop_xuat_kho_nvl9"/>
      <sheetName val="Xuat_kho9"/>
      <sheetName val="Tong_hop_so_lieu_tai_nhap_kho9"/>
      <sheetName val="tai_nhap_kho9"/>
      <sheetName val="Nhap_kho9"/>
      <sheetName val="Tong_ket_nhap_kho9"/>
      <sheetName val="Tong_ket9"/>
      <sheetName val="cac_ma_can_huy9"/>
      <sheetName val="Hang_hong9"/>
      <sheetName val="Tham_khao9"/>
      <sheetName val="hang_khong_co_packing9"/>
      <sheetName val="VtuHaTheSauTBABenThuy1_Ш2)9"/>
      <sheetName val="K252_K9и9"/>
      <sheetName val="nphuocb_49"/>
      <sheetName val="bcth_05-09"/>
      <sheetName val="ESTI_10"/>
      <sheetName val="THU_T79"/>
      <sheetName val="CHI_T79"/>
      <sheetName val="THU_T69"/>
      <sheetName val="CHI_T69"/>
      <sheetName val="THU_T59"/>
      <sheetName val="CHI_T59"/>
      <sheetName val="THU_T49"/>
      <sheetName val="CHI_T49"/>
      <sheetName val="THU_T39"/>
      <sheetName val="CHI_T39"/>
      <sheetName val="THU_T29"/>
      <sheetName val="CHI_T29"/>
      <sheetName val="THU_T120"/>
      <sheetName val="CHI_T120"/>
      <sheetName val="TB_Grouping9"/>
      <sheetName val="Balance_Sheet9"/>
      <sheetName val="CHITIET_VL-NC9"/>
      <sheetName val="DON_GIA9"/>
      <sheetName val="So_lieu9"/>
      <sheetName val="tt_chu_dong9"/>
      <sheetName val="Tinh_j+cvi9"/>
      <sheetName val="Tinh_MoP9"/>
      <sheetName val="giai_he_29"/>
      <sheetName val="ct_luong_9"/>
      <sheetName val="Nhap_6T9"/>
      <sheetName val="Ranking_data9"/>
      <sheetName val="GDMN_19"/>
      <sheetName val="May_khau9"/>
      <sheetName val="PXKT6Via_119"/>
      <sheetName val="PXKTLo_Thien_V_14A9"/>
      <sheetName val="V14_phu9"/>
      <sheetName val="Via_16_Lthien9"/>
      <sheetName val="mc_2006_&amp;_098"/>
      <sheetName val="mc_2006_&amp;_57_&amp;_098"/>
      <sheetName val="dongia_(2)8"/>
      <sheetName val="THPDMoi__(2)8"/>
      <sheetName val="t-h_HA_THE8"/>
      <sheetName val="CHITIET_VL-NC-TT_-1p8"/>
      <sheetName val="TONG_HOP_VL-NC_TT8"/>
      <sheetName val="TH_XL8"/>
      <sheetName val="TONGKE3p_8"/>
      <sheetName val="CHITIET_VL-NC-TT-3p8"/>
      <sheetName val="KPVC-BD_8"/>
      <sheetName val="Master_schedule8"/>
      <sheetName val="GDMN_28"/>
      <sheetName val="GDMN_38"/>
      <sheetName val="GDMN_48"/>
      <sheetName val="GDMN_58"/>
      <sheetName val="GDTH_18"/>
      <sheetName val="GDTH_28"/>
      <sheetName val="GDTH_38"/>
      <sheetName val="GDTH_48"/>
      <sheetName val="GDTH_58"/>
      <sheetName val="THCS_18"/>
      <sheetName val="THCS_28"/>
      <sheetName val="THCS_38"/>
      <sheetName val="THCS_48"/>
      <sheetName val="THCS_58"/>
      <sheetName val="THCS_68"/>
      <sheetName val="THPT_18"/>
      <sheetName val="THPT_28"/>
      <sheetName val="THPT_38"/>
      <sheetName val="THPT_48"/>
      <sheetName val="THPT_58"/>
      <sheetName val="THPT_68"/>
      <sheetName val="DH,CD,THCN_18"/>
      <sheetName val="DH,CD,THCN_28"/>
      <sheetName val="DH,CD,THCN_38"/>
      <sheetName val="GDKCQ_18"/>
      <sheetName val="GDKCQ_28"/>
      <sheetName val="_IBASE2_XLSѝTNHNoi9"/>
      <sheetName val="_IBASE2_XLS䁝BC6tT178"/>
      <sheetName val="_IBASE2_XLS}BHXH8"/>
      <sheetName val="_IBASE2_XLS_Tong_hop_Matduong8"/>
      <sheetName val="BTHDT_TBA_8"/>
      <sheetName val="DS_tong8"/>
      <sheetName val="CDSM_(2)8"/>
      <sheetName val="Cost_Center_8"/>
      <sheetName val="Part_data8"/>
      <sheetName val="Vender_Data8"/>
      <sheetName val="lapdap_TB_8"/>
      <sheetName val="Tonf_hop8"/>
      <sheetName val="Ｍss_４Ｒ要員8"/>
      <sheetName val="Du_lieu9"/>
      <sheetName val="IMP_TAX8"/>
      <sheetName val="Dinh_muc_chuan8"/>
      <sheetName val="TH_du_toanð8"/>
      <sheetName val="TH_du_toan 8"/>
      <sheetName val="DS_Protecter8"/>
      <sheetName val="Klukng_phu8"/>
      <sheetName val="CVden_ngoai_TCT_(1)13"/>
      <sheetName val="CV_den_ngoai_TCT_(2)13"/>
      <sheetName val="CV_den_ngoai_TCT_(3)13"/>
      <sheetName val="QDcua_TGD13"/>
      <sheetName val="QD_cua_HDQT13"/>
      <sheetName val="QD_cua_HDQT_(2)13"/>
      <sheetName val="CV_di_ngoai_tong13"/>
      <sheetName val="CV_di_ngoai_tong_(2)13"/>
      <sheetName val="To_trinh13"/>
      <sheetName val="Giao_nhiem_vu13"/>
      <sheetName val="QDcua_TGD_(2)13"/>
      <sheetName val="Thong_tu13"/>
      <sheetName val="CV_di_trong__tong13"/>
      <sheetName val="nghi_dinh-CP13"/>
      <sheetName val="CV_den_trong_tong13"/>
      <sheetName val="GIA_NUOC13"/>
      <sheetName val="GIA_DIEN_THOAI13"/>
      <sheetName val="GIA_DIEN13"/>
      <sheetName val="chiet_tinh_XD13"/>
      <sheetName val="Triet_T13"/>
      <sheetName val="Phan_tich_gia13"/>
      <sheetName val="pHAN_CONG13"/>
      <sheetName val="GIA_XD13"/>
      <sheetName val="lapdat_TB_13"/>
      <sheetName val="TNghiªm_TB_13"/>
      <sheetName val="VËt_liÖu13"/>
      <sheetName val="Lap_®at_®iÖn13"/>
      <sheetName val="TNghiÖm_VL13"/>
      <sheetName val="th_13"/>
      <sheetName val="tien_luong13"/>
      <sheetName val="KHVt_13"/>
      <sheetName val="KHVt_XL13"/>
      <sheetName val="KHVt_XLT413"/>
      <sheetName val="Thep_be13"/>
      <sheetName val="Thep_than13"/>
      <sheetName val="Thep_xa_mu13"/>
      <sheetName val="142201-T1_13"/>
      <sheetName val="142201-T2-th_13"/>
      <sheetName val="142201-T3-th_13"/>
      <sheetName val="142201-T4-th__13"/>
      <sheetName val="_t513"/>
      <sheetName val="t_413"/>
      <sheetName val="_t3_13"/>
      <sheetName val="_TH33113"/>
      <sheetName val="_Minh_ha13"/>
      <sheetName val="_Ha_Tay13"/>
      <sheetName val="_Vinhphuc13"/>
      <sheetName val="_Nbinh13"/>
      <sheetName val="_QVinh13"/>
      <sheetName val="_TW113"/>
      <sheetName val="T_so_thay_doi13"/>
      <sheetName val="b_THchitietDZCT13"/>
      <sheetName val="b_THchitietTBA13"/>
      <sheetName val="Khao_sat13"/>
      <sheetName val="TT_khao_sat13"/>
      <sheetName val="Kluong_phu13"/>
      <sheetName val="Lan_can13"/>
      <sheetName val="Ho_lan13"/>
      <sheetName val="Coc_tieu13"/>
      <sheetName val="Bien_bao13"/>
      <sheetName val="Op_mai_27413"/>
      <sheetName val="Op_mai_27513"/>
      <sheetName val="Op_mai_27613"/>
      <sheetName val="Op_mai_27713"/>
      <sheetName val="Op_mai_27813"/>
      <sheetName val="Op_mai_27913"/>
      <sheetName val="Op_mai_28013"/>
      <sheetName val="Op_mai_28113"/>
      <sheetName val="Op_mai_28213"/>
      <sheetName val="Op_mai_28313"/>
      <sheetName val="Op_mai_28413"/>
      <sheetName val="Op_mai13"/>
      <sheetName val="Km274_-_Km27513"/>
      <sheetName val="Km275_-_Km27613"/>
      <sheetName val="Km276_-_Km27713"/>
      <sheetName val="Km277_-_Km278_13"/>
      <sheetName val="Km278_-_Km27913"/>
      <sheetName val="Km279_-_Km28013"/>
      <sheetName val="Km280_-_Km28113"/>
      <sheetName val="Km281_-_Km28213"/>
      <sheetName val="Km282_-_Km28313"/>
      <sheetName val="Km283_-_Km28413"/>
      <sheetName val="Km284_-_Km28513"/>
      <sheetName val="Tong_hop_Matduong13"/>
      <sheetName val="Cong_D7513"/>
      <sheetName val="Cong_D10013"/>
      <sheetName val="Cong_D15013"/>
      <sheetName val="Cong_2D15013"/>
      <sheetName val="Cong_ban_0,7x0,713"/>
      <sheetName val="Cong_ban_0,8x0,813"/>
      <sheetName val="Cong_ban_1x113"/>
      <sheetName val="Cong_ban_1x1,213"/>
      <sheetName val="Cong_ban_1,5x1,513"/>
      <sheetName val="Cong_ban_2x1,513"/>
      <sheetName val="Cong_ban_2x213"/>
      <sheetName val="Tong_hop13"/>
      <sheetName val="Tong_hop_(2)13"/>
      <sheetName val="Cong_cu13"/>
      <sheetName val="Cot_thep13"/>
      <sheetName val="Cong_tron_D7513"/>
      <sheetName val="Cong_tron_D10013"/>
      <sheetName val="Cong_tron_D15013"/>
      <sheetName val="Cong_tron_2D15013"/>
      <sheetName val="Cong_ban_1,0x1,013"/>
      <sheetName val="Cong_ban_1,0x1,213"/>
      <sheetName val="Cong_hop_1,5x1,513"/>
      <sheetName val="Cong_hop_2,0x1,513"/>
      <sheetName val="Cong_hop_2,0x2,013"/>
      <sheetName val="CDSL_(2)13"/>
      <sheetName val="TK_11213"/>
      <sheetName val="TK_13113"/>
      <sheetName val="TK_14113"/>
      <sheetName val="TK_15313"/>
      <sheetName val="TK_21113"/>
      <sheetName val="TK_24213"/>
      <sheetName val="TK_33413"/>
      <sheetName val="TK_51113"/>
      <sheetName val="TK_51513"/>
      <sheetName val="TK_91113"/>
      <sheetName val="VtuHaTheSauTBABenThuy1_(2)13"/>
      <sheetName val="Song_trai13"/>
      <sheetName val="Dinh+ha_nha13"/>
      <sheetName val="NG_k13"/>
      <sheetName val="Trich_Ngang13"/>
      <sheetName val="Danh_sach_Rieng13"/>
      <sheetName val="Dia_Diem_Thuc_Tap13"/>
      <sheetName val="De_Tai_Thuc_Tap13"/>
      <sheetName val="thkl_(2)13"/>
      <sheetName val="long_tec13"/>
      <sheetName val="KQKD02-2_(2)13"/>
      <sheetName val="KQKD-2_(2)13"/>
      <sheetName val="KQKD_thu200413"/>
      <sheetName val="T_K_H_T_T513"/>
      <sheetName val="T_K_T713"/>
      <sheetName val="TK_T613"/>
      <sheetName val="T_K_T513"/>
      <sheetName val="Bang_thong_ke_hang_ton13"/>
      <sheetName val="thong_ke_13"/>
      <sheetName val="T_KT0413"/>
      <sheetName val="Coc_613"/>
      <sheetName val="Deo_nai13"/>
      <sheetName val="CKD_than13"/>
      <sheetName val="CTT_Thong_nhat13"/>
      <sheetName val="CTT_Nui_beo13"/>
      <sheetName val="CTT_cao_son13"/>
      <sheetName val="CTT_Khe_cham13"/>
      <sheetName val="XNxlva_sxthanKCII13"/>
      <sheetName val="Cam_Y_ut_KC13"/>
      <sheetName val="CTxay_lap_mo_CP13"/>
      <sheetName val="CTdo_luong_GDSP13"/>
      <sheetName val="Dong_bac13"/>
      <sheetName val="Cac_cang_UT_mua_than_Dong_bac13"/>
      <sheetName val="cua_hang_vtu13"/>
      <sheetName val="Khach_hang_le_13"/>
      <sheetName val="nhat_ky_513"/>
      <sheetName val="cac_cong_ty_van_t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F_ThanhTri13"/>
      <sheetName val="F_Gialam13"/>
      <sheetName val="TH_dam13"/>
      <sheetName val="SX_dam13"/>
      <sheetName val="LD_dam13"/>
      <sheetName val="Bang_gia_VL13"/>
      <sheetName val="Gia_NC13"/>
      <sheetName val="Gia_may13"/>
      <sheetName val="phan_tich_DG13"/>
      <sheetName val="gia_vat_lieu13"/>
      <sheetName val="gia_xe_may13"/>
      <sheetName val="gia_nhan_cong13"/>
      <sheetName val="SCT_Cong_trinh13"/>
      <sheetName val="06-2003_(2)13"/>
      <sheetName val="CDPS_6tc13"/>
      <sheetName val="SCT_Nha_thau13"/>
      <sheetName val="socai2003_(6tc)dp13"/>
      <sheetName val="socai2003_(6tc)13"/>
      <sheetName val="CDPS_6tc_(2)13"/>
      <sheetName val="Dancau-Q_Ninh13"/>
      <sheetName val="BaTrieu-L_son13"/>
      <sheetName val="Don_gia_CPM13"/>
      <sheetName val="Tong_Thieu_HD_cac_CT-200113"/>
      <sheetName val="VL_thieu_HD_-_200113"/>
      <sheetName val="Tong_thieu_HD_cac_CT_-_200213"/>
      <sheetName val="Lan_trai13"/>
      <sheetName val="Van_chuyen13"/>
      <sheetName val="HDong_VC13"/>
      <sheetName val="ThieuHD_nam_200113"/>
      <sheetName val="Bang_TH13"/>
      <sheetName val="Tong_Chinh13"/>
      <sheetName val="Xaylap_13"/>
      <sheetName val="Nhan_cong13"/>
      <sheetName val="giai_thich13"/>
      <sheetName val="DT_-_Ro13"/>
      <sheetName val="TH_-_Ro_13"/>
      <sheetName val="GDT_-_Ro13"/>
      <sheetName val="DT_-_TB13"/>
      <sheetName val="TH_-_TB13"/>
      <sheetName val="GDT_-_TB13"/>
      <sheetName val="DT_-_NT13"/>
      <sheetName val="TH_-_NT13"/>
      <sheetName val="GDT_-_NT13"/>
      <sheetName val="CV_di_trong__dong13"/>
      <sheetName val="Nhap_lieu13"/>
      <sheetName val="Tien_dien12"/>
      <sheetName val="Thue_GTGT12"/>
      <sheetName val="BC_TH_CK_(2)13"/>
      <sheetName val="BC_TH_CK13"/>
      <sheetName val="BC6tT19_food13"/>
      <sheetName val="BC6tT18_-_Food13"/>
      <sheetName val="BCCK_413"/>
      <sheetName val="BCFood-_T1613"/>
      <sheetName val="BCFood-_T1513"/>
      <sheetName val="BCFood-_T1413"/>
      <sheetName val="BCFood-_T1313"/>
      <sheetName val="TH_CK213"/>
      <sheetName val="BC6tT52_(3)13"/>
      <sheetName val="BC6tT52_(2)13"/>
      <sheetName val="TCK_1213"/>
      <sheetName val="Tong_CK13"/>
      <sheetName val="DOANH_SO13"/>
      <sheetName val="BD-SINH_VIEN13"/>
      <sheetName val="T03_-_0313"/>
      <sheetName val="THL_T0313"/>
      <sheetName val="TTBC_T0313"/>
      <sheetName val="Luong_noi_Bo_-_T313"/>
      <sheetName val="Tong_hop_-_T313"/>
      <sheetName val="Thuong_Quy_313"/>
      <sheetName val="Phu_cap_trach_nhiem13"/>
      <sheetName val="Tay_ninh13"/>
      <sheetName val="A_Duc13"/>
      <sheetName val="[IBASE2_XLSѝTNHNoi13"/>
      <sheetName val="So_sanh13"/>
      <sheetName val="HHVt_13"/>
      <sheetName val="bcth_05-0412"/>
      <sheetName val="baocao_05-0412"/>
      <sheetName val="ql_(2)12"/>
      <sheetName val="TH_du_toan_13"/>
      <sheetName val="Du_toan_13"/>
      <sheetName val="C_Tinh13"/>
      <sheetName val="Co~g_hop_1,5x1,513"/>
      <sheetName val="_KQTH_quy_hoach_13512"/>
      <sheetName val="Bao_cao_KQTH_quy_hoach_13512"/>
      <sheetName val="Co_quan_TCT13"/>
      <sheetName val="BOT_(PA_chon)13"/>
      <sheetName val="Yaly_&amp;_Ri_Ninh13"/>
      <sheetName val="Thuy_dien_Na_Loi13"/>
      <sheetName val="bang_so_sanh_tong_hop13"/>
      <sheetName val="bang_so_sanh_tong_hop_(ty_le)13"/>
      <sheetName val="thu_nhap_binh_quan_(2)13"/>
      <sheetName val="dang_huong13"/>
      <sheetName val="phuong_an_113"/>
      <sheetName val="phuong_an_1_(2)13"/>
      <sheetName val="phuong_an213"/>
      <sheetName val="tong_hop_BQ13"/>
      <sheetName val="tong_hop_BQ-113"/>
      <sheetName val="phuong_an_chon13"/>
      <sheetName val="tô_rôiDY12"/>
      <sheetName val="Heso_3-2004_(3)12"/>
      <sheetName val="Luong_(2)12"/>
      <sheetName val="heso_T312"/>
      <sheetName val="heso_T412"/>
      <sheetName val="heso_T512"/>
      <sheetName val="Heso_T612"/>
      <sheetName val="Heso_T712"/>
      <sheetName val="Heso_T812"/>
      <sheetName val="Heso_T912"/>
      <sheetName val="Heso_2-200412"/>
      <sheetName val="Heso_3-200412"/>
      <sheetName val="Heso_3-2004_(2)12"/>
      <sheetName val="nhan_su12"/>
      <sheetName val="luong_cty12"/>
      <sheetName val="Thang_412"/>
      <sheetName val="Luu_goc12"/>
      <sheetName val="km22+93_86-km22+121_8612"/>
      <sheetName val="km22+177_14-km22+205_6412"/>
      <sheetName val="Bang_20-2512"/>
      <sheetName val="km22+267_96-km22+283_9612"/>
      <sheetName val="km22+304_31-km22+344_3112"/>
      <sheetName val="km22+460_92-km22+614_5712"/>
      <sheetName val="km22+671_78-km22+713_3212"/>
      <sheetName val="_tuanM12"/>
      <sheetName val="CT_0312"/>
      <sheetName val="TH_0312"/>
      <sheetName val="bang_so_sanh_tong_hop_(_PA_ch12"/>
      <sheetName val="dang_ap_dung12"/>
      <sheetName val="bang_tong_hop_(dang_huong)12"/>
      <sheetName val="Dinh_ha_nha12"/>
      <sheetName val="[IBASE2_XLS}BHXH12"/>
      <sheetName val="[IBASE2_XLS䁝BC6tT1712"/>
      <sheetName val="THT_nam_0412"/>
      <sheetName val="HD_CTrinh112"/>
      <sheetName val="HD_benA12"/>
      <sheetName val="Theodoi_HD12"/>
      <sheetName val="Theodoi_HD_(2)12"/>
      <sheetName val="_GT_CPhi_tung_dot12"/>
      <sheetName val="chuong_phu12"/>
      <sheetName val="[IBASE2_XLS_Tong_hop_Matduong12"/>
      <sheetName val="THU_T1212"/>
      <sheetName val="CHI_T1212"/>
      <sheetName val="THU_T1112"/>
      <sheetName val="CHI_T1112"/>
      <sheetName val="THU_T1012"/>
      <sheetName val="CHI_T1012"/>
      <sheetName val="THU_T912"/>
      <sheetName val="CHI_T912"/>
      <sheetName val="THU_T812"/>
      <sheetName val="CHI_T812"/>
      <sheetName val="chi_phi_cap_tien12"/>
      <sheetName val="BC§_200112"/>
      <sheetName val="BBC§_200212"/>
      <sheetName val="TSC§_200112"/>
      <sheetName val="TSc®_200212"/>
      <sheetName val="BaTrieu-L_con12"/>
      <sheetName val="EDT_-_Ro12"/>
      <sheetName val="KHVô_XL12"/>
      <sheetName val="TD_khao_sat12"/>
      <sheetName val="THANG7_12"/>
      <sheetName val="THANG_1112"/>
      <sheetName val="THANG_1212"/>
      <sheetName val="phuong_aL_112"/>
      <sheetName val="Khac_DP12"/>
      <sheetName val="Khoi_than_12"/>
      <sheetName val="TK__TK12"/>
      <sheetName val="Bang_can_doi_12"/>
      <sheetName val="De_Tai_Vhuc_Tap12"/>
      <sheetName val="02_112"/>
      <sheetName val="2_112"/>
      <sheetName val="2_312"/>
      <sheetName val="02_312"/>
      <sheetName val="B_0112"/>
      <sheetName val="B_0312"/>
      <sheetName val="D_1312"/>
      <sheetName val="[IBASE2_XLS?TNHNoi12"/>
      <sheetName val="Tinh_hinh_cat_lang12"/>
      <sheetName val="Tinh_hinh_SX_phu12"/>
      <sheetName val="Tinh_hinh_do_xop12"/>
      <sheetName val="Cong_hop_2,0ࡸ2,011"/>
      <sheetName val="Sat_tron11"/>
      <sheetName val="(9_30)_IP11"/>
      <sheetName val="Cong_tron_D7'11"/>
      <sheetName val="2_7411"/>
      <sheetName val="CN-QV_FG11"/>
      <sheetName val="CN-QV_RM11"/>
      <sheetName val="PHAV_R_M11"/>
      <sheetName val="PHAV_F_G11"/>
      <sheetName val="TOA_R_M11"/>
      <sheetName val="TOA_F_G11"/>
      <sheetName val="CVN_R_M11"/>
      <sheetName val="CVN_F_G11"/>
      <sheetName val="DENSO_R_M11"/>
      <sheetName val="DENSO_F_G11"/>
      <sheetName val="SATO_RM11"/>
      <sheetName val="SATO_F_G11"/>
      <sheetName val="Up_to_20029"/>
      <sheetName val="det_VP10"/>
      <sheetName val="det_hn10"/>
      <sheetName val="chi_Hieu10"/>
      <sheetName val="c_thoa10"/>
      <sheetName val="A_thanh_-_DL10"/>
      <sheetName val="A_Tuyen10"/>
      <sheetName val="A_Tien_-laphu10"/>
      <sheetName val="A_Thang-_laphu10"/>
      <sheetName val="A_Dong10"/>
      <sheetName val="27-7_NB10"/>
      <sheetName val="xn_510"/>
      <sheetName val="PKD_X2010"/>
      <sheetName val="da_giay_SG10"/>
      <sheetName val="dagiay_XK10"/>
      <sheetName val="DK_Dong_xuan10"/>
      <sheetName val="chu_Ton10"/>
      <sheetName val="minh_tri10"/>
      <sheetName val="viet_huy10"/>
      <sheetName val="thanh_ha10"/>
      <sheetName val="O_Su10"/>
      <sheetName val="A_Ha-DL10"/>
      <sheetName val="Vinh_oanh10"/>
      <sheetName val="chi_Thuy10"/>
      <sheetName val="chu_Hong10"/>
      <sheetName val="thuy-_may10"/>
      <sheetName val="vu_yen10"/>
      <sheetName val="OPERATING_HEAD10"/>
      <sheetName val="31_12_0110"/>
      <sheetName val="Tong_hop_xuat_kho_nvl10"/>
      <sheetName val="Xuat_kho10"/>
      <sheetName val="Tong_hop_so_lieu_tai_nhap_kho10"/>
      <sheetName val="tai_nhap_kho10"/>
      <sheetName val="Nhap_kho10"/>
      <sheetName val="Tong_ket_nhap_kho10"/>
      <sheetName val="Tong_ket10"/>
      <sheetName val="cac_ma_can_huy10"/>
      <sheetName val="Hang_hong10"/>
      <sheetName val="Tham_khao10"/>
      <sheetName val="hang_khong_co_packing10"/>
      <sheetName val="VtuHaTheSauTBABenThuy1_Ш2)10"/>
      <sheetName val="K252_K9и10"/>
      <sheetName val="nphuocb_410"/>
      <sheetName val="bcth_05-010"/>
      <sheetName val="ESTI_11"/>
      <sheetName val="THU_T710"/>
      <sheetName val="CHI_T710"/>
      <sheetName val="THU_T610"/>
      <sheetName val="CHI_T610"/>
      <sheetName val="THU_T510"/>
      <sheetName val="CHI_T510"/>
      <sheetName val="THU_T410"/>
      <sheetName val="CHI_T410"/>
      <sheetName val="THU_T310"/>
      <sheetName val="CHI_T310"/>
      <sheetName val="THU_T210"/>
      <sheetName val="CHI_T210"/>
      <sheetName val="THU_T130"/>
      <sheetName val="CHI_T130"/>
      <sheetName val="TB_Grouping10"/>
      <sheetName val="Balance_Sheet10"/>
      <sheetName val="CHITIET_VL-NC10"/>
      <sheetName val="DON_GIA10"/>
      <sheetName val="So_lieu10"/>
      <sheetName val="tt_chu_dong10"/>
      <sheetName val="Tinh_j+cvi10"/>
      <sheetName val="Tinh_MoP10"/>
      <sheetName val="giai_he_210"/>
      <sheetName val="ct_luong_10"/>
      <sheetName val="Nhap_6T10"/>
      <sheetName val="Ranking_data10"/>
      <sheetName val="GDMN_110"/>
      <sheetName val="May_khau10"/>
      <sheetName val="PXKT6Via_1110"/>
      <sheetName val="PXKTLo_Thien_V_14A10"/>
      <sheetName val="V14_phu10"/>
      <sheetName val="Via_16_Lthien10"/>
      <sheetName val="mc_2006_&amp;_099"/>
      <sheetName val="mc_2006_&amp;_57_&amp;_099"/>
      <sheetName val="dongia_(2)9"/>
      <sheetName val="THPDMoi__(2)9"/>
      <sheetName val="t-h_HA_THE9"/>
      <sheetName val="CHITIET_VL-NC-TT_-1p9"/>
      <sheetName val="TONG_HOP_VL-NC_TT9"/>
      <sheetName val="TH_XL9"/>
      <sheetName val="TONGKE3p_9"/>
      <sheetName val="CHITIET_VL-NC-TT-3p9"/>
      <sheetName val="KPVC-BD_9"/>
      <sheetName val="Master_schedule9"/>
      <sheetName val="GDMN_29"/>
      <sheetName val="GDMN_39"/>
      <sheetName val="GDMN_49"/>
      <sheetName val="GDMN_59"/>
      <sheetName val="GDTH_19"/>
      <sheetName val="GDTH_29"/>
      <sheetName val="GDTH_39"/>
      <sheetName val="GDTH_49"/>
      <sheetName val="GDTH_59"/>
      <sheetName val="THCS_19"/>
      <sheetName val="THCS_29"/>
      <sheetName val="THCS_39"/>
      <sheetName val="THCS_49"/>
      <sheetName val="THCS_59"/>
      <sheetName val="THCS_69"/>
      <sheetName val="THPT_19"/>
      <sheetName val="THPT_29"/>
      <sheetName val="THPT_39"/>
      <sheetName val="THPT_49"/>
      <sheetName val="THPT_59"/>
      <sheetName val="THPT_69"/>
      <sheetName val="DH,CD,THCN_19"/>
      <sheetName val="DH,CD,THCN_29"/>
      <sheetName val="DH,CD,THCN_39"/>
      <sheetName val="GDKCQ_19"/>
      <sheetName val="GDKCQ_29"/>
      <sheetName val="_IBASE2_XLSѝTNHNoi10"/>
      <sheetName val="_IBASE2_XLS䁝BC6tT179"/>
      <sheetName val="_IBASE2_XLS}BHXH9"/>
      <sheetName val="_IBASE2_XLS_Tong_hop_Matduong9"/>
      <sheetName val="BTHDT_TBA_9"/>
      <sheetName val="DS_tong9"/>
      <sheetName val="CDSM_(2)9"/>
      <sheetName val="Cost_Center_9"/>
      <sheetName val="Part_data9"/>
      <sheetName val="Vender_Data9"/>
      <sheetName val="lapdap_TB_9"/>
      <sheetName val="Tonf_hop9"/>
      <sheetName val="Ｍss_４Ｒ要員9"/>
      <sheetName val="Du_lieu10"/>
      <sheetName val="IMP_TAX9"/>
      <sheetName val="Dinh_muc_chuan9"/>
      <sheetName val="TH_du_toanð9"/>
      <sheetName val="TH_du_toan 9"/>
      <sheetName val="DS_Protecter9"/>
      <sheetName val="Klukng_phu9"/>
      <sheetName val="Handle Set"/>
      <sheetName val="CVden_ngoai_TCT_(1)14"/>
      <sheetName val="CV_den_ngoai_TCT_(2)14"/>
      <sheetName val="CV_den_ngoai_TCT_(3)14"/>
      <sheetName val="QDcua_TGD14"/>
      <sheetName val="QD_cua_HDQT14"/>
      <sheetName val="QD_cua_HDQT_(2)14"/>
      <sheetName val="CV_di_ngoai_tong14"/>
      <sheetName val="CV_di_ngoai_tong_(2)14"/>
      <sheetName val="To_trinh14"/>
      <sheetName val="Giao_nhiem_vu14"/>
      <sheetName val="QDcua_TGD_(2)14"/>
      <sheetName val="Thong_tu14"/>
      <sheetName val="CV_di_trong__tong14"/>
      <sheetName val="nghi_dinh-CP14"/>
      <sheetName val="CV_den_trong_tong14"/>
      <sheetName val="GIA_NUOC14"/>
      <sheetName val="GIA_DIEN_THOAI14"/>
      <sheetName val="GIA_DIEN14"/>
      <sheetName val="chiet_tinh_XD14"/>
      <sheetName val="Triet_T14"/>
      <sheetName val="Phan_tich_gia14"/>
      <sheetName val="pHAN_CONG14"/>
      <sheetName val="GIA_XD14"/>
      <sheetName val="lapdat_TB_14"/>
      <sheetName val="TNghiªm_TB_14"/>
      <sheetName val="VËt_liÖu14"/>
      <sheetName val="Lap_®at_®iÖn14"/>
      <sheetName val="TNghiÖm_VL14"/>
      <sheetName val="th_14"/>
      <sheetName val="tien_luong14"/>
      <sheetName val="KHVt_14"/>
      <sheetName val="KHVt_XL14"/>
      <sheetName val="KHVt_XLT414"/>
      <sheetName val="Thep_be14"/>
      <sheetName val="Thep_than14"/>
      <sheetName val="Thep_xa_mu14"/>
      <sheetName val="142201-T1_14"/>
      <sheetName val="142201-T2-th_14"/>
      <sheetName val="142201-T3-th_14"/>
      <sheetName val="142201-T4-th__14"/>
      <sheetName val="_t514"/>
      <sheetName val="t_414"/>
      <sheetName val="_t3_14"/>
      <sheetName val="_TH33114"/>
      <sheetName val="_Minh_ha14"/>
      <sheetName val="_Ha_Tay14"/>
      <sheetName val="_Vinhphuc14"/>
      <sheetName val="_Nbinh14"/>
      <sheetName val="_QVinh14"/>
      <sheetName val="_TW114"/>
      <sheetName val="T_so_thay_doi14"/>
      <sheetName val="b_THchitietDZCT14"/>
      <sheetName val="b_THchitietTBA14"/>
      <sheetName val="Khao_sat14"/>
      <sheetName val="TT_khao_sat14"/>
      <sheetName val="Kluong_phu14"/>
      <sheetName val="Lan_can14"/>
      <sheetName val="Ho_lan14"/>
      <sheetName val="Coc_tieu14"/>
      <sheetName val="Bien_bao14"/>
      <sheetName val="Op_mai_27414"/>
      <sheetName val="Op_mai_27514"/>
      <sheetName val="Op_mai_27614"/>
      <sheetName val="Op_mai_27714"/>
      <sheetName val="Op_mai_27814"/>
      <sheetName val="Op_mai_27914"/>
      <sheetName val="Op_mai_28014"/>
      <sheetName val="Op_mai_28114"/>
      <sheetName val="Op_mai_28214"/>
      <sheetName val="Op_mai_28314"/>
      <sheetName val="Op_mai_28414"/>
      <sheetName val="Op_mai14"/>
      <sheetName val="Km274_-_Km27514"/>
      <sheetName val="Km275_-_Km27614"/>
      <sheetName val="Km276_-_Km27714"/>
      <sheetName val="Km277_-_Km278_14"/>
      <sheetName val="Km278_-_Km27914"/>
      <sheetName val="Km279_-_Km28014"/>
      <sheetName val="Km280_-_Km28114"/>
      <sheetName val="Km281_-_Km28214"/>
      <sheetName val="Km282_-_Km28314"/>
      <sheetName val="Km283_-_Km28414"/>
      <sheetName val="Km284_-_Km28514"/>
      <sheetName val="Tong_hop_Matduong14"/>
      <sheetName val="Cong_D7514"/>
      <sheetName val="Cong_D10014"/>
      <sheetName val="Cong_D15014"/>
      <sheetName val="Cong_2D15014"/>
      <sheetName val="Cong_ban_0,7x0,714"/>
      <sheetName val="Cong_ban_0,8x0,814"/>
      <sheetName val="Cong_ban_1x114"/>
      <sheetName val="Cong_ban_1x1,214"/>
      <sheetName val="Cong_ban_1,5x1,514"/>
      <sheetName val="Cong_ban_2x1,514"/>
      <sheetName val="Cong_ban_2x214"/>
      <sheetName val="Tong_hop14"/>
      <sheetName val="Tong_hop_(2)14"/>
      <sheetName val="Cong_cu14"/>
      <sheetName val="Cot_thep14"/>
      <sheetName val="Cong_tron_D7514"/>
      <sheetName val="Cong_tron_D10014"/>
      <sheetName val="Cong_tron_D15014"/>
      <sheetName val="Cong_tron_2D15014"/>
      <sheetName val="Cong_ban_1,0x1,014"/>
      <sheetName val="Cong_ban_1,0x1,214"/>
      <sheetName val="Cong_hop_1,5x1,514"/>
      <sheetName val="Cong_hop_2,0x1,514"/>
      <sheetName val="Cong_hop_2,0x2,014"/>
      <sheetName val="CDSL_(2)14"/>
      <sheetName val="TK_11214"/>
      <sheetName val="TK_13114"/>
      <sheetName val="TK_14114"/>
      <sheetName val="TK_15314"/>
      <sheetName val="TK_21114"/>
      <sheetName val="TK_24214"/>
      <sheetName val="TK_33414"/>
      <sheetName val="TK_51114"/>
      <sheetName val="TK_51514"/>
      <sheetName val="TK_91114"/>
      <sheetName val="VtuHaTheSauTBABenThuy1_(2)14"/>
      <sheetName val="Song_trai14"/>
      <sheetName val="Dinh+ha_nha14"/>
      <sheetName val="NG_k14"/>
      <sheetName val="Trich_Ngang14"/>
      <sheetName val="Danh_sach_Rieng14"/>
      <sheetName val="Dia_Diem_Thuc_Tap14"/>
      <sheetName val="De_Tai_Thuc_Tap14"/>
      <sheetName val="thkl_(2)14"/>
      <sheetName val="long_tec14"/>
      <sheetName val="KQKD02-2_(2)14"/>
      <sheetName val="KQKD-2_(2)14"/>
      <sheetName val="KQKD_thu200414"/>
      <sheetName val="T_K_H_T_T514"/>
      <sheetName val="T_K_T714"/>
      <sheetName val="TK_T614"/>
      <sheetName val="T_K_T514"/>
      <sheetName val="Bang_thong_ke_hang_ton14"/>
      <sheetName val="thong_ke_14"/>
      <sheetName val="T_KT0414"/>
      <sheetName val="Coc_614"/>
      <sheetName val="Deo_nai14"/>
      <sheetName val="CKD_than14"/>
      <sheetName val="CTT_Thong_nhat14"/>
      <sheetName val="CTT_Nui_beo14"/>
      <sheetName val="CTT_cao_son14"/>
      <sheetName val="CTT_Khe_cham14"/>
      <sheetName val="XNxlva_sxthanKCII14"/>
      <sheetName val="Cam_Y_ut_KC14"/>
      <sheetName val="CTxay_lap_mo_CP14"/>
      <sheetName val="CTdo_luong_GDSP14"/>
      <sheetName val="Dong_bac14"/>
      <sheetName val="Cac_cang_UT_mua_than_Dong_bac14"/>
      <sheetName val="cua_hang_vtu14"/>
      <sheetName val="Khach_hang_le_14"/>
      <sheetName val="nhat_ky_514"/>
      <sheetName val="cac_cong_ty_van_t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F_ThanhTri14"/>
      <sheetName val="F_Gialam14"/>
      <sheetName val="TH_dam14"/>
      <sheetName val="SX_dam14"/>
      <sheetName val="LD_dam14"/>
      <sheetName val="Bang_gia_VL14"/>
      <sheetName val="Gia_NC14"/>
      <sheetName val="Gia_may14"/>
      <sheetName val="phan_tich_DG14"/>
      <sheetName val="gia_vat_lieu14"/>
      <sheetName val="gia_xe_may14"/>
      <sheetName val="gia_nhan_cong14"/>
      <sheetName val="SCT_Cong_trinh14"/>
      <sheetName val="06-2003_(2)14"/>
      <sheetName val="CDPS_6tc14"/>
      <sheetName val="SCT_Nha_thau14"/>
      <sheetName val="socai2003_(6tc)dp14"/>
      <sheetName val="socai2003_(6tc)14"/>
      <sheetName val="CDPS_6tc_(2)14"/>
      <sheetName val="Dancau-Q_Ninh14"/>
      <sheetName val="BaTrieu-L_son14"/>
      <sheetName val="Don_gia_CPM14"/>
      <sheetName val="Tong_Thieu_HD_cac_CT-200114"/>
      <sheetName val="VL_thieu_HD_-_200114"/>
      <sheetName val="Tong_thieu_HD_cac_CT_-_200214"/>
      <sheetName val="Lan_trai14"/>
      <sheetName val="Van_chuyen14"/>
      <sheetName val="HDong_VC14"/>
      <sheetName val="ThieuHD_nam_200114"/>
      <sheetName val="Bang_TH14"/>
      <sheetName val="Tong_Chinh14"/>
      <sheetName val="Xaylap_14"/>
      <sheetName val="Nhan_cong14"/>
      <sheetName val="giai_thich14"/>
      <sheetName val="DT_-_Ro14"/>
      <sheetName val="TH_-_Ro_14"/>
      <sheetName val="GDT_-_Ro14"/>
      <sheetName val="DT_-_TB14"/>
      <sheetName val="TH_-_TB14"/>
      <sheetName val="GDT_-_TB14"/>
      <sheetName val="DT_-_NT14"/>
      <sheetName val="TH_-_NT14"/>
      <sheetName val="GDT_-_NT14"/>
      <sheetName val="CV_di_trong__dong14"/>
      <sheetName val="Nhap_lieu14"/>
      <sheetName val="Tien_dien13"/>
      <sheetName val="Thue_GTGT13"/>
      <sheetName val="BC_TH_CK_(2)14"/>
      <sheetName val="BC_TH_CK14"/>
      <sheetName val="BC6tT19_food14"/>
      <sheetName val="BC6tT18_-_Food14"/>
      <sheetName val="BCCK_414"/>
      <sheetName val="BCFood-_T1614"/>
      <sheetName val="BCFood-_T1514"/>
      <sheetName val="BCFood-_T1414"/>
      <sheetName val="BCFood-_T1314"/>
      <sheetName val="TH_CK214"/>
      <sheetName val="BC6tT52_(3)14"/>
      <sheetName val="BC6tT52_(2)14"/>
      <sheetName val="TCK_1214"/>
      <sheetName val="Tong_CK14"/>
      <sheetName val="DOANH_SO14"/>
      <sheetName val="BD-SINH_VIEN14"/>
      <sheetName val="T03_-_0314"/>
      <sheetName val="THL_T0314"/>
      <sheetName val="TTBC_T0314"/>
      <sheetName val="Luong_noi_Bo_-_T314"/>
      <sheetName val="Tong_hop_-_T314"/>
      <sheetName val="Thuong_Quy_314"/>
      <sheetName val="Phu_cap_trach_nhiem14"/>
      <sheetName val="Tay_ninh14"/>
      <sheetName val="A_Duc14"/>
      <sheetName val="[IBASE2_XLSѝTNHNoi14"/>
      <sheetName val="So_sanh14"/>
      <sheetName val="HHVt_14"/>
      <sheetName val="bcth_05-0413"/>
      <sheetName val="baocao_05-0413"/>
      <sheetName val="ql_(2)13"/>
      <sheetName val="TH_du_toan_14"/>
      <sheetName val="Du_toan_14"/>
      <sheetName val="C_Tinh14"/>
      <sheetName val="Co~g_hop_1,5x1,514"/>
      <sheetName val="_KQTH_quy_hoach_13513"/>
      <sheetName val="Bao_cao_KQTH_quy_hoach_13513"/>
      <sheetName val="Co_quan_TCT14"/>
      <sheetName val="BOT_(PA_chon)14"/>
      <sheetName val="Yaly_&amp;_Ri_Ninh14"/>
      <sheetName val="Thuy_dien_Na_Loi14"/>
      <sheetName val="bang_so_sanh_tong_hop14"/>
      <sheetName val="bang_so_sanh_tong_hop_(ty_le)14"/>
      <sheetName val="thu_nhap_binh_quan_(2)14"/>
      <sheetName val="dang_huong14"/>
      <sheetName val="phuong_an_114"/>
      <sheetName val="phuong_an_1_(2)14"/>
      <sheetName val="phuong_an214"/>
      <sheetName val="tong_hop_BQ14"/>
      <sheetName val="tong_hop_BQ-114"/>
      <sheetName val="phuong_an_chon14"/>
      <sheetName val="tô_rôiDY13"/>
      <sheetName val="Heso_3-2004_(3)13"/>
      <sheetName val="Luong_(2)13"/>
      <sheetName val="heso_T313"/>
      <sheetName val="heso_T413"/>
      <sheetName val="heso_T513"/>
      <sheetName val="Heso_T613"/>
      <sheetName val="Heso_T713"/>
      <sheetName val="Heso_T813"/>
      <sheetName val="Heso_T913"/>
      <sheetName val="Heso_2-200413"/>
      <sheetName val="Heso_3-200413"/>
      <sheetName val="Heso_3-2004_(2)13"/>
      <sheetName val="nhan_su13"/>
      <sheetName val="luong_cty13"/>
      <sheetName val="Thang_413"/>
      <sheetName val="Luu_goc13"/>
      <sheetName val="km22+93_86-km22+121_8613"/>
      <sheetName val="km22+177_14-km22+205_6413"/>
      <sheetName val="Bang_20-2513"/>
      <sheetName val="km22+267_96-km22+283_9613"/>
      <sheetName val="km22+304_31-km22+344_3113"/>
      <sheetName val="km22+460_92-km22+614_5713"/>
      <sheetName val="km22+671_78-km22+713_3213"/>
      <sheetName val="_tuanM13"/>
      <sheetName val="CT_0313"/>
      <sheetName val="TH_0313"/>
      <sheetName val="bang_so_sanh_tong_hop_(_PA_ch13"/>
      <sheetName val="dang_ap_dung13"/>
      <sheetName val="bang_tong_hop_(dang_huong)13"/>
      <sheetName val="Dinh_ha_nha13"/>
      <sheetName val="[IBASE2_XLS}BHXH13"/>
      <sheetName val="[IBASE2_XLS䁝BC6tT1713"/>
      <sheetName val="THT_nam_0413"/>
      <sheetName val="HD_CTrinh113"/>
      <sheetName val="HD_benA13"/>
      <sheetName val="Theodoi_HD13"/>
      <sheetName val="Theodoi_HD_(2)13"/>
      <sheetName val="_GT_CPhi_tung_dot13"/>
      <sheetName val="chuong_phu13"/>
      <sheetName val="[IBASE2_XLS_Tong_hop_Matduong13"/>
      <sheetName val="THU_T1213"/>
      <sheetName val="CHI_T1213"/>
      <sheetName val="THU_T1113"/>
      <sheetName val="CHI_T1113"/>
      <sheetName val="THU_T1013"/>
      <sheetName val="CHI_T1013"/>
      <sheetName val="THU_T913"/>
      <sheetName val="CHI_T913"/>
      <sheetName val="THU_T813"/>
      <sheetName val="CHI_T813"/>
      <sheetName val="chi_phi_cap_tien13"/>
      <sheetName val="BC§_200113"/>
      <sheetName val="BBC§_200213"/>
      <sheetName val="TSC§_200113"/>
      <sheetName val="TSc®_200213"/>
      <sheetName val="BaTrieu-L_con13"/>
      <sheetName val="EDT_-_Ro13"/>
      <sheetName val="KHVô_XL13"/>
      <sheetName val="TD_khao_sat13"/>
      <sheetName val="THANG7_13"/>
      <sheetName val="THANG_1113"/>
      <sheetName val="THANG_1213"/>
      <sheetName val="phuong_aL_113"/>
      <sheetName val="Khac_DP13"/>
      <sheetName val="Khoi_than_13"/>
      <sheetName val="TK__TK13"/>
      <sheetName val="Bang_can_doi_13"/>
      <sheetName val="De_Tai_Vhuc_Tap13"/>
      <sheetName val="02_113"/>
      <sheetName val="2_113"/>
      <sheetName val="2_313"/>
      <sheetName val="02_313"/>
      <sheetName val="B_0113"/>
      <sheetName val="B_0313"/>
      <sheetName val="D_1313"/>
      <sheetName val="[IBASE2_XLS?TNHNoi13"/>
      <sheetName val="Tinh_hinh_cat_lang13"/>
      <sheetName val="Tinh_hinh_SX_phu13"/>
      <sheetName val="Tinh_hinh_do_xop13"/>
      <sheetName val="Cong_hop_2,0ࡸ2,012"/>
      <sheetName val="Sat_tron12"/>
      <sheetName val="(9_30)_IP12"/>
      <sheetName val="Cong_tron_D7'12"/>
      <sheetName val="2_7412"/>
      <sheetName val="CN-QV_FG12"/>
      <sheetName val="CN-QV_RM12"/>
      <sheetName val="PHAV_R_M12"/>
      <sheetName val="PHAV_F_G12"/>
      <sheetName val="TOA_R_M12"/>
      <sheetName val="TOA_F_G12"/>
      <sheetName val="CVN_R_M12"/>
      <sheetName val="CVN_F_G12"/>
      <sheetName val="DENSO_R_M12"/>
      <sheetName val="DENSO_F_G12"/>
      <sheetName val="SATO_RM12"/>
      <sheetName val="SATO_F_G12"/>
      <sheetName val="Up_to_200210"/>
      <sheetName val="det_VP11"/>
      <sheetName val="det_hn11"/>
      <sheetName val="chi_Hieu11"/>
      <sheetName val="c_thoa11"/>
      <sheetName val="A_thanh_-_DL11"/>
      <sheetName val="A_Tuyen11"/>
      <sheetName val="A_Tien_-laphu11"/>
      <sheetName val="A_Thang-_laphu11"/>
      <sheetName val="A_Dong11"/>
      <sheetName val="27-7_NB11"/>
      <sheetName val="xn_511"/>
      <sheetName val="PKD_X2011"/>
      <sheetName val="da_giay_SG11"/>
      <sheetName val="dagiay_XK11"/>
      <sheetName val="DK_Dong_xuan11"/>
      <sheetName val="chu_Ton11"/>
      <sheetName val="minh_tri11"/>
      <sheetName val="viet_huy11"/>
      <sheetName val="thanh_ha11"/>
      <sheetName val="O_Su11"/>
      <sheetName val="A_Ha-DL11"/>
      <sheetName val="Vinh_oanh11"/>
      <sheetName val="chi_Thuy11"/>
      <sheetName val="chu_Hong11"/>
      <sheetName val="thuy-_may11"/>
      <sheetName val="vu_yen11"/>
      <sheetName val="OPERATING_HEAD11"/>
      <sheetName val="31_12_0111"/>
      <sheetName val="Tong_hop_xuat_kho_nvl11"/>
      <sheetName val="Xuat_kho11"/>
      <sheetName val="Tong_hop_so_lieu_tai_nhap_kho11"/>
      <sheetName val="tai_nhap_kho11"/>
      <sheetName val="Nhap_kho11"/>
      <sheetName val="Tong_ket_nhap_kho11"/>
      <sheetName val="Tong_ket11"/>
      <sheetName val="cac_ma_can_huy11"/>
      <sheetName val="Hang_hong11"/>
      <sheetName val="Tham_khao11"/>
      <sheetName val="hang_khong_co_packing11"/>
      <sheetName val="VtuHaTheSauTBABenThuy1_Ш2)11"/>
      <sheetName val="K252_K9и11"/>
      <sheetName val="nphuocb_411"/>
      <sheetName val="bcth_05-011"/>
      <sheetName val="ESTI_12"/>
      <sheetName val="THU_T711"/>
      <sheetName val="CHI_T711"/>
      <sheetName val="THU_T611"/>
      <sheetName val="CHI_T611"/>
      <sheetName val="THU_T511"/>
      <sheetName val="CHI_T511"/>
      <sheetName val="THU_T411"/>
      <sheetName val="CHI_T411"/>
      <sheetName val="THU_T311"/>
      <sheetName val="CHI_T311"/>
      <sheetName val="THU_T211"/>
      <sheetName val="CHI_T211"/>
      <sheetName val="THU_T131"/>
      <sheetName val="CHI_T131"/>
      <sheetName val="TB_Grouping11"/>
      <sheetName val="Balance_Sheet11"/>
      <sheetName val="CHITIET_VL-NC11"/>
      <sheetName val="DON_GIA11"/>
      <sheetName val="So_lieu11"/>
      <sheetName val="tt_chu_dong11"/>
      <sheetName val="Tinh_j+cvi11"/>
      <sheetName val="Tinh_MoP11"/>
      <sheetName val="giai_he_211"/>
      <sheetName val="ct_luong_11"/>
      <sheetName val="Nhap_6T11"/>
      <sheetName val="Ranking_data11"/>
      <sheetName val="GDMN_111"/>
      <sheetName val="May_khau11"/>
      <sheetName val="PXKT6Via_1111"/>
      <sheetName val="PXKTLo_Thien_V_14A11"/>
      <sheetName val="V14_phu11"/>
      <sheetName val="Via_16_Lthien11"/>
      <sheetName val="mc_2006_&amp;_0910"/>
      <sheetName val="mc_2006_&amp;_57_&amp;_0910"/>
      <sheetName val="dongia_(2)10"/>
      <sheetName val="THPDMoi__(2)10"/>
      <sheetName val="t-h_HA_THE10"/>
      <sheetName val="CHITIET_VL-NC-TT_-1p10"/>
      <sheetName val="TONG_HOP_VL-NC_TT10"/>
      <sheetName val="TH_XL10"/>
      <sheetName val="TONGKE3p_10"/>
      <sheetName val="CHITIET_VL-NC-TT-3p10"/>
      <sheetName val="KPVC-BD_10"/>
      <sheetName val="Master_schedule10"/>
      <sheetName val="GDMN_210"/>
      <sheetName val="GDMN_310"/>
      <sheetName val="GDMN_410"/>
      <sheetName val="GDMN_510"/>
      <sheetName val="GDTH_110"/>
      <sheetName val="GDTH_210"/>
      <sheetName val="GDTH_310"/>
      <sheetName val="GDTH_410"/>
      <sheetName val="GDTH_510"/>
      <sheetName val="THCS_110"/>
      <sheetName val="THCS_210"/>
      <sheetName val="THCS_310"/>
      <sheetName val="THCS_410"/>
      <sheetName val="THCS_510"/>
      <sheetName val="THCS_610"/>
      <sheetName val="THPT_110"/>
      <sheetName val="THPT_210"/>
      <sheetName val="THPT_310"/>
      <sheetName val="THPT_410"/>
      <sheetName val="THPT_510"/>
      <sheetName val="THPT_610"/>
      <sheetName val="DH,CD,THCN_110"/>
      <sheetName val="DH,CD,THCN_210"/>
      <sheetName val="DH,CD,THCN_310"/>
      <sheetName val="GDKCQ_110"/>
      <sheetName val="GDKCQ_210"/>
      <sheetName val="_IBASE2_XLSѝTNHNoi11"/>
      <sheetName val="_IBASE2_XLS䁝BC6tT1710"/>
      <sheetName val="_IBASE2_XLS}BHXH10"/>
      <sheetName val="_IBASE2_XLS_Tong_hop_Matduong10"/>
      <sheetName val="BTHDT_TBA_10"/>
      <sheetName val="DS_tong10"/>
      <sheetName val="CDSM_(2)10"/>
      <sheetName val="Cost_Center_10"/>
      <sheetName val="Part_data10"/>
      <sheetName val="Vender_Data10"/>
      <sheetName val="lapdap_TB_10"/>
      <sheetName val="Tonf_hop10"/>
      <sheetName val="Ｍss_４Ｒ要員10"/>
      <sheetName val="Du_lieu11"/>
      <sheetName val="IMP_TAX10"/>
      <sheetName val="Dinh_muc_chuan10"/>
      <sheetName val="TH_du_toanð10"/>
      <sheetName val="TH_du_toan 10"/>
      <sheetName val="DS_Protecter10"/>
      <sheetName val="Klukng_phu10"/>
      <sheetName val="CVden_ngoai_TCT_(1)15"/>
      <sheetName val="CV_den_ngoai_TCT_(2)15"/>
      <sheetName val="CV_den_ngoai_TCT_(3)15"/>
      <sheetName val="QDcua_TGD15"/>
      <sheetName val="QD_cua_HDQT15"/>
      <sheetName val="QD_cua_HDQT_(2)15"/>
      <sheetName val="CV_di_ngoai_tong15"/>
      <sheetName val="CV_di_ngoai_tong_(2)15"/>
      <sheetName val="To_trinh15"/>
      <sheetName val="Giao_nhiem_vu15"/>
      <sheetName val="QDcua_TGD_(2)15"/>
      <sheetName val="Thong_tu15"/>
      <sheetName val="CV_di_trong__tong15"/>
      <sheetName val="nghi_dinh-CP15"/>
      <sheetName val="CV_den_trong_tong15"/>
      <sheetName val="GIA_NUOC15"/>
      <sheetName val="GIA_DIEN_THOAI15"/>
      <sheetName val="GIA_DIEN15"/>
      <sheetName val="chiet_tinh_XD15"/>
      <sheetName val="Triet_T15"/>
      <sheetName val="Phan_tich_gia15"/>
      <sheetName val="pHAN_CONG15"/>
      <sheetName val="GIA_XD15"/>
      <sheetName val="lapdat_TB_15"/>
      <sheetName val="TNghiªm_TB_15"/>
      <sheetName val="VËt_liÖu15"/>
      <sheetName val="Lap_®at_®iÖn15"/>
      <sheetName val="TNghiÖm_VL15"/>
      <sheetName val="th_15"/>
      <sheetName val="tien_luong15"/>
      <sheetName val="KHVt_15"/>
      <sheetName val="KHVt_XL15"/>
      <sheetName val="KHVt_XLT415"/>
      <sheetName val="Thep_be15"/>
      <sheetName val="Thep_than15"/>
      <sheetName val="Thep_xa_mu15"/>
      <sheetName val="142201-T1_15"/>
      <sheetName val="142201-T2-th_15"/>
      <sheetName val="142201-T3-th_15"/>
      <sheetName val="142201-T4-th__15"/>
      <sheetName val="_t515"/>
      <sheetName val="t_415"/>
      <sheetName val="_t3_15"/>
      <sheetName val="_TH33115"/>
      <sheetName val="_Minh_ha15"/>
      <sheetName val="_Ha_Tay15"/>
      <sheetName val="_Vinhphuc15"/>
      <sheetName val="_Nbinh15"/>
      <sheetName val="_QVinh15"/>
      <sheetName val="_TW115"/>
      <sheetName val="T_so_thay_doi15"/>
      <sheetName val="b_THchitietDZCT15"/>
      <sheetName val="b_THchitietTBA15"/>
      <sheetName val="Khao_sat15"/>
      <sheetName val="TT_khao_sat15"/>
      <sheetName val="Kluong_phu15"/>
      <sheetName val="Lan_can15"/>
      <sheetName val="Ho_lan15"/>
      <sheetName val="Coc_tieu15"/>
      <sheetName val="Bien_bao15"/>
      <sheetName val="Op_mai_27415"/>
      <sheetName val="Op_mai_27515"/>
      <sheetName val="Op_mai_27615"/>
      <sheetName val="Op_mai_27715"/>
      <sheetName val="Op_mai_27815"/>
      <sheetName val="Op_mai_27915"/>
      <sheetName val="Op_mai_28015"/>
      <sheetName val="Op_mai_28115"/>
      <sheetName val="Op_mai_28215"/>
      <sheetName val="Op_mai_28315"/>
      <sheetName val="Op_mai_28415"/>
      <sheetName val="Op_mai15"/>
      <sheetName val="Km274_-_Km27515"/>
      <sheetName val="Km275_-_Km27615"/>
      <sheetName val="Km276_-_Km27715"/>
      <sheetName val="Km277_-_Km278_15"/>
      <sheetName val="Km278_-_Km27915"/>
      <sheetName val="Km279_-_Km28015"/>
      <sheetName val="Km280_-_Km28115"/>
      <sheetName val="Km281_-_Km28215"/>
      <sheetName val="Km282_-_Km28315"/>
      <sheetName val="Km283_-_Km28415"/>
      <sheetName val="Km284_-_Km28515"/>
      <sheetName val="Tong_hop_Matduong15"/>
      <sheetName val="Cong_D7515"/>
      <sheetName val="Cong_D10015"/>
      <sheetName val="Cong_D15015"/>
      <sheetName val="Cong_2D15015"/>
      <sheetName val="Cong_ban_0,7x0,715"/>
      <sheetName val="Cong_ban_0,8x0,815"/>
      <sheetName val="Cong_ban_1x115"/>
      <sheetName val="Cong_ban_1x1,215"/>
      <sheetName val="Cong_ban_1,5x1,515"/>
      <sheetName val="Cong_ban_2x1,515"/>
      <sheetName val="Cong_ban_2x215"/>
      <sheetName val="Tong_hop15"/>
      <sheetName val="Tong_hop_(2)15"/>
      <sheetName val="Cong_cu15"/>
      <sheetName val="Cot_thep15"/>
      <sheetName val="Cong_tron_D7515"/>
      <sheetName val="Cong_tron_D10015"/>
      <sheetName val="Cong_tron_D15015"/>
      <sheetName val="Cong_tron_2D15015"/>
      <sheetName val="Cong_ban_1,0x1,015"/>
      <sheetName val="Cong_ban_1,0x1,215"/>
      <sheetName val="Cong_hop_1,5x1,515"/>
      <sheetName val="Cong_hop_2,0x1,515"/>
      <sheetName val="Cong_hop_2,0x2,015"/>
      <sheetName val="CDSL_(2)15"/>
      <sheetName val="TK_11215"/>
      <sheetName val="TK_13115"/>
      <sheetName val="TK_14115"/>
      <sheetName val="TK_15315"/>
      <sheetName val="TK_21115"/>
      <sheetName val="TK_24215"/>
      <sheetName val="TK_33415"/>
      <sheetName val="TK_51115"/>
      <sheetName val="TK_51515"/>
      <sheetName val="TK_91115"/>
      <sheetName val="VtuHaTheSauTBABenThuy1_(2)15"/>
      <sheetName val="Song_trai15"/>
      <sheetName val="Dinh+ha_nha15"/>
      <sheetName val="NG_k15"/>
      <sheetName val="Trich_Ngang15"/>
      <sheetName val="Danh_sach_Rieng15"/>
      <sheetName val="Dia_Diem_Thuc_Tap15"/>
      <sheetName val="De_Tai_Thuc_Tap15"/>
      <sheetName val="thkl_(2)15"/>
      <sheetName val="long_tec15"/>
      <sheetName val="KQKD02-2_(2)15"/>
      <sheetName val="KQKD-2_(2)15"/>
      <sheetName val="KQKD_thu200415"/>
      <sheetName val="T_K_H_T_T515"/>
      <sheetName val="T_K_T715"/>
      <sheetName val="TK_T615"/>
      <sheetName val="T_K_T515"/>
      <sheetName val="Bang_thong_ke_hang_ton15"/>
      <sheetName val="thong_ke_15"/>
      <sheetName val="T_KT0415"/>
      <sheetName val="Coc_615"/>
      <sheetName val="Deo_nai15"/>
      <sheetName val="CKD_than15"/>
      <sheetName val="CTT_Thong_nhat15"/>
      <sheetName val="CTT_Nui_beo15"/>
      <sheetName val="CTT_cao_son15"/>
      <sheetName val="CTT_Khe_cham15"/>
      <sheetName val="XNxlva_sxthanKCII15"/>
      <sheetName val="Cam_Y_ut_KC15"/>
      <sheetName val="CTxay_lap_mo_CP15"/>
      <sheetName val="CTdo_luong_GDSP15"/>
      <sheetName val="Dong_bac15"/>
      <sheetName val="Cac_cang_UT_mua_than_Dong_bac15"/>
      <sheetName val="cua_hang_vtu15"/>
      <sheetName val="Khach_hang_le_15"/>
      <sheetName val="nhat_ky_515"/>
      <sheetName val="cac_cong_ty_van_t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F_ThanhTri15"/>
      <sheetName val="F_Gialam15"/>
      <sheetName val="TH_dam15"/>
      <sheetName val="SX_dam15"/>
      <sheetName val="LD_dam15"/>
      <sheetName val="Bang_gia_VL15"/>
      <sheetName val="Gia_NC15"/>
      <sheetName val="Gia_may15"/>
      <sheetName val="phan_tich_DG15"/>
      <sheetName val="gia_vat_lieu15"/>
      <sheetName val="gia_xe_may15"/>
      <sheetName val="gia_nhan_cong15"/>
      <sheetName val="SCT_Cong_trinh15"/>
      <sheetName val="06-2003_(2)15"/>
      <sheetName val="CDPS_6tc15"/>
      <sheetName val="SCT_Nha_thau15"/>
      <sheetName val="socai2003_(6tc)dp15"/>
      <sheetName val="socai2003_(6tc)15"/>
      <sheetName val="CDPS_6tc_(2)15"/>
      <sheetName val="Dancau-Q_Ninh15"/>
      <sheetName val="BaTrieu-L_son15"/>
      <sheetName val="Don_gia_CPM15"/>
      <sheetName val="Tong_Thieu_HD_cac_CT-200115"/>
      <sheetName val="VL_thieu_HD_-_200115"/>
      <sheetName val="Tong_thieu_HD_cac_CT_-_200215"/>
      <sheetName val="Lan_trai15"/>
      <sheetName val="Van_chuyen15"/>
      <sheetName val="HDong_VC15"/>
      <sheetName val="ThieuHD_nam_200115"/>
      <sheetName val="Bang_TH15"/>
      <sheetName val="Tong_Chinh15"/>
      <sheetName val="Xaylap_15"/>
      <sheetName val="Nhan_cong15"/>
      <sheetName val="giai_thich15"/>
      <sheetName val="DT_-_Ro15"/>
      <sheetName val="TH_-_Ro_15"/>
      <sheetName val="GDT_-_Ro15"/>
      <sheetName val="DT_-_TB15"/>
      <sheetName val="TH_-_TB15"/>
      <sheetName val="GDT_-_TB15"/>
      <sheetName val="DT_-_NT15"/>
      <sheetName val="TH_-_NT15"/>
      <sheetName val="GDT_-_NT15"/>
      <sheetName val="CV_di_trong__dong15"/>
      <sheetName val="Nhap_lieu15"/>
      <sheetName val="Tien_dien14"/>
      <sheetName val="Thue_GTGT14"/>
      <sheetName val="BC_TH_CK_(2)15"/>
      <sheetName val="BC_TH_CK15"/>
      <sheetName val="BC6tT19_food15"/>
      <sheetName val="BC6tT18_-_Food15"/>
      <sheetName val="BCCK_415"/>
      <sheetName val="BCFood-_T1615"/>
      <sheetName val="BCFood-_T1515"/>
      <sheetName val="BCFood-_T1415"/>
      <sheetName val="BCFood-_T1315"/>
      <sheetName val="TH_CK215"/>
      <sheetName val="BC6tT52_(3)15"/>
      <sheetName val="BC6tT52_(2)15"/>
      <sheetName val="TCK_1215"/>
      <sheetName val="Tong_CK15"/>
      <sheetName val="DOANH_SO15"/>
      <sheetName val="BD-SINH_VIEN15"/>
      <sheetName val="T03_-_0315"/>
      <sheetName val="THL_T0315"/>
      <sheetName val="TTBC_T0315"/>
      <sheetName val="Luong_noi_Bo_-_T315"/>
      <sheetName val="Tong_hop_-_T315"/>
      <sheetName val="Thuong_Quy_315"/>
      <sheetName val="Phu_cap_trach_nhiem15"/>
      <sheetName val="Tay_ninh15"/>
      <sheetName val="A_Duc15"/>
      <sheetName val="[IBASE2_XLSѝTNHNoi15"/>
      <sheetName val="So_sanh15"/>
      <sheetName val="HHVt_15"/>
      <sheetName val="bcth_05-0414"/>
      <sheetName val="baocao_05-0414"/>
      <sheetName val="ql_(2)14"/>
      <sheetName val="TH_du_toan_15"/>
      <sheetName val="Du_toan_15"/>
      <sheetName val="C_Tinh15"/>
      <sheetName val="Co~g_hop_1,5x1,515"/>
      <sheetName val="_KQTH_quy_hoach_13514"/>
      <sheetName val="Bao_cao_KQTH_quy_hoach_13514"/>
      <sheetName val="Co_quan_TCT15"/>
      <sheetName val="BOT_(PA_chon)15"/>
      <sheetName val="Yaly_&amp;_Ri_Ninh15"/>
      <sheetName val="Thuy_dien_Na_Loi15"/>
      <sheetName val="bang_so_sanh_tong_hop15"/>
      <sheetName val="bang_so_sanh_tong_hop_(ty_le)15"/>
      <sheetName val="thu_nhap_binh_quan_(2)15"/>
      <sheetName val="dang_huong15"/>
      <sheetName val="phuong_an_115"/>
      <sheetName val="phuong_an_1_(2)15"/>
      <sheetName val="phuong_an215"/>
      <sheetName val="tong_hop_BQ15"/>
      <sheetName val="tong_hop_BQ-115"/>
      <sheetName val="phuong_an_chon15"/>
      <sheetName val="tô_rôiDY14"/>
      <sheetName val="Heso_3-2004_(3)14"/>
      <sheetName val="Luong_(2)14"/>
      <sheetName val="heso_T314"/>
      <sheetName val="heso_T414"/>
      <sheetName val="heso_T514"/>
      <sheetName val="Heso_T614"/>
      <sheetName val="Heso_T714"/>
      <sheetName val="Heso_T814"/>
      <sheetName val="Heso_T914"/>
      <sheetName val="Heso_2-200414"/>
      <sheetName val="Heso_3-200414"/>
      <sheetName val="Heso_3-2004_(2)14"/>
      <sheetName val="nhan_su14"/>
      <sheetName val="luong_cty14"/>
      <sheetName val="Thang_414"/>
      <sheetName val="Luu_goc14"/>
      <sheetName val="km22+93_86-km22+121_8614"/>
      <sheetName val="km22+177_14-km22+205_6414"/>
      <sheetName val="Bang_20-2514"/>
      <sheetName val="km22+267_96-km22+283_9614"/>
      <sheetName val="km22+304_31-km22+344_3114"/>
      <sheetName val="km22+460_92-km22+614_5714"/>
      <sheetName val="km22+671_78-km22+713_3214"/>
      <sheetName val="_tuanM14"/>
      <sheetName val="CT_0314"/>
      <sheetName val="TH_0314"/>
      <sheetName val="bang_so_sanh_tong_hop_(_PA_ch14"/>
      <sheetName val="dang_ap_dung14"/>
      <sheetName val="bang_tong_hop_(dang_huong)14"/>
      <sheetName val="Dinh_ha_nha14"/>
      <sheetName val="[IBASE2_XLS}BHXH14"/>
      <sheetName val="[IBASE2_XLS䁝BC6tT1714"/>
      <sheetName val="THT_nam_0414"/>
      <sheetName val="HD_CTrinh114"/>
      <sheetName val="HD_benA14"/>
      <sheetName val="Theodoi_HD14"/>
      <sheetName val="Theodoi_HD_(2)14"/>
      <sheetName val="_GT_CPhi_tung_dot14"/>
      <sheetName val="chuong_phu14"/>
      <sheetName val="[IBASE2_XLS_Tong_hop_Matduong14"/>
      <sheetName val="THU_T1214"/>
      <sheetName val="CHI_T1214"/>
      <sheetName val="THU_T1114"/>
      <sheetName val="CHI_T1114"/>
      <sheetName val="THU_T1014"/>
      <sheetName val="CHI_T1014"/>
      <sheetName val="THU_T914"/>
      <sheetName val="CHI_T914"/>
      <sheetName val="THU_T814"/>
      <sheetName val="CHI_T814"/>
      <sheetName val="chi_phi_cap_tien14"/>
      <sheetName val="BC§_200114"/>
      <sheetName val="BBC§_200214"/>
      <sheetName val="TSC§_200114"/>
      <sheetName val="TSc®_200214"/>
      <sheetName val="BaTrieu-L_con14"/>
      <sheetName val="EDT_-_Ro14"/>
      <sheetName val="KHVô_XL14"/>
      <sheetName val="TD_khao_sat14"/>
      <sheetName val="THANG7_14"/>
      <sheetName val="THANG_1114"/>
      <sheetName val="THANG_1214"/>
      <sheetName val="phuong_aL_114"/>
      <sheetName val="Khac_DP14"/>
      <sheetName val="Khoi_than_14"/>
      <sheetName val="TK__TK14"/>
      <sheetName val="Bang_can_doi_14"/>
      <sheetName val="De_Tai_Vhuc_Tap14"/>
      <sheetName val="02_114"/>
      <sheetName val="2_114"/>
      <sheetName val="2_314"/>
      <sheetName val="02_314"/>
      <sheetName val="B_0114"/>
      <sheetName val="B_0314"/>
      <sheetName val="D_1314"/>
      <sheetName val="[IBASE2_XLS?TNHNoi14"/>
      <sheetName val="Tinh_hinh_cat_lang14"/>
      <sheetName val="Tinh_hinh_SX_phu14"/>
      <sheetName val="Tinh_hinh_do_xop14"/>
      <sheetName val="Cong_hop_2,0ࡸ2,013"/>
      <sheetName val="Sat_tron13"/>
      <sheetName val="(9_30)_IP13"/>
      <sheetName val="Cong_tron_D7'13"/>
      <sheetName val="2_7413"/>
      <sheetName val="CN-QV_FG13"/>
      <sheetName val="CN-QV_RM13"/>
      <sheetName val="PHAV_R_M13"/>
      <sheetName val="PHAV_F_G13"/>
      <sheetName val="TOA_R_M13"/>
      <sheetName val="TOA_F_G13"/>
      <sheetName val="CVN_R_M13"/>
      <sheetName val="CVN_F_G13"/>
      <sheetName val="DENSO_R_M13"/>
      <sheetName val="DENSO_F_G13"/>
      <sheetName val="SATO_RM13"/>
      <sheetName val="SATO_F_G13"/>
      <sheetName val="Up_to_200211"/>
      <sheetName val="det_VP12"/>
      <sheetName val="det_hn12"/>
      <sheetName val="chi_Hieu12"/>
      <sheetName val="c_thoa12"/>
      <sheetName val="A_thanh_-_DL12"/>
      <sheetName val="A_Tuyen12"/>
      <sheetName val="A_Tien_-laphu12"/>
      <sheetName val="A_Thang-_laphu12"/>
      <sheetName val="A_Dong12"/>
      <sheetName val="27-7_NB12"/>
      <sheetName val="xn_512"/>
      <sheetName val="PKD_X2012"/>
      <sheetName val="da_giay_SG12"/>
      <sheetName val="dagiay_XK12"/>
      <sheetName val="DK_Dong_xuan12"/>
      <sheetName val="chu_Ton12"/>
      <sheetName val="minh_tri12"/>
      <sheetName val="viet_huy12"/>
      <sheetName val="thanh_ha12"/>
      <sheetName val="O_Su12"/>
      <sheetName val="A_Ha-DL12"/>
      <sheetName val="Vinh_oanh12"/>
      <sheetName val="chi_Thuy12"/>
      <sheetName val="chu_Hong12"/>
      <sheetName val="thuy-_may12"/>
      <sheetName val="vu_yen12"/>
      <sheetName val="OPERATING_HEAD12"/>
      <sheetName val="31_12_0112"/>
      <sheetName val="Tong_hop_xuat_kho_nvl12"/>
      <sheetName val="Xuat_kho12"/>
      <sheetName val="Tong_hop_so_lieu_tai_nhap_kho12"/>
      <sheetName val="tai_nhap_kho12"/>
      <sheetName val="Nhap_kho12"/>
      <sheetName val="Tong_ket_nhap_kho12"/>
      <sheetName val="Tong_ket12"/>
      <sheetName val="cac_ma_can_huy12"/>
      <sheetName val="Hang_hong12"/>
      <sheetName val="Tham_khao12"/>
      <sheetName val="hang_khong_co_packing12"/>
      <sheetName val="VtuHaTheSauTBABenThuy1_Ш2)12"/>
      <sheetName val="K252_K9и12"/>
      <sheetName val="nphuocb_412"/>
      <sheetName val="bcth_05-012"/>
      <sheetName val="ESTI_13"/>
      <sheetName val="THU_T712"/>
      <sheetName val="CHI_T712"/>
      <sheetName val="THU_T612"/>
      <sheetName val="CHI_T612"/>
      <sheetName val="THU_T512"/>
      <sheetName val="CHI_T512"/>
      <sheetName val="THU_T412"/>
      <sheetName val="CHI_T412"/>
      <sheetName val="THU_T312"/>
      <sheetName val="CHI_T312"/>
      <sheetName val="THU_T212"/>
      <sheetName val="CHI_T212"/>
      <sheetName val="THU_T132"/>
      <sheetName val="CHI_T132"/>
      <sheetName val="TB_Grouping12"/>
      <sheetName val="Balance_Sheet12"/>
      <sheetName val="CHITIET_VL-NC12"/>
      <sheetName val="DON_GIA12"/>
      <sheetName val="So_lieu12"/>
      <sheetName val="tt_chu_dong12"/>
      <sheetName val="Tinh_j+cvi12"/>
      <sheetName val="Tinh_MoP12"/>
      <sheetName val="giai_he_212"/>
      <sheetName val="ct_luong_12"/>
      <sheetName val="Nhap_6T12"/>
      <sheetName val="Ranking_data12"/>
      <sheetName val="GDMN_112"/>
      <sheetName val="May_khau12"/>
      <sheetName val="PXKT6Via_1112"/>
      <sheetName val="PXKTLo_Thien_V_14A12"/>
      <sheetName val="V14_phu12"/>
      <sheetName val="Via_16_Lthien12"/>
      <sheetName val="mc_2006_&amp;_0911"/>
      <sheetName val="mc_2006_&amp;_57_&amp;_0911"/>
      <sheetName val="dongia_(2)11"/>
      <sheetName val="THPDMoi__(2)11"/>
      <sheetName val="t-h_HA_THE11"/>
      <sheetName val="CHITIET_VL-NC-TT_-1p11"/>
      <sheetName val="TONG_HOP_VL-NC_TT11"/>
      <sheetName val="TH_XL11"/>
      <sheetName val="TONGKE3p_11"/>
      <sheetName val="CHITIET_VL-NC-TT-3p11"/>
      <sheetName val="KPVC-BD_11"/>
      <sheetName val="Master_schedule11"/>
      <sheetName val="GDMN_211"/>
      <sheetName val="GDMN_311"/>
      <sheetName val="GDMN_411"/>
      <sheetName val="GDMN_511"/>
      <sheetName val="GDTH_111"/>
      <sheetName val="GDTH_211"/>
      <sheetName val="GDTH_311"/>
      <sheetName val="GDTH_411"/>
      <sheetName val="GDTH_511"/>
      <sheetName val="THCS_111"/>
      <sheetName val="THCS_211"/>
      <sheetName val="THCS_311"/>
      <sheetName val="THCS_411"/>
      <sheetName val="THCS_511"/>
      <sheetName val="THCS_611"/>
      <sheetName val="THPT_111"/>
      <sheetName val="THPT_211"/>
      <sheetName val="THPT_311"/>
      <sheetName val="THPT_411"/>
      <sheetName val="THPT_511"/>
      <sheetName val="THPT_611"/>
      <sheetName val="DH,CD,THCN_111"/>
      <sheetName val="DH,CD,THCN_211"/>
      <sheetName val="DH,CD,THCN_311"/>
      <sheetName val="GDKCQ_111"/>
      <sheetName val="GDKCQ_211"/>
      <sheetName val="_IBASE2_XLSѝTNHNoi12"/>
      <sheetName val="_IBASE2_XLS䁝BC6tT1711"/>
      <sheetName val="_IBASE2_XLS}BHXH11"/>
      <sheetName val="_IBASE2_XLS_Tong_hop_Matduong11"/>
      <sheetName val="BTHDT_TBA_11"/>
      <sheetName val="DS_tong11"/>
      <sheetName val="CDSM_(2)11"/>
      <sheetName val="Cost_Center_11"/>
      <sheetName val="Part_data11"/>
      <sheetName val="Vender_Data11"/>
      <sheetName val="lapdap_TB_11"/>
      <sheetName val="Tonf_hop11"/>
      <sheetName val="Ｍss_４Ｒ要員11"/>
      <sheetName val="Du_lieu12"/>
      <sheetName val="IMP_TAX11"/>
      <sheetName val="Dinh_muc_chuan11"/>
      <sheetName val="TH_du_toanð11"/>
      <sheetName val="TH_du_toan 11"/>
      <sheetName val="DS_Protecter11"/>
      <sheetName val="Klukng_phu11"/>
      <sheetName val="CVden_ngoai_TCT_(1)16"/>
      <sheetName val="CV_den_ngoai_TCT_(2)16"/>
      <sheetName val="CV_den_ngoai_TCT_(3)16"/>
      <sheetName val="QDcua_TGD16"/>
      <sheetName val="QD_cua_HDQT16"/>
      <sheetName val="QD_cua_HDQT_(2)16"/>
      <sheetName val="CV_di_ngoai_tong16"/>
      <sheetName val="CV_di_ngoai_tong_(2)16"/>
      <sheetName val="To_trinh16"/>
      <sheetName val="Giao_nhiem_vu16"/>
      <sheetName val="QDcua_TGD_(2)16"/>
      <sheetName val="Thong_tu16"/>
      <sheetName val="CV_di_trong__tong16"/>
      <sheetName val="nghi_dinh-CP16"/>
      <sheetName val="CV_den_trong_tong16"/>
      <sheetName val="GIA_NUOC16"/>
      <sheetName val="GIA_DIEN_THOAI16"/>
      <sheetName val="GIA_DIEN16"/>
      <sheetName val="chiet_tinh_XD16"/>
      <sheetName val="Triet_T16"/>
      <sheetName val="Phan_tich_gia16"/>
      <sheetName val="pHAN_CONG16"/>
      <sheetName val="GIA_XD16"/>
      <sheetName val="lapdat_TB_16"/>
      <sheetName val="TNghiªm_TB_16"/>
      <sheetName val="VËt_liÖu16"/>
      <sheetName val="Lap_®at_®iÖn16"/>
      <sheetName val="TNghiÖm_VL16"/>
      <sheetName val="th_16"/>
      <sheetName val="tien_luong16"/>
      <sheetName val="KHVt_16"/>
      <sheetName val="KHVt_XL16"/>
      <sheetName val="KHVt_XLT416"/>
      <sheetName val="Thep_be16"/>
      <sheetName val="Thep_than16"/>
      <sheetName val="Thep_xa_mu16"/>
      <sheetName val="142201-T1_16"/>
      <sheetName val="142201-T2-th_16"/>
      <sheetName val="142201-T3-th_16"/>
      <sheetName val="142201-T4-th__16"/>
      <sheetName val="_t516"/>
      <sheetName val="t_416"/>
      <sheetName val="_t3_16"/>
      <sheetName val="_TH33116"/>
      <sheetName val="_Minh_ha16"/>
      <sheetName val="_Ha_Tay16"/>
      <sheetName val="_Vinhphuc16"/>
      <sheetName val="_Nbinh16"/>
      <sheetName val="_QVinh16"/>
      <sheetName val="_TW116"/>
      <sheetName val="T_so_thay_doi16"/>
      <sheetName val="b_THchitietDZCT16"/>
      <sheetName val="b_THchitietTBA16"/>
      <sheetName val="Khao_sat16"/>
      <sheetName val="TT_khao_sat16"/>
      <sheetName val="Kluong_phu16"/>
      <sheetName val="Lan_can16"/>
      <sheetName val="Ho_lan16"/>
      <sheetName val="Coc_tieu16"/>
      <sheetName val="Bien_bao16"/>
      <sheetName val="Op_mai_27416"/>
      <sheetName val="Op_mai_27516"/>
      <sheetName val="Op_mai_27616"/>
      <sheetName val="Op_mai_27716"/>
      <sheetName val="Op_mai_27816"/>
      <sheetName val="Op_mai_27916"/>
      <sheetName val="Op_mai_28016"/>
      <sheetName val="Op_mai_28116"/>
      <sheetName val="Op_mai_28216"/>
      <sheetName val="Op_mai_28316"/>
      <sheetName val="Op_mai_28416"/>
      <sheetName val="Op_mai16"/>
      <sheetName val="Km274_-_Km27516"/>
      <sheetName val="Km275_-_Km27616"/>
      <sheetName val="Km276_-_Km27716"/>
      <sheetName val="Km277_-_Km278_16"/>
      <sheetName val="Km278_-_Km27916"/>
      <sheetName val="Km279_-_Km28016"/>
      <sheetName val="Km280_-_Km28116"/>
      <sheetName val="Km281_-_Km28216"/>
      <sheetName val="Km282_-_Km28316"/>
      <sheetName val="Km283_-_Km28416"/>
      <sheetName val="Km284_-_Km28516"/>
      <sheetName val="Tong_hop_Matduong16"/>
      <sheetName val="Cong_D7516"/>
      <sheetName val="Cong_D10016"/>
      <sheetName val="Cong_D15016"/>
      <sheetName val="Cong_2D15016"/>
      <sheetName val="Cong_ban_0,7x0,716"/>
      <sheetName val="Cong_ban_0,8x0,816"/>
      <sheetName val="Cong_ban_1x116"/>
      <sheetName val="Cong_ban_1x1,216"/>
      <sheetName val="Cong_ban_1,5x1,516"/>
      <sheetName val="Cong_ban_2x1,516"/>
      <sheetName val="Cong_ban_2x216"/>
      <sheetName val="Tong_hop16"/>
      <sheetName val="Tong_hop_(2)16"/>
      <sheetName val="Cong_cu16"/>
      <sheetName val="Cot_thep16"/>
      <sheetName val="Cong_tron_D7516"/>
      <sheetName val="Cong_tron_D10016"/>
      <sheetName val="Cong_tron_D15016"/>
      <sheetName val="Cong_tron_2D15016"/>
      <sheetName val="Cong_ban_1,0x1,016"/>
      <sheetName val="Cong_ban_1,0x1,216"/>
      <sheetName val="Cong_hop_1,5x1,516"/>
      <sheetName val="Cong_hop_2,0x1,516"/>
      <sheetName val="Cong_hop_2,0x2,016"/>
      <sheetName val="CDSL_(2)16"/>
      <sheetName val="TK_11216"/>
      <sheetName val="TK_13116"/>
      <sheetName val="TK_14116"/>
      <sheetName val="TK_15316"/>
      <sheetName val="TK_21116"/>
      <sheetName val="TK_24216"/>
      <sheetName val="TK_33416"/>
      <sheetName val="TK_51116"/>
      <sheetName val="TK_51516"/>
      <sheetName val="TK_91116"/>
      <sheetName val="VtuHaTheSauTBABenThuy1_(2)16"/>
      <sheetName val="Song_trai16"/>
      <sheetName val="Dinh+ha_nha16"/>
      <sheetName val="NG_k16"/>
      <sheetName val="Trich_Ngang16"/>
      <sheetName val="Danh_sach_Rieng16"/>
      <sheetName val="Dia_Diem_Thuc_Tap16"/>
      <sheetName val="De_Tai_Thuc_Tap16"/>
      <sheetName val="thkl_(2)16"/>
      <sheetName val="long_tec16"/>
      <sheetName val="KQKD02-2_(2)16"/>
      <sheetName val="KQKD-2_(2)16"/>
      <sheetName val="KQKD_thu200416"/>
      <sheetName val="T_K_H_T_T516"/>
      <sheetName val="T_K_T716"/>
      <sheetName val="TK_T616"/>
      <sheetName val="T_K_T516"/>
      <sheetName val="Bang_thong_ke_hang_ton16"/>
      <sheetName val="thong_ke_16"/>
      <sheetName val="T_KT0416"/>
      <sheetName val="Coc_616"/>
      <sheetName val="Deo_nai16"/>
      <sheetName val="CKD_than16"/>
      <sheetName val="CTT_Thong_nhat16"/>
      <sheetName val="CTT_Nui_beo16"/>
      <sheetName val="CTT_cao_son16"/>
      <sheetName val="CTT_Khe_cham16"/>
      <sheetName val="XNxlva_sxthanKCII16"/>
      <sheetName val="Cam_Y_ut_KC16"/>
      <sheetName val="CTxay_lap_mo_CP16"/>
      <sheetName val="CTdo_luong_GDSP16"/>
      <sheetName val="Dong_bac16"/>
      <sheetName val="Cac_cang_UT_mua_than_Dong_bac16"/>
      <sheetName val="cua_hang_vtu16"/>
      <sheetName val="Khach_hang_le_16"/>
      <sheetName val="nhat_ky_516"/>
      <sheetName val="cac_cong_ty_van_t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F_ThanhTri16"/>
      <sheetName val="F_Gialam16"/>
      <sheetName val="TH_dam16"/>
      <sheetName val="SX_dam16"/>
      <sheetName val="LD_dam16"/>
      <sheetName val="Bang_gia_VL16"/>
      <sheetName val="Gia_NC16"/>
      <sheetName val="Gia_may16"/>
      <sheetName val="phan_tich_DG16"/>
      <sheetName val="gia_vat_lieu16"/>
      <sheetName val="gia_xe_may16"/>
      <sheetName val="gia_nhan_cong16"/>
      <sheetName val="SCT_Cong_trinh16"/>
      <sheetName val="06-2003_(2)16"/>
      <sheetName val="CDPS_6tc16"/>
      <sheetName val="SCT_Nha_thau16"/>
      <sheetName val="socai2003_(6tc)dp16"/>
      <sheetName val="socai2003_(6tc)16"/>
      <sheetName val="CDPS_6tc_(2)16"/>
      <sheetName val="Dancau-Q_Ninh16"/>
      <sheetName val="BaTrieu-L_son16"/>
      <sheetName val="Don_gia_CPM16"/>
      <sheetName val="Tong_Thieu_HD_cac_CT-200116"/>
      <sheetName val="VL_thieu_HD_-_200116"/>
      <sheetName val="Tong_thieu_HD_cac_CT_-_200216"/>
      <sheetName val="Lan_trai16"/>
      <sheetName val="Van_chuyen16"/>
      <sheetName val="HDong_VC16"/>
      <sheetName val="ThieuHD_nam_200116"/>
      <sheetName val="Bang_TH16"/>
      <sheetName val="Tong_Chinh16"/>
      <sheetName val="Xaylap_16"/>
      <sheetName val="Nhan_cong16"/>
      <sheetName val="giai_thich16"/>
      <sheetName val="DT_-_Ro16"/>
      <sheetName val="TH_-_Ro_16"/>
      <sheetName val="GDT_-_Ro16"/>
      <sheetName val="DT_-_TB16"/>
      <sheetName val="TH_-_TB16"/>
      <sheetName val="GDT_-_TB16"/>
      <sheetName val="DT_-_NT16"/>
      <sheetName val="TH_-_NT16"/>
      <sheetName val="GDT_-_NT16"/>
      <sheetName val="CV_di_trong__dong16"/>
      <sheetName val="Nhap_lieu16"/>
      <sheetName val="Tien_dien15"/>
      <sheetName val="Thue_GTGT15"/>
      <sheetName val="BC_TH_CK_(2)16"/>
      <sheetName val="BC_TH_CK16"/>
      <sheetName val="BC6tT19_food16"/>
      <sheetName val="BC6tT18_-_Food16"/>
      <sheetName val="BCCK_416"/>
      <sheetName val="BCFood-_T1616"/>
      <sheetName val="BCFood-_T1516"/>
      <sheetName val="BCFood-_T1416"/>
      <sheetName val="BCFood-_T1316"/>
      <sheetName val="TH_CK216"/>
      <sheetName val="BC6tT52_(3)16"/>
      <sheetName val="BC6tT52_(2)16"/>
      <sheetName val="TCK_1216"/>
      <sheetName val="Tong_CK16"/>
      <sheetName val="DOANH_SO16"/>
      <sheetName val="BD-SINH_VIEN16"/>
      <sheetName val="T03_-_0316"/>
      <sheetName val="THL_T0316"/>
      <sheetName val="TTBC_T0316"/>
      <sheetName val="Luong_noi_Bo_-_T316"/>
      <sheetName val="Tong_hop_-_T316"/>
      <sheetName val="Thuong_Quy_316"/>
      <sheetName val="Phu_cap_trach_nhiem16"/>
      <sheetName val="Tay_ninh16"/>
      <sheetName val="A_Duc16"/>
      <sheetName val="[IBASE2_XLSѝTNHNoi16"/>
      <sheetName val="So_sanh16"/>
      <sheetName val="HHVt_16"/>
      <sheetName val="bcth_05-0415"/>
      <sheetName val="baocao_05-0415"/>
      <sheetName val="ql_(2)15"/>
      <sheetName val="TH_du_toan_16"/>
      <sheetName val="Du_toan_16"/>
      <sheetName val="C_Tinh16"/>
      <sheetName val="Co~g_hop_1,5x1,516"/>
      <sheetName val="_KQTH_quy_hoach_13515"/>
      <sheetName val="Bao_cao_KQTH_quy_hoach_13515"/>
      <sheetName val="Co_quan_TCT16"/>
      <sheetName val="BOT_(PA_chon)16"/>
      <sheetName val="Yaly_&amp;_Ri_Ninh16"/>
      <sheetName val="Thuy_dien_Na_Loi16"/>
      <sheetName val="bang_so_sanh_tong_hop16"/>
      <sheetName val="bang_so_sanh_tong_hop_(ty_le)16"/>
      <sheetName val="thu_nhap_binh_quan_(2)16"/>
      <sheetName val="dang_huong16"/>
      <sheetName val="phuong_an_116"/>
      <sheetName val="phuong_an_1_(2)16"/>
      <sheetName val="phuong_an216"/>
      <sheetName val="tong_hop_BQ16"/>
      <sheetName val="tong_hop_BQ-116"/>
      <sheetName val="phuong_an_chon16"/>
      <sheetName val="tô_rôiDY15"/>
      <sheetName val="Heso_3-2004_(3)15"/>
      <sheetName val="Luong_(2)15"/>
      <sheetName val="heso_T315"/>
      <sheetName val="heso_T415"/>
      <sheetName val="heso_T515"/>
      <sheetName val="Heso_T615"/>
      <sheetName val="Heso_T715"/>
      <sheetName val="Heso_T815"/>
      <sheetName val="Heso_T915"/>
      <sheetName val="Heso_2-200415"/>
      <sheetName val="Heso_3-200415"/>
      <sheetName val="Heso_3-2004_(2)15"/>
      <sheetName val="nhan_su15"/>
      <sheetName val="luong_cty15"/>
      <sheetName val="Thang_415"/>
      <sheetName val="Luu_goc15"/>
      <sheetName val="km22+93_86-km22+121_8615"/>
      <sheetName val="km22+177_14-km22+205_6415"/>
      <sheetName val="Bang_20-2515"/>
      <sheetName val="km22+267_96-km22+283_9615"/>
      <sheetName val="km22+304_31-km22+344_3115"/>
      <sheetName val="km22+460_92-km22+614_5715"/>
      <sheetName val="km22+671_78-km22+713_3215"/>
      <sheetName val="_tuanM15"/>
      <sheetName val="CT_0315"/>
      <sheetName val="TH_0315"/>
      <sheetName val="bang_so_sanh_tong_hop_(_PA_ch15"/>
      <sheetName val="dang_ap_dung15"/>
      <sheetName val="bang_tong_hop_(dang_huong)15"/>
      <sheetName val="Dinh_ha_nha15"/>
      <sheetName val="[IBASE2_XLS}BHXH15"/>
      <sheetName val="[IBASE2_XLS䁝BC6tT1715"/>
      <sheetName val="THT_nam_0415"/>
      <sheetName val="HD_CTrinh115"/>
      <sheetName val="HD_benA15"/>
      <sheetName val="Theodoi_HD15"/>
      <sheetName val="Theodoi_HD_(2)15"/>
      <sheetName val="_GT_CPhi_tung_dot15"/>
      <sheetName val="chuong_phu15"/>
      <sheetName val="[IBASE2_XLS_Tong_hop_Matduong15"/>
      <sheetName val="THU_T1215"/>
      <sheetName val="CHI_T1215"/>
      <sheetName val="THU_T1115"/>
      <sheetName val="CHI_T1115"/>
      <sheetName val="THU_T1015"/>
      <sheetName val="CHI_T1015"/>
      <sheetName val="THU_T915"/>
      <sheetName val="CHI_T915"/>
      <sheetName val="THU_T815"/>
      <sheetName val="CHI_T815"/>
      <sheetName val="chi_phi_cap_tien15"/>
      <sheetName val="BC§_200115"/>
      <sheetName val="BBC§_200215"/>
      <sheetName val="TSC§_200115"/>
      <sheetName val="TSc®_200215"/>
      <sheetName val="BaTrieu-L_con15"/>
      <sheetName val="EDT_-_Ro15"/>
      <sheetName val="KHVô_XL15"/>
      <sheetName val="TD_khao_sat15"/>
      <sheetName val="THANG7_15"/>
      <sheetName val="THANG_1115"/>
      <sheetName val="THANG_1215"/>
      <sheetName val="phuong_aL_115"/>
      <sheetName val="Khac_DP15"/>
      <sheetName val="Khoi_than_15"/>
      <sheetName val="TK__TK15"/>
      <sheetName val="Bang_can_doi_15"/>
      <sheetName val="De_Tai_Vhuc_Tap15"/>
      <sheetName val="02_115"/>
      <sheetName val="2_115"/>
      <sheetName val="2_315"/>
      <sheetName val="02_315"/>
      <sheetName val="B_0115"/>
      <sheetName val="B_0315"/>
      <sheetName val="D_1315"/>
      <sheetName val="[IBASE2_XLS?TNHNoi15"/>
      <sheetName val="Tinh_hinh_cat_lang15"/>
      <sheetName val="Tinh_hinh_SX_phu15"/>
      <sheetName val="Tinh_hinh_do_xop15"/>
      <sheetName val="Cong_hop_2,0ࡸ2,014"/>
      <sheetName val="Sat_tron14"/>
      <sheetName val="(9_30)_IP14"/>
      <sheetName val="Cong_tron_D7'14"/>
      <sheetName val="2_7414"/>
      <sheetName val="CN-QV_FG14"/>
      <sheetName val="CN-QV_RM14"/>
      <sheetName val="PHAV_R_M14"/>
      <sheetName val="PHAV_F_G14"/>
      <sheetName val="TOA_R_M14"/>
      <sheetName val="TOA_F_G14"/>
      <sheetName val="CVN_R_M14"/>
      <sheetName val="CVN_F_G14"/>
      <sheetName val="DENSO_R_M14"/>
      <sheetName val="DENSO_F_G14"/>
      <sheetName val="SATO_RM14"/>
      <sheetName val="SATO_F_G14"/>
      <sheetName val="Up_to_200212"/>
      <sheetName val="det_VP13"/>
      <sheetName val="det_hn13"/>
      <sheetName val="chi_Hieu13"/>
      <sheetName val="c_thoa13"/>
      <sheetName val="A_thanh_-_DL13"/>
      <sheetName val="A_Tuyen13"/>
      <sheetName val="A_Tien_-laphu13"/>
      <sheetName val="A_Thang-_laphu13"/>
      <sheetName val="A_Dong13"/>
      <sheetName val="27-7_NB13"/>
      <sheetName val="xn_513"/>
      <sheetName val="PKD_X2013"/>
      <sheetName val="da_giay_SG13"/>
      <sheetName val="dagiay_XK13"/>
      <sheetName val="DK_Dong_xuan13"/>
      <sheetName val="chu_Ton13"/>
      <sheetName val="minh_tri13"/>
      <sheetName val="viet_huy13"/>
      <sheetName val="thanh_ha13"/>
      <sheetName val="O_Su13"/>
      <sheetName val="A_Ha-DL13"/>
      <sheetName val="Vinh_oanh13"/>
      <sheetName val="chi_Thuy13"/>
      <sheetName val="chu_Hong13"/>
      <sheetName val="thuy-_may13"/>
      <sheetName val="vu_yen13"/>
      <sheetName val="OPERATING_HEAD13"/>
      <sheetName val="31_12_0113"/>
      <sheetName val="Tong_hop_xuat_kho_nvl13"/>
      <sheetName val="Xuat_kho13"/>
      <sheetName val="Tong_hop_so_lieu_tai_nhap_kho13"/>
      <sheetName val="tai_nhap_kho13"/>
      <sheetName val="Nhap_kho13"/>
      <sheetName val="Tong_ket_nhap_kho13"/>
      <sheetName val="Tong_ket13"/>
      <sheetName val="cac_ma_can_huy13"/>
      <sheetName val="Hang_hong13"/>
      <sheetName val="Tham_khao13"/>
      <sheetName val="hang_khong_co_packing13"/>
      <sheetName val="VtuHaTheSauTBABenThuy1_Ш2)13"/>
      <sheetName val="K252_K9и13"/>
      <sheetName val="nphuocb_413"/>
      <sheetName val="bcth_05-013"/>
      <sheetName val="ESTI_14"/>
      <sheetName val="THU_T713"/>
      <sheetName val="CHI_T713"/>
      <sheetName val="THU_T613"/>
      <sheetName val="CHI_T613"/>
      <sheetName val="THU_T513"/>
      <sheetName val="CHI_T513"/>
      <sheetName val="THU_T413"/>
      <sheetName val="CHI_T413"/>
      <sheetName val="THU_T313"/>
      <sheetName val="CHI_T313"/>
      <sheetName val="THU_T213"/>
      <sheetName val="CHI_T213"/>
      <sheetName val="THU_T133"/>
      <sheetName val="CHI_T133"/>
      <sheetName val="TB_Grouping13"/>
      <sheetName val="Balance_Sheet13"/>
      <sheetName val="CHITIET_VL-NC13"/>
      <sheetName val="DON_GIA13"/>
      <sheetName val="So_lieu13"/>
      <sheetName val="tt_chu_dong13"/>
      <sheetName val="Tinh_j+cvi13"/>
      <sheetName val="Tinh_MoP13"/>
      <sheetName val="giai_he_213"/>
      <sheetName val="ct_luong_13"/>
      <sheetName val="Nhap_6T13"/>
      <sheetName val="Ranking_data13"/>
      <sheetName val="GDMN_113"/>
      <sheetName val="May_khau13"/>
      <sheetName val="PXKT6Via_1113"/>
      <sheetName val="PXKTLo_Thien_V_14A13"/>
      <sheetName val="V14_phu13"/>
      <sheetName val="Via_16_Lthien13"/>
      <sheetName val="mc_2006_&amp;_0912"/>
      <sheetName val="mc_2006_&amp;_57_&amp;_0912"/>
      <sheetName val="dongia_(2)12"/>
      <sheetName val="THPDMoi__(2)12"/>
      <sheetName val="t-h_HA_THE12"/>
      <sheetName val="CHITIET_VL-NC-TT_-1p12"/>
      <sheetName val="TONG_HOP_VL-NC_TT12"/>
      <sheetName val="TH_XL12"/>
      <sheetName val="TONGKE3p_12"/>
      <sheetName val="CHITIET_VL-NC-TT-3p12"/>
      <sheetName val="KPVC-BD_12"/>
      <sheetName val="Master_schedule12"/>
      <sheetName val="GDMN_212"/>
      <sheetName val="GDMN_312"/>
      <sheetName val="GDMN_412"/>
      <sheetName val="GDMN_512"/>
      <sheetName val="GDTH_112"/>
      <sheetName val="GDTH_212"/>
      <sheetName val="GDTH_312"/>
      <sheetName val="GDTH_412"/>
      <sheetName val="GDTH_512"/>
      <sheetName val="THCS_112"/>
      <sheetName val="THCS_212"/>
      <sheetName val="THCS_312"/>
      <sheetName val="THCS_412"/>
      <sheetName val="THCS_512"/>
      <sheetName val="THCS_612"/>
      <sheetName val="THPT_112"/>
      <sheetName val="THPT_212"/>
      <sheetName val="THPT_312"/>
      <sheetName val="THPT_412"/>
      <sheetName val="THPT_512"/>
      <sheetName val="THPT_612"/>
      <sheetName val="DH,CD,THCN_112"/>
      <sheetName val="DH,CD,THCN_212"/>
      <sheetName val="DH,CD,THCN_312"/>
      <sheetName val="GDKCQ_112"/>
      <sheetName val="GDKCQ_212"/>
      <sheetName val="_IBASE2_XLSѝTNHNoi13"/>
      <sheetName val="_IBASE2_XLS䁝BC6tT1712"/>
      <sheetName val="_IBASE2_XLS}BHXH12"/>
      <sheetName val="_IBASE2_XLS_Tong_hop_Matduong12"/>
      <sheetName val="BTHDT_TBA_12"/>
      <sheetName val="DS_tong12"/>
      <sheetName val="CDSM_(2)12"/>
      <sheetName val="Cost_Center_12"/>
      <sheetName val="Part_data12"/>
      <sheetName val="Vender_Data12"/>
      <sheetName val="lapdap_TB_12"/>
      <sheetName val="Tonf_hop12"/>
      <sheetName val="Ｍss_４Ｒ要員12"/>
      <sheetName val="Du_lieu13"/>
      <sheetName val="IMP_TAX12"/>
      <sheetName val="Dinh_muc_chuan12"/>
      <sheetName val="TH_du_toanð12"/>
      <sheetName val="TH_du_toan 12"/>
      <sheetName val="DS_Protecter12"/>
      <sheetName val="Klukng_phu12"/>
      <sheetName val="Handle_Set"/>
      <sheetName val="CVden_ngoai_TCT_(1)17"/>
      <sheetName val="CV_den_ngoai_TCT_(2)17"/>
      <sheetName val="CV_den_ngoai_TCT_(3)17"/>
      <sheetName val="QDcua_TGD17"/>
      <sheetName val="QD_cua_HDQT17"/>
      <sheetName val="QD_cua_HDQT_(2)17"/>
      <sheetName val="CV_di_ngoai_tong17"/>
      <sheetName val="CV_di_ngoai_tong_(2)17"/>
      <sheetName val="To_trinh17"/>
      <sheetName val="Giao_nhiem_vu17"/>
      <sheetName val="QDcua_TGD_(2)17"/>
      <sheetName val="Thong_tu17"/>
      <sheetName val="CV_di_trong__tong17"/>
      <sheetName val="nghi_dinh-CP17"/>
      <sheetName val="CV_den_trong_tong17"/>
      <sheetName val="GIA_NUOC17"/>
      <sheetName val="GIA_DIEN_THOAI17"/>
      <sheetName val="GIA_DIEN17"/>
      <sheetName val="chiet_tinh_XD17"/>
      <sheetName val="Triet_T17"/>
      <sheetName val="Phan_tich_gia17"/>
      <sheetName val="pHAN_CONG17"/>
      <sheetName val="GIA_XD17"/>
      <sheetName val="lapdat_TB_17"/>
      <sheetName val="TNghiªm_TB_17"/>
      <sheetName val="VËt_liÖu17"/>
      <sheetName val="Lap_®at_®iÖn17"/>
      <sheetName val="TNghiÖm_VL17"/>
      <sheetName val="th_17"/>
      <sheetName val="tien_luong17"/>
      <sheetName val="KHVt_17"/>
      <sheetName val="KHVt_XL17"/>
      <sheetName val="KHVt_XLT417"/>
      <sheetName val="Thep_be17"/>
      <sheetName val="Thep_than17"/>
      <sheetName val="Thep_xa_mu17"/>
      <sheetName val="142201-T1_17"/>
      <sheetName val="142201-T2-th_17"/>
      <sheetName val="142201-T3-th_17"/>
      <sheetName val="142201-T4-th__17"/>
      <sheetName val="_t517"/>
      <sheetName val="t_417"/>
      <sheetName val="_t3_17"/>
      <sheetName val="_TH33117"/>
      <sheetName val="_Minh_ha17"/>
      <sheetName val="_Ha_Tay17"/>
      <sheetName val="_Vinhphuc17"/>
      <sheetName val="_Nbinh17"/>
      <sheetName val="_QVinh17"/>
      <sheetName val="_TW117"/>
      <sheetName val="T_so_thay_doi17"/>
      <sheetName val="b_THchitietDZCT17"/>
      <sheetName val="b_THchitietTBA17"/>
      <sheetName val="Khao_sat17"/>
      <sheetName val="TT_khao_sat17"/>
      <sheetName val="Kluong_phu17"/>
      <sheetName val="Lan_can17"/>
      <sheetName val="Ho_lan17"/>
      <sheetName val="Coc_tieu17"/>
      <sheetName val="Bien_bao17"/>
      <sheetName val="Op_mai_27417"/>
      <sheetName val="Op_mai_27517"/>
      <sheetName val="Op_mai_27617"/>
      <sheetName val="Op_mai_27717"/>
      <sheetName val="Op_mai_27817"/>
      <sheetName val="Op_mai_27917"/>
      <sheetName val="Op_mai_28017"/>
      <sheetName val="Op_mai_28117"/>
      <sheetName val="Op_mai_28217"/>
      <sheetName val="Op_mai_28317"/>
      <sheetName val="Op_mai_28417"/>
      <sheetName val="Op_mai17"/>
      <sheetName val="Km274_-_Km27517"/>
      <sheetName val="Km275_-_Km27617"/>
      <sheetName val="Km276_-_Km27717"/>
      <sheetName val="Km277_-_Km278_17"/>
      <sheetName val="Km278_-_Km27917"/>
      <sheetName val="Km279_-_Km28017"/>
      <sheetName val="Km280_-_Km28117"/>
      <sheetName val="Km281_-_Km28217"/>
      <sheetName val="Km282_-_Km28317"/>
      <sheetName val="Km283_-_Km28417"/>
      <sheetName val="Km284_-_Km28517"/>
      <sheetName val="Tong_hop_Matduong17"/>
      <sheetName val="Cong_D7517"/>
      <sheetName val="Cong_D10017"/>
      <sheetName val="Cong_D15017"/>
      <sheetName val="Cong_2D15017"/>
      <sheetName val="Cong_ban_0,7x0,717"/>
      <sheetName val="Cong_ban_0,8x0,817"/>
      <sheetName val="Cong_ban_1x117"/>
      <sheetName val="Cong_ban_1x1,217"/>
      <sheetName val="Cong_ban_1,5x1,517"/>
      <sheetName val="Cong_ban_2x1,517"/>
      <sheetName val="Cong_ban_2x217"/>
      <sheetName val="Tong_hop17"/>
      <sheetName val="Tong_hop_(2)17"/>
      <sheetName val="Cong_cu17"/>
      <sheetName val="Cot_thep17"/>
      <sheetName val="Cong_tron_D7517"/>
      <sheetName val="Cong_tron_D10017"/>
      <sheetName val="Cong_tron_D15017"/>
      <sheetName val="Cong_tron_2D15017"/>
      <sheetName val="Cong_ban_1,0x1,017"/>
      <sheetName val="Cong_ban_1,0x1,217"/>
      <sheetName val="Cong_hop_1,5x1,517"/>
      <sheetName val="Cong_hop_2,0x1,517"/>
      <sheetName val="Cong_hop_2,0x2,017"/>
      <sheetName val="CDSL_(2)17"/>
      <sheetName val="TK_11217"/>
      <sheetName val="TK_13117"/>
      <sheetName val="TK_14117"/>
      <sheetName val="TK_15317"/>
      <sheetName val="TK_21117"/>
      <sheetName val="TK_24217"/>
      <sheetName val="TK_33417"/>
      <sheetName val="TK_51117"/>
      <sheetName val="TK_51517"/>
      <sheetName val="TK_91117"/>
      <sheetName val="VtuHaTheSauTBABenThuy1_(2)17"/>
      <sheetName val="Song_trai17"/>
      <sheetName val="Dinh+ha_nha17"/>
      <sheetName val="NG_k17"/>
      <sheetName val="Trich_Ngang17"/>
      <sheetName val="Danh_sach_Rieng17"/>
      <sheetName val="Dia_Diem_Thuc_Tap17"/>
      <sheetName val="De_Tai_Thuc_Tap17"/>
      <sheetName val="thkl_(2)17"/>
      <sheetName val="long_tec17"/>
      <sheetName val="KQKD02-2_(2)17"/>
      <sheetName val="KQKD-2_(2)17"/>
      <sheetName val="KQKD_thu200417"/>
      <sheetName val="T_K_H_T_T517"/>
      <sheetName val="T_K_T717"/>
      <sheetName val="TK_T617"/>
      <sheetName val="T_K_T517"/>
      <sheetName val="Bang_thong_ke_hang_ton17"/>
      <sheetName val="thong_ke_17"/>
      <sheetName val="T_KT0417"/>
      <sheetName val="Coc_617"/>
      <sheetName val="Deo_nai17"/>
      <sheetName val="CKD_than17"/>
      <sheetName val="CTT_Thong_nhat17"/>
      <sheetName val="CTT_Nui_beo17"/>
      <sheetName val="CTT_cao_son17"/>
      <sheetName val="CTT_Khe_cham17"/>
      <sheetName val="XNxlva_sxthanKCII17"/>
      <sheetName val="Cam_Y_ut_KC17"/>
      <sheetName val="CTxay_lap_mo_CP17"/>
      <sheetName val="CTdo_luong_GDSP17"/>
      <sheetName val="Dong_bac17"/>
      <sheetName val="Cac_cang_UT_mua_than_Dong_bac17"/>
      <sheetName val="cua_hang_vtu17"/>
      <sheetName val="Khach_hang_le_17"/>
      <sheetName val="nhat_ky_517"/>
      <sheetName val="cac_cong_ty_van_t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F_ThanhTri17"/>
      <sheetName val="F_Gialam17"/>
      <sheetName val="TH_dam17"/>
      <sheetName val="SX_dam17"/>
      <sheetName val="LD_dam17"/>
      <sheetName val="Bang_gia_VL17"/>
      <sheetName val="Gia_NC17"/>
      <sheetName val="Gia_may17"/>
      <sheetName val="phan_tich_DG17"/>
      <sheetName val="gia_vat_lieu17"/>
      <sheetName val="gia_xe_may17"/>
      <sheetName val="gia_nhan_cong17"/>
      <sheetName val="SCT_Cong_trinh17"/>
      <sheetName val="06-2003_(2)17"/>
      <sheetName val="CDPS_6tc17"/>
      <sheetName val="SCT_Nha_thau17"/>
      <sheetName val="socai2003_(6tc)dp17"/>
      <sheetName val="socai2003_(6tc)17"/>
      <sheetName val="CDPS_6tc_(2)17"/>
      <sheetName val="Dancau-Q_Ninh17"/>
      <sheetName val="BaTrieu-L_son17"/>
      <sheetName val="Don_gia_CPM17"/>
      <sheetName val="Tong_Thieu_HD_cac_CT-200117"/>
      <sheetName val="VL_thieu_HD_-_200117"/>
      <sheetName val="Tong_thieu_HD_cac_CT_-_200217"/>
      <sheetName val="Lan_trai17"/>
      <sheetName val="Van_chuyen17"/>
      <sheetName val="HDong_VC17"/>
      <sheetName val="ThieuHD_nam_200117"/>
      <sheetName val="Bang_TH17"/>
      <sheetName val="Tong_Chinh17"/>
      <sheetName val="Xaylap_17"/>
      <sheetName val="Nhan_cong17"/>
      <sheetName val="giai_thich17"/>
      <sheetName val="DT_-_Ro17"/>
      <sheetName val="TH_-_Ro_17"/>
      <sheetName val="GDT_-_Ro17"/>
      <sheetName val="DT_-_TB17"/>
      <sheetName val="TH_-_TB17"/>
      <sheetName val="GDT_-_TB17"/>
      <sheetName val="DT_-_NT17"/>
      <sheetName val="TH_-_NT17"/>
      <sheetName val="GDT_-_NT17"/>
      <sheetName val="CV_di_trong__dong17"/>
      <sheetName val="Nhap_lieu17"/>
      <sheetName val="Tien_dien16"/>
      <sheetName val="Thue_GTGT16"/>
      <sheetName val="BC_TH_CK_(2)17"/>
      <sheetName val="BC_TH_CK17"/>
      <sheetName val="BC6tT19_food17"/>
      <sheetName val="BC6tT18_-_Food17"/>
      <sheetName val="BCCK_417"/>
      <sheetName val="BCFood-_T1617"/>
      <sheetName val="BCFood-_T1517"/>
      <sheetName val="BCFood-_T1417"/>
      <sheetName val="BCFood-_T1317"/>
      <sheetName val="TH_CK217"/>
      <sheetName val="BC6tT52_(3)17"/>
      <sheetName val="BC6tT52_(2)17"/>
      <sheetName val="TCK_1217"/>
      <sheetName val="Tong_CK17"/>
      <sheetName val="DOANH_SO17"/>
      <sheetName val="BD-SINH_VIEN17"/>
      <sheetName val="T03_-_0317"/>
      <sheetName val="THL_T0317"/>
      <sheetName val="TTBC_T0317"/>
      <sheetName val="Luong_noi_Bo_-_T317"/>
      <sheetName val="Tong_hop_-_T317"/>
      <sheetName val="Thuong_Quy_317"/>
      <sheetName val="Phu_cap_trach_nhiem17"/>
      <sheetName val="Tay_ninh17"/>
      <sheetName val="A_Duc17"/>
      <sheetName val="[IBASE2_XLSѝTNHNoi17"/>
      <sheetName val="So_sanh17"/>
      <sheetName val="HHVt_17"/>
      <sheetName val="bcth_05-0416"/>
      <sheetName val="baocao_05-0416"/>
      <sheetName val="ql_(2)16"/>
      <sheetName val="TH_du_toan_17"/>
      <sheetName val="Du_toan_17"/>
      <sheetName val="C_Tinh17"/>
      <sheetName val="Co~g_hop_1,5x1,517"/>
      <sheetName val="_KQTH_quy_hoach_13516"/>
      <sheetName val="Bao_cao_KQTH_quy_hoach_13516"/>
      <sheetName val="Co_quan_TCT17"/>
      <sheetName val="BOT_(PA_chon)17"/>
      <sheetName val="Yaly_&amp;_Ri_Ninh17"/>
      <sheetName val="Thuy_dien_Na_Loi17"/>
      <sheetName val="bang_so_sanh_tong_hop17"/>
      <sheetName val="bang_so_sanh_tong_hop_(ty_le)17"/>
      <sheetName val="thu_nhap_binh_quan_(2)17"/>
      <sheetName val="dang_huong17"/>
      <sheetName val="phuong_an_117"/>
      <sheetName val="phuong_an_1_(2)17"/>
      <sheetName val="phuong_an217"/>
      <sheetName val="tong_hop_BQ17"/>
      <sheetName val="tong_hop_BQ-117"/>
      <sheetName val="phuong_an_chon17"/>
      <sheetName val="tô_rôiDY16"/>
      <sheetName val="Heso_3-2004_(3)16"/>
      <sheetName val="Luong_(2)16"/>
      <sheetName val="heso_T316"/>
      <sheetName val="heso_T416"/>
      <sheetName val="heso_T516"/>
      <sheetName val="Heso_T616"/>
      <sheetName val="Heso_T716"/>
      <sheetName val="Heso_T816"/>
      <sheetName val="Heso_T916"/>
      <sheetName val="Heso_2-200416"/>
      <sheetName val="Heso_3-200416"/>
      <sheetName val="Heso_3-2004_(2)16"/>
      <sheetName val="nhan_su16"/>
      <sheetName val="luong_cty16"/>
      <sheetName val="Thang_416"/>
      <sheetName val="Luu_goc16"/>
      <sheetName val="km22+93_86-km22+121_8616"/>
      <sheetName val="km22+177_14-km22+205_6416"/>
      <sheetName val="Bang_20-2516"/>
      <sheetName val="km22+267_96-km22+283_9616"/>
      <sheetName val="km22+304_31-km22+344_3116"/>
      <sheetName val="km22+460_92-km22+614_5716"/>
      <sheetName val="km22+671_78-km22+713_3216"/>
      <sheetName val="_tuanM16"/>
      <sheetName val="CT_0316"/>
      <sheetName val="TH_0316"/>
      <sheetName val="bang_so_sanh_tong_hop_(_PA_ch16"/>
      <sheetName val="dang_ap_dung16"/>
      <sheetName val="bang_tong_hop_(dang_huong)16"/>
      <sheetName val="Dinh_ha_nha16"/>
      <sheetName val="[IBASE2_XLS}BHXH16"/>
      <sheetName val="[IBASE2_XLS䁝BC6tT1716"/>
      <sheetName val="THT_nam_0416"/>
      <sheetName val="HD_CTrinh116"/>
      <sheetName val="HD_benA16"/>
      <sheetName val="Theodoi_HD16"/>
      <sheetName val="Theodoi_HD_(2)16"/>
      <sheetName val="_GT_CPhi_tung_dot16"/>
      <sheetName val="chuong_phu16"/>
      <sheetName val="[IBASE2_XLS_Tong_hop_Matduong16"/>
      <sheetName val="THU_T1216"/>
      <sheetName val="CHI_T1216"/>
      <sheetName val="THU_T1116"/>
      <sheetName val="CHI_T1116"/>
      <sheetName val="THU_T1016"/>
      <sheetName val="CHI_T1016"/>
      <sheetName val="THU_T916"/>
      <sheetName val="CHI_T916"/>
      <sheetName val="THU_T816"/>
      <sheetName val="CHI_T816"/>
      <sheetName val="chi_phi_cap_tien16"/>
      <sheetName val="BC§_200116"/>
      <sheetName val="BBC§_200216"/>
      <sheetName val="TSC§_200116"/>
      <sheetName val="TSc®_200216"/>
      <sheetName val="BaTrieu-L_con16"/>
      <sheetName val="EDT_-_Ro16"/>
      <sheetName val="KHVô_XL16"/>
      <sheetName val="TD_khao_sat16"/>
      <sheetName val="THANG7_16"/>
      <sheetName val="THANG_1116"/>
      <sheetName val="THANG_1216"/>
      <sheetName val="phuong_aL_116"/>
      <sheetName val="Khac_DP16"/>
      <sheetName val="Khoi_than_16"/>
      <sheetName val="TK__TK16"/>
      <sheetName val="Bang_can_doi_16"/>
      <sheetName val="De_Tai_Vhuc_Tap16"/>
      <sheetName val="02_116"/>
      <sheetName val="2_116"/>
      <sheetName val="2_316"/>
      <sheetName val="02_316"/>
      <sheetName val="B_0116"/>
      <sheetName val="B_0316"/>
      <sheetName val="D_1316"/>
      <sheetName val="[IBASE2_XLS?TNHNoi16"/>
      <sheetName val="Tinh_hinh_cat_lang16"/>
      <sheetName val="Tinh_hinh_SX_phu16"/>
      <sheetName val="Tinh_hinh_do_xop16"/>
      <sheetName val="Cong_hop_2,0ࡸ2,015"/>
      <sheetName val="Sat_tron15"/>
      <sheetName val="(9_30)_IP15"/>
      <sheetName val="Cong_tron_D7'15"/>
      <sheetName val="2_7415"/>
      <sheetName val="CN-QV_FG15"/>
      <sheetName val="CN-QV_RM15"/>
      <sheetName val="PHAV_R_M15"/>
      <sheetName val="PHAV_F_G15"/>
      <sheetName val="TOA_R_M15"/>
      <sheetName val="TOA_F_G15"/>
      <sheetName val="CVN_R_M15"/>
      <sheetName val="CVN_F_G15"/>
      <sheetName val="DENSO_R_M15"/>
      <sheetName val="DENSO_F_G15"/>
      <sheetName val="SATO_RM15"/>
      <sheetName val="SATO_F_G15"/>
      <sheetName val="Up_to_200213"/>
      <sheetName val="det_VP14"/>
      <sheetName val="det_hn14"/>
      <sheetName val="chi_Hieu14"/>
      <sheetName val="c_thoa14"/>
      <sheetName val="A_thanh_-_DL14"/>
      <sheetName val="A_Tuyen14"/>
      <sheetName val="A_Tien_-laphu14"/>
      <sheetName val="A_Thang-_laphu14"/>
      <sheetName val="A_Dong14"/>
      <sheetName val="27-7_NB14"/>
      <sheetName val="xn_514"/>
      <sheetName val="PKD_X2014"/>
      <sheetName val="da_giay_SG14"/>
      <sheetName val="dagiay_XK14"/>
      <sheetName val="DK_Dong_xuan14"/>
      <sheetName val="chu_Ton14"/>
      <sheetName val="minh_tri14"/>
      <sheetName val="viet_huy14"/>
      <sheetName val="thanh_ha14"/>
      <sheetName val="O_Su14"/>
      <sheetName val="A_Ha-DL14"/>
      <sheetName val="Vinh_oanh14"/>
      <sheetName val="chi_Thuy14"/>
      <sheetName val="chu_Hong14"/>
      <sheetName val="thuy-_may14"/>
      <sheetName val="vu_yen14"/>
      <sheetName val="OPERATING_HEAD14"/>
      <sheetName val="31_12_0114"/>
      <sheetName val="Tong_hop_xuat_kho_nvl14"/>
      <sheetName val="Xuat_kho14"/>
      <sheetName val="Tong_hop_so_lieu_tai_nhap_kho14"/>
      <sheetName val="tai_nhap_kho14"/>
      <sheetName val="Nhap_kho14"/>
      <sheetName val="Tong_ket_nhap_kho14"/>
      <sheetName val="Tong_ket14"/>
      <sheetName val="cac_ma_can_huy14"/>
      <sheetName val="Hang_hong14"/>
      <sheetName val="Tham_khao14"/>
      <sheetName val="hang_khong_co_packing14"/>
      <sheetName val="VtuHaTheSauTBABenThuy1_Ш2)14"/>
      <sheetName val="K252_K9и14"/>
      <sheetName val="nphuocb_414"/>
      <sheetName val="bcth_05-014"/>
      <sheetName val="ESTI_15"/>
      <sheetName val="THU_T714"/>
      <sheetName val="CHI_T714"/>
      <sheetName val="THU_T614"/>
      <sheetName val="CHI_T614"/>
      <sheetName val="THU_T514"/>
      <sheetName val="CHI_T514"/>
      <sheetName val="THU_T414"/>
      <sheetName val="CHI_T414"/>
      <sheetName val="THU_T314"/>
      <sheetName val="CHI_T314"/>
      <sheetName val="THU_T214"/>
      <sheetName val="CHI_T214"/>
      <sheetName val="THU_T134"/>
      <sheetName val="CHI_T134"/>
      <sheetName val="TB_Grouping14"/>
      <sheetName val="Balance_Sheet14"/>
      <sheetName val="CHITIET_VL-NC14"/>
      <sheetName val="DON_GIA14"/>
      <sheetName val="So_lieu14"/>
      <sheetName val="tt_chu_dong14"/>
      <sheetName val="Tinh_j+cvi14"/>
      <sheetName val="Tinh_MoP14"/>
      <sheetName val="giai_he_214"/>
      <sheetName val="ct_luong_14"/>
      <sheetName val="Nhap_6T14"/>
      <sheetName val="Ranking_data14"/>
      <sheetName val="GDMN_114"/>
      <sheetName val="May_khau14"/>
      <sheetName val="PXKT6Via_1114"/>
      <sheetName val="PXKTLo_Thien_V_14A14"/>
      <sheetName val="V14_phu14"/>
      <sheetName val="Via_16_Lthien14"/>
      <sheetName val="mc_2006_&amp;_0913"/>
      <sheetName val="mc_2006_&amp;_57_&amp;_0913"/>
      <sheetName val="dongia_(2)13"/>
      <sheetName val="THPDMoi__(2)13"/>
      <sheetName val="t-h_HA_THE13"/>
      <sheetName val="CHITIET_VL-NC-TT_-1p13"/>
      <sheetName val="TONG_HOP_VL-NC_TT13"/>
      <sheetName val="TH_XL13"/>
      <sheetName val="TONGKE3p_13"/>
      <sheetName val="CHITIET_VL-NC-TT-3p13"/>
      <sheetName val="KPVC-BD_13"/>
      <sheetName val="Master_schedule13"/>
      <sheetName val="GDMN_213"/>
      <sheetName val="GDMN_313"/>
      <sheetName val="GDMN_413"/>
      <sheetName val="GDMN_513"/>
      <sheetName val="GDTH_113"/>
      <sheetName val="GDTH_213"/>
      <sheetName val="GDTH_313"/>
      <sheetName val="GDTH_413"/>
      <sheetName val="GDTH_513"/>
      <sheetName val="THCS_113"/>
      <sheetName val="THCS_213"/>
      <sheetName val="THCS_313"/>
      <sheetName val="THCS_413"/>
      <sheetName val="THCS_513"/>
      <sheetName val="THCS_613"/>
      <sheetName val="THPT_113"/>
      <sheetName val="THPT_213"/>
      <sheetName val="THPT_313"/>
      <sheetName val="THPT_413"/>
      <sheetName val="THPT_513"/>
      <sheetName val="THPT_613"/>
      <sheetName val="DH,CD,THCN_113"/>
      <sheetName val="DH,CD,THCN_213"/>
      <sheetName val="DH,CD,THCN_313"/>
      <sheetName val="GDKCQ_113"/>
      <sheetName val="GDKCQ_213"/>
      <sheetName val="_IBASE2_XLSѝTNHNoi14"/>
      <sheetName val="_IBASE2_XLS䁝BC6tT1713"/>
      <sheetName val="_IBASE2_XLS}BHXH13"/>
      <sheetName val="_IBASE2_XLS_Tong_hop_Matduong13"/>
      <sheetName val="BTHDT_TBA_13"/>
      <sheetName val="DS_tong13"/>
      <sheetName val="CDSM_(2)13"/>
      <sheetName val="Cost_Center_13"/>
      <sheetName val="Part_data13"/>
      <sheetName val="Vender_Data13"/>
      <sheetName val="lapdap_TB_13"/>
      <sheetName val="Tonf_hop13"/>
      <sheetName val="Ｍss_４Ｒ要員13"/>
      <sheetName val="Du_lieu14"/>
      <sheetName val="IMP_TAX13"/>
      <sheetName val="Dinh_muc_chuan13"/>
      <sheetName val="TH_du_toanð13"/>
      <sheetName val="TH_du_toan 13"/>
      <sheetName val="DS_Protecter13"/>
      <sheetName val="Klukng_phu13"/>
      <sheetName val="Handle_Set1"/>
      <sheetName val="Muo"/>
      <sheetName val="Labor+Equi"/>
      <sheetName val="Material (2)"/>
      <sheetName val="Muongðe"/>
      <sheetName val="Sat L"/>
      <sheetName val="TinhToan"/>
      <sheetName val="D-product"/>
      <sheetName val="Dinh Muc VT"/>
      <sheetName val="Sheet2 (2)"/>
      <sheetName val="mst"/>
      <sheetName val="Ge"/>
      <sheetName val="Ct- DZ35kV"/>
      <sheetName val="Order contact list to PUR"/>
      <sheetName val="Furnitures"/>
      <sheetName val="Project Management"/>
      <sheetName val="DM"/>
      <sheetName val="CableSum"/>
      <sheetName val="DM đoi tac"/>
      <sheetName val="Price Schedule_ABB"/>
      <sheetName val="Danh gia NL chuyen mon ca nhan"/>
      <sheetName val="Hoan thanh"/>
      <sheetName val="Khoach"/>
      <sheetName val="q2"/>
      <sheetName val="PHAT SINH THANH PHAM"/>
      <sheetName val="3.03.1.ButtoanDC"/>
      <sheetName val="PL_1_2"/>
      <sheetName val="DTC_x0008_"/>
      <sheetName val="Du toan"/>
      <sheetName val="tai trong &amp; he so phan bo ngang"/>
      <sheetName val="gioi thieu"/>
      <sheetName val="SBay"/>
      <sheetName val="?ԂĀC"/>
      <sheetName val="DHKK"/>
      <sheetName val="CV di trůng  tong"/>
      <sheetName val="HAT1"/>
      <sheetName val="HAT2"/>
      <sheetName val="HAT3"/>
      <sheetName val="RATE"/>
      <sheetName val="QDcua TGD (2)????????????䚼˰?_x0004_??"/>
      <sheetName val="ChiTietDZ"/>
      <sheetName val="VuaBT"/>
      <sheetName val="BTHDT_TBA_x000d_"/>
      <sheetName val="BTHDT_TBA_x000a_"/>
      <sheetName val="?"/>
      <sheetName val="Cong tron D100_x000e_"/>
      <sheetName val="Chi tiet"/>
      <sheetName val="No"/>
      <sheetName val="Danh_sach"/>
      <sheetName val="Danh sách"/>
      <sheetName val="Milestone Doc"/>
      <sheetName val="VF-Glob+Regl"/>
      <sheetName val="Vol Frcst"/>
      <sheetName val="CDPS"/>
      <sheetName val="Mã_cũ-mới"/>
      <sheetName val="Mã_cũ-mới1"/>
      <sheetName val="Cong tron D7_"/>
      <sheetName val="phatsinh"/>
      <sheetName val="Mã_cũ-mới2"/>
      <sheetName val="Mã_cũ-mới3"/>
      <sheetName val="I-KAMAR"/>
      <sheetName val="CAL."/>
      <sheetName val="O6"/>
      <sheetName val="Weight Bridge"/>
      <sheetName val="Fax message"/>
      <sheetName val="C. NEW BLDG-PLUMBING WORK"/>
      <sheetName val="静圧"/>
      <sheetName val="U.P List"/>
      <sheetName val="FAB별"/>
      <sheetName val="HAT4"/>
      <sheetName val="HAT5"/>
      <sheetName val="Dimu"/>
      <sheetName val="Klct"/>
      <sheetName val="Covi"/>
      <sheetName val="Nlvt"/>
      <sheetName val="Innl"/>
      <sheetName val="Invt"/>
      <sheetName val="Chon"/>
      <sheetName val="Qtnv"/>
      <sheetName val="Bqtn"/>
      <sheetName val="Bqtv"/>
      <sheetName val="Giao"/>
      <sheetName val="Dcap"/>
      <sheetName val="Nlie"/>
      <sheetName val="Mnli"/>
      <sheetName val="K&amp;D02-2 (2)"/>
      <sheetName val="K25_x0005__x0000__x0000__x0000_"/>
      <sheetName val="K25"/>
      <sheetName val="NHAPLIEU"/>
      <sheetName val="Lunch1"/>
      <sheetName val="Page 3"/>
      <sheetName val="Page 23 (a)"/>
      <sheetName val="Page18"/>
      <sheetName val="GIA"/>
      <sheetName val="Mercer Sub Family"/>
      <sheetName val="Instructions"/>
      <sheetName val="Price list"/>
      <sheetName val="Thông tin khách hàng"/>
      <sheetName val="Master list"/>
      <sheetName val="Local Supplỉer list"/>
      <sheetName val="Information"/>
      <sheetName val="Danh muc NVL"/>
      <sheetName val="DOTBud"/>
      <sheetName val="511-FAST"/>
      <sheetName val="NPL_FUJI"/>
      <sheetName val="OB12 % Margin"/>
      <sheetName val="生Ｄａｔａ１"/>
      <sheetName val="2002"/>
      <sheetName val="NHAP"/>
      <sheetName val="COVER"/>
      <sheetName val="記入例"/>
      <sheetName val="EXPNEW"/>
      <sheetName val="INOVASI TOTAL"/>
      <sheetName val="KIRIMTIKNO"/>
      <sheetName val="FEB04"/>
      <sheetName val="KAP_MC"/>
      <sheetName val="FITTINGS EXP PRICE LIST"/>
      <sheetName val="Fit Exp"/>
      <sheetName val="San Exp"/>
      <sheetName val="Placemakers"/>
      <sheetName val="Total (revision)"/>
      <sheetName val="INOVASI_TOTAL"/>
      <sheetName val="FITTINGS_EXP_PRICE_LIST"/>
      <sheetName val="Fit_Exp"/>
      <sheetName val="San_Exp"/>
      <sheetName val="Fitting"/>
      <sheetName val="PL 2004"/>
      <sheetName val="PL 2005"/>
      <sheetName val="Packing_type_2"/>
      <sheetName val="Packing_type_21"/>
      <sheetName val="Packing_type_22"/>
      <sheetName val="setter RIM"/>
      <sheetName val="setter KAKI"/>
      <sheetName val="setter KAKI _2_"/>
      <sheetName val="su2nrim _2_"/>
      <sheetName val="TMP"/>
      <sheetName val="HASIL"/>
      <sheetName val="RENCANA "/>
      <sheetName val="全体出荷見込み見直し_991111"/>
      <sheetName val="原価設定C+U+L代表品番"/>
      <sheetName val="生産シュミレーション"/>
      <sheetName val="Nhap_lieó"/>
      <sheetName val="FitOutConfCentre"/>
      <sheetName val="PAD-F"/>
      <sheetName val="KL HSMT tinh thieu"/>
      <sheetName val="Bang tra"/>
      <sheetName val="DON GIA CAN THO"/>
      <sheetName val="danhmuc"/>
      <sheetName val="TOTAL-PL"/>
      <sheetName val="Del"/>
      <sheetName val="LuoJgT11"/>
      <sheetName val="Master sheet"/>
      <sheetName val="bangluonh"/>
      <sheetName val="IBASER"/>
      <sheetName val="bangluon\"/>
      <sheetName val="bangluonN"/>
      <sheetName val="bangluon-"/>
      <sheetName val="bangluon`"/>
      <sheetName val="NX-3"/>
      <sheetName val="Adjusted TNCN"/>
      <sheetName val="[IBASE2.XLS_BC6tT9"/>
      <sheetName val="mh"/>
      <sheetName val="VPIC1"/>
      <sheetName val="BANG DE EDIT"/>
      <sheetName val="piping"/>
      <sheetName val="DI_ESTI"/>
      <sheetName val="(DJC) JV"/>
      <sheetName val="nhapkho"/>
      <sheetName val="hdonhoan"/>
      <sheetName val="HdonManh"/>
      <sheetName val="HDonquyet"/>
      <sheetName val="BGiaQuyet"/>
      <sheetName val="DToan"/>
      <sheetName val="BgiaHoan"/>
      <sheetName val="xuat"/>
      <sheetName val="Km275-Km2з6"/>
      <sheetName val="CT_LCGT"/>
      <sheetName val="CT_LCTT"/>
      <sheetName val="TM_ChenhLechCT"/>
      <sheetName val="dieu_chinh"/>
      <sheetName val="Danh_muc"/>
      <sheetName val="Bao_cao"/>
      <sheetName val="Phan_bo"/>
      <sheetName val="go tron"/>
      <sheetName val="x -11-7"/>
      <sheetName val="MATK_M"/>
      <sheetName val="CDTKHOAN"/>
      <sheetName val="loptren"/>
      <sheetName val="Tkedo "/>
      <sheetName val="X_x0003_"/>
      <sheetName val="hoan th 15"/>
      <sheetName val="Khoach 15"/>
      <sheetName val="HT 22"/>
      <sheetName val="KH 22"/>
      <sheetName val="KH29"/>
      <sheetName val="KH T8"/>
      <sheetName val="Kh48"/>
      <sheetName val="Ht 48"/>
      <sheetName val="Ht128"/>
      <sheetName val="ht12"/>
      <sheetName val="Kh 12"/>
      <sheetName val="ht 20-10"/>
      <sheetName val="kh20-10"/>
      <sheetName val="Kh 6-10"/>
      <sheetName val="06-10"/>
      <sheetName val="29-9"/>
      <sheetName val="22-9"/>
      <sheetName val="16-9"/>
      <sheetName val="8-9"/>
      <sheetName val="1-9"/>
      <sheetName val="26-8"/>
      <sheetName val="n198"/>
      <sheetName val="kh128"/>
      <sheetName val="HT29"/>
      <sheetName val="explain"/>
      <sheetName val="kp chi tiet"/>
      <sheetName val="Vat lieu"/>
      <sheetName val="KHOAN"/>
      <sheetName val="CAPVATU"/>
      <sheetName val="to trinh mua VT"/>
      <sheetName val="Denghi tam ung"/>
      <sheetName val="KTRVATU "/>
      <sheetName val="MAU GNHH"/>
      <sheetName val="T.toan1"/>
      <sheetName val="Bang quyet toan VT"/>
      <sheetName val="q3"/>
      <sheetName val="KE PHI"/>
      <sheetName val="KE THUE"/>
      <sheetName val="KE CHI PHI"/>
      <sheetName val="TINH GIA THANH"/>
      <sheetName val="TONG HOP KHAU HAO"/>
      <sheetName val="TONG HOP CHI PHI"/>
      <sheetName val="DA SAN XUAT TRONG THANG"/>
      <sheetName val="THANH TOAN TIEN UNG"/>
      <sheetName val="KHAU HAO DAY CHUYEN DA"/>
      <sheetName val="dq"/>
      <sheetName val="bang thong ke"/>
      <sheetName val="bang chuan"/>
      <sheetName val="bien &lt;200 m2"/>
      <sheetName val="&lt;200"/>
      <sheetName val="bang chuan (2)"/>
      <sheetName val="thue (chinh thuc)"/>
      <sheetName val="thue"/>
      <sheetName val="thue (2)"/>
      <sheetName val="bang doi chieu"/>
      <sheetName val="Vinh"/>
      <sheetName val="Hanh"/>
      <sheetName val="Chinh"/>
      <sheetName val="Triet"/>
      <sheetName val="Hien"/>
      <sheetName val="Tong"/>
      <sheetName val="Thuchi "/>
      <sheetName val="Phantich"/>
      <sheetName val="Toan_DA"/>
      <sheetName val="2004"/>
      <sheetName val="2005"/>
      <sheetName val="KHNH T3-T10"/>
      <sheetName val="KHNH T4-T10"/>
      <sheetName val="Outlets"/>
      <sheetName val="PGs"/>
      <sheetName val="01-03"/>
      <sheetName val="Gia Ban"/>
      <sheetName val="GiaCK"/>
      <sheetName val="Gia DSRs"/>
      <sheetName val="Gia NTD"/>
      <sheetName val="GiaVon"/>
      <sheetName val="17_x0000__x0000__x0000__x0000__x0000__x0000__x0000__x0000__x0000__x0000__x0000_㏘ĳ_x0000__x0004__x0000__x0000__x0000__x0000__x0000__x0000_⣬ĳ_x0000__x0000__x0000__x0000__x0000__x0000_"/>
      <sheetName val="Summary (USD)"/>
      <sheetName val="Summary (VND)"/>
      <sheetName val="A"/>
      <sheetName val="B"/>
      <sheetName val="D"/>
      <sheetName val="E"/>
      <sheetName val="F1"/>
      <sheetName val="F2"/>
      <sheetName val="G"/>
      <sheetName val="3rd party"/>
      <sheetName val="interco "/>
      <sheetName val="Info"/>
      <sheetName val="TH1"/>
      <sheetName val="TH2"/>
      <sheetName val="TH3"/>
      <sheetName val="TH4"/>
      <sheetName val="TH5"/>
      <sheetName val="ChiaT1"/>
      <sheetName val="ChiaT2"/>
      <sheetName val="ChiaT3"/>
      <sheetName val="ChiaT4"/>
      <sheetName val="ChiaT5"/>
      <sheetName val="MauTH"/>
      <sheetName val="THTRAO"/>
      <sheetName val="THNHA "/>
      <sheetName val="T-HOP"/>
      <sheetName val="BiaNgoai"/>
      <sheetName val="BiaTrong"/>
      <sheetName val="NTRE"/>
      <sheetName val="MGIAO"/>
      <sheetName val="Tieuhoc"/>
      <sheetName val="THCoso"/>
      <sheetName val="THPT"/>
      <sheetName val="GVien"/>
      <sheetName val="SQ"/>
      <sheetName val="QNCN"/>
      <sheetName val="CNVQP"/>
      <sheetName val="thanh toan"/>
      <sheetName val="17_x0000_̃̃̃̃̃̃̃̃̃̃̃̃̃̃̃̃̃̃̃̃̃̃̃̃̃̃̃̃"/>
      <sheetName val="Q1-02"/>
      <sheetName val="Q2-02"/>
      <sheetName val="Q3-02"/>
      <sheetName val="DMVT"/>
      <sheetName val="02-03"/>
      <sheetName val="03-03"/>
      <sheetName val="THCTVT"/>
      <sheetName val="VT-01"/>
      <sheetName val="NL-01"/>
      <sheetName val="VT-02"/>
      <sheetName val="NL-02"/>
      <sheetName val="VT-03"/>
      <sheetName val="NL-03"/>
      <sheetName val="VT-04"/>
      <sheetName val="NL-04"/>
      <sheetName val="qui1-05"/>
      <sheetName val="qui 2-05"/>
      <sheetName val="qui 3-05"/>
      <sheetName val="T1-04"/>
      <sheetName val="T2-04 "/>
      <sheetName val="T3-04"/>
      <sheetName val="T4-04 "/>
      <sheetName val="T5-04  "/>
      <sheetName val="T6-04  "/>
      <sheetName val="QUY II"/>
      <sheetName val="QUY III"/>
      <sheetName val="QUY IV"/>
      <sheetName val="QUY I"/>
      <sheetName val="CA NAM 04"/>
      <sheetName val="Thu NH T4-03"/>
      <sheetName val="thuBHYT"/>
      <sheetName val="THU NH T5-03"/>
      <sheetName val="THU NH T6-03"/>
      <sheetName val="THU NH T7-03"/>
      <sheetName val="THU NH T8-03"/>
      <sheetName val="THU NH T9-03"/>
      <sheetName val="THU TM T9-03"/>
      <sheetName val="THU NH T10 - 03"/>
      <sheetName val="THT"/>
      <sheetName val="TH#"/>
      <sheetName val="T.LBD"/>
      <sheetName val="CL BD"/>
      <sheetName val="CVBD"/>
      <sheetName val="T.L Dien"/>
      <sheetName val="T.LSan"/>
      <sheetName val="CLSan"/>
      <sheetName val="CVSan"/>
      <sheetName val="T.LWC"/>
      <sheetName val="CLWC"/>
      <sheetName val="CVWC"/>
      <sheetName val="Luong T2-06"/>
      <sheetName val="Thang3-06"/>
      <sheetName val="luong T1-06"/>
      <sheetName val="mau (2)"/>
      <sheetName val="T4-06"/>
      <sheetName val="T6-06"/>
      <sheetName val="T5-06"/>
      <sheetName val="Luong T hop T2+T1-2006"/>
      <sheetName val="luong T12"/>
      <sheetName val="TK 711"/>
      <sheetName val="TK 632"/>
      <sheetName val="TK627"/>
      <sheetName val="TK623"/>
      <sheetName val="TK622"/>
      <sheetName val="TK621"/>
      <sheetName val="Chi tiet 511"/>
      <sheetName val="TK 342 ( thue T.C )"/>
      <sheetName val="TK338"/>
      <sheetName val="Phat sinh 2005"/>
      <sheetName val="TK334"/>
      <sheetName val="TK 341vay dai han "/>
      <sheetName val="TK311"/>
      <sheetName val="TK 214"/>
      <sheetName val="TK 212"/>
      <sheetName val="Chi tiet TK 211"/>
      <sheetName val="TK 154"/>
      <sheetName val="TK153"/>
      <sheetName val="Chi tiet TK 152"/>
      <sheetName val="Can Doi TK"/>
      <sheetName val="TK 152"/>
      <sheetName val="Chung tu ghi so "/>
      <sheetName val="TK 142"/>
      <sheetName val="TK 133"/>
      <sheetName val="Chi tiet TK131"/>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L khu A"/>
      <sheetName val="T.H d ong"/>
      <sheetName val="17_x0000_㏘ĳ_x0000__x0004__x0000_⣬ĳ_x0000_㏸ĳ_x0000__x0015__x0000__x000e_[IBASE2.XLS]21"/>
      <sheetName val="17???????????㏘ĳ?_x0004_??????⣬ĳ??????"/>
      <sheetName val="General"/>
      <sheetName val="T²_x0000__x0000_ "/>
      <sheetName val="Rau"/>
      <sheetName val="CoNgam"/>
      <sheetName val="Thit"/>
      <sheetName val="mam"/>
      <sheetName val="dau"/>
      <sheetName val="gia vi"/>
      <sheetName val="mi chinh"/>
      <sheetName val="muoi"/>
      <sheetName val="Trung  vit"/>
      <sheetName val="TT - tien chi ha TT"/>
      <sheetName val="17?̃̃̃̃̃̃̃̃̃̃̃̃̃̃̃̃̃̃̃̃̃̃̃̃̃̃̃̃"/>
      <sheetName val="??_x0000__x0000__x0000__x0000__x0000__x0000__x0000__x0000_??_x0000__x0000__x0013__x0000__x0000__x0000__x0000__x0000__x0000__x0000__x0000__x0000__x0000__x0000__x000e_[IBA"/>
      <sheetName val="17_x0000__x0000__x0000__x0000__x0000__x0000__x0000__x0000__x0000__x0000__x0000_??_x0000__x0004__x0000__x0000__x0000__x0000__x0000__x0000_??_x0000__x0000__x0000__x0000__x0000__x0000_"/>
      <sheetName val="~~~~~~~~~~~~~~~~~~~~~~~~~~~~~~~"/>
      <sheetName val="17?㏘ĳ?_x0004_?⣬ĳ?㏸ĳ?_x0015_?_x000e_[IBASE2.XLS]21"/>
      <sheetName val="17_x0000_??_x0000__x0004__x0000_??_x0000_??_x0000__x0015__x0000__x000e_[IBASE2.XLS]21"/>
      <sheetName val="??????????????_x0013_???????????_x000e_[IBA"/>
      <sheetName val="17????_x0004_???????_x0015_?_x000e_[IBASE2.XLS]21"/>
      <sheetName val="VE Estimate"/>
      <sheetName val="__"/>
      <sheetName val="17___________㏘ĳ__x0004_______⣬ĳ______"/>
      <sheetName val="T²"/>
      <sheetName val="17_̃̃̃̃̃̃̃̃̃̃̃̃̃̃̃̃̃̃̃̃̃̃̃̃̃̃̃̃"/>
      <sheetName val="GioiThieu"/>
      <sheetName val="DanhMuc_SoDu"/>
      <sheetName val="Phat_Sinh"/>
      <sheetName val="SoTSCD"/>
      <sheetName val="So_KHQuiII"/>
      <sheetName val="Hoan_thanh"/>
      <sheetName val="hoan_th_15"/>
      <sheetName val="Khoach_15"/>
      <sheetName val="HT_22"/>
      <sheetName val="KH_22"/>
      <sheetName val="KH_T8"/>
      <sheetName val="Ht_48"/>
      <sheetName val="Kh_12"/>
      <sheetName val="ht_20-10"/>
      <sheetName val="Kh_6-10"/>
      <sheetName val="kp_chi_tiet"/>
      <sheetName val="Vat_lieu"/>
      <sheetName val="to_trinh_mua_VT"/>
      <sheetName val="Denghi_tam_ung"/>
      <sheetName val="KTRVATU_"/>
      <sheetName val="MAU_GNHH"/>
      <sheetName val="T_toan1"/>
      <sheetName val="Bang_quyet_toan_VT"/>
      <sheetName val="KE_PHI"/>
      <sheetName val="KE_THUE"/>
      <sheetName val="KE_CHI_PHI"/>
      <sheetName val="TINH_GIA_THANH"/>
      <sheetName val="TONG_HOP_KHAU_HAO"/>
      <sheetName val="TONG_HOP_CHI_PHI"/>
      <sheetName val="DA_SAN_XUAT_TRONG_THANG"/>
      <sheetName val="THANH_TOAN_TIEN_UNG"/>
      <sheetName val="KHAU_HAO_DAY_CHUYEN_DA"/>
      <sheetName val="bang_thong_ke"/>
      <sheetName val="bang_chuan"/>
      <sheetName val="bien_&lt;200_m2"/>
      <sheetName val="bang_chuan_(2)"/>
      <sheetName val="thue_(chinh_thuc)"/>
      <sheetName val="thue_(2)"/>
      <sheetName val="bang_doi_chieu"/>
      <sheetName val="KHNH_T3-T10"/>
      <sheetName val="KHNH_T4-T10"/>
      <sheetName val="KL_khu_A"/>
      <sheetName val="T_H_d_ong"/>
      <sheetName val="Gia_Ban"/>
      <sheetName val="Gia_DSRs"/>
      <sheetName val="Gia_NTD"/>
      <sheetName val="Summary_(USD)"/>
      <sheetName val="Summary_(VND)"/>
      <sheetName val="3rd_party"/>
      <sheetName val="interco_"/>
      <sheetName val="Thuchi_"/>
      <sheetName val="THNHA_"/>
      <sheetName val="Thu_NH_T4-03"/>
      <sheetName val="THU_NH_T5-03"/>
      <sheetName val="THU_NH_T6-03"/>
      <sheetName val="THU_NH_T7-03"/>
      <sheetName val="THU_NH_T8-03"/>
      <sheetName val="THU_NH_T9-03"/>
      <sheetName val="THU_TM_T9-03"/>
      <sheetName val="THU_NH_T10_-_03"/>
      <sheetName val="17㏘ĳ⣬ĳ"/>
      <sheetName val="thanh_toan"/>
      <sheetName val="Sheet2_(2)"/>
      <sheetName val="qui_2-05"/>
      <sheetName val="qui_3-05"/>
      <sheetName val="T2-04_"/>
      <sheetName val="T4-04_"/>
      <sheetName val="T5-04__"/>
      <sheetName val="T6-04__"/>
      <sheetName val="QUY_II"/>
      <sheetName val="QUY_III"/>
      <sheetName val="QUY_IV"/>
      <sheetName val="QUY_I"/>
      <sheetName val="CA_NAM_04"/>
      <sheetName val="17㏘ĳ⣬ĳ㏸ĳ[IBASE2_XLS]21"/>
      <sheetName val="17?㏘ĳ??⣬ĳ?㏸ĳ??[IBASE2_XLS]21"/>
      <sheetName val="????[IBA"/>
      <sheetName val="17??????[IBASE2_XLS]21"/>
      <sheetName val="?????????????????????????[IBA"/>
      <sheetName val="17????????????[IBASE2_XLS]21"/>
      <sheetName val="17????"/>
      <sheetName val="T_LBD"/>
      <sheetName val="CL_BD"/>
      <sheetName val="T_L_Dien"/>
      <sheetName val="T_LSan"/>
      <sheetName val="T_LWC"/>
      <sheetName val="DSMT N8"/>
      <sheetName val="DS Sở"/>
      <sheetName val="DS N8"/>
      <sheetName val="DS Mở thầu"/>
      <sheetName val="DSnôpHSDT"/>
      <sheetName val="LO T SÔ 6 TÍN NGHIA"/>
      <sheetName val="LO THAU SO 5 HHUNG"/>
      <sheetName val="Lô số 6-N8"/>
      <sheetName val="Lô 05- N8"/>
      <sheetName val="Lo6 04- N8"/>
      <sheetName val="Lo 03- N8"/>
      <sheetName val=" Lô 02- N8"/>
      <sheetName val="Bão số 6"/>
      <sheetName val="Hóc sầm"/>
      <sheetName val="T01"/>
      <sheetName val="T02"/>
      <sheetName val="T03"/>
      <sheetName val="T04"/>
      <sheetName val="t05"/>
      <sheetName val="TONGHOP "/>
      <sheetName val="TINH THUE (2)"/>
      <sheetName val="TINH THUE"/>
      <sheetName val="TH-NOPTHUE"/>
      <sheetName val="BS-LUONG"/>
      <sheetName val="17_㏘ĳ__x0004__⣬ĳ_㏸ĳ__x0015___x000e__IBASE2.XLS_21"/>
      <sheetName val="_______________x0013_____________x000e__IBA"/>
      <sheetName val="17_____x0004_________x0015___x000e__IBASE2.XLS_21"/>
      <sheetName val="UTSBSPC1"/>
      <sheetName val="BD"/>
      <sheetName val="17_x005f_x0000__x005f_x0000__x005f_x0000__x005f_x0000__"/>
      <sheetName val="17_x005f_x0000_̃̃̃̃̃̃̃̃̃̃̃̃̃̃̃̃̃̃̃̃̃̃"/>
      <sheetName val="17???????????㏘ĳ?_x005f_x0004_??????⣬ĳ"/>
      <sheetName val="17_x005f_x0000_㏘ĳ_x005f_x0000__x005f_x0004__x0000"/>
      <sheetName val="17___________㏘ĳ__x005f_x0004_______⣬ĳ"/>
      <sheetName val="Tinh san"/>
      <sheetName val="??"/>
      <sheetName val="P&amp;L"/>
      <sheetName val="TTTram"/>
      <sheetName val="細目"/>
      <sheetName val="III.10. Road"/>
      <sheetName val="PHU LUC2"/>
      <sheetName val="lt"/>
      <sheetName val="PL1"/>
      <sheetName val="PL2"/>
      <sheetName val="PL3"/>
      <sheetName val="PL4"/>
      <sheetName val="IBASE2.XLS"/>
      <sheetName val="DM-AGC"/>
      <sheetName val="F6"/>
      <sheetName val="DM-BXD"/>
      <sheetName val="Thep"/>
      <sheetName val="6F-W3"/>
      <sheetName val="Tuan"/>
      <sheetName val="Phiếu luân chuyển"/>
      <sheetName val="IPC 0      2"/>
      <sheetName val="ngày"/>
      <sheetName val="IPC"/>
      <sheetName val="GIA TRI-AGC"/>
      <sheetName val="THKL NC"/>
      <sheetName val="GTKT NTTD"/>
      <sheetName val="XNKL"/>
      <sheetName val="SS NHÂN CÔNG"/>
      <sheetName val="KL NC"/>
      <sheetName val="GTKT"/>
      <sheetName val="KLKT"/>
      <sheetName val="THPLCN"/>
      <sheetName val="P.BAN"/>
      <sheetName val="Makekup"/>
      <sheetName val="NKC6"/>
      <sheetName val="BCNXT"/>
      <sheetName val="M+MC"/>
      <sheetName val="MHSCT"/>
      <sheetName val="summarize"/>
      <sheetName val="CT00"/>
      <sheetName val="CT01"/>
      <sheetName val="TKTK"/>
      <sheetName val="ONG"/>
      <sheetName val="TERMINAL"/>
      <sheetName val="JOINT"/>
      <sheetName val="Hồ sơ"/>
      <sheetName val="Mua"/>
      <sheetName val="월별손익Net PL전"/>
      <sheetName val="Sampling Table"/>
      <sheetName val="Total Cost"/>
      <sheetName val="NHAP VT"/>
      <sheetName val="YCP046-4"/>
      <sheetName val="PCB Assy Condition List"/>
      <sheetName val="回路組立費"/>
      <sheetName val="gngT2"/>
      <sheetName val="OT-Oct"/>
      <sheetName val="_IBASE2.XLS_TNHNoi"/>
      <sheetName val="XXXXXX_X"/>
      <sheetName val="Km282-Km_x0003__3"/>
      <sheetName val="L_gngT2"/>
      <sheetName val="__x0000__x0000_0_x0000__x0000__x0000__x0000__x0000__x0000__x0000__x0000__x0000__x0000__x0000__x0000__x0000__x0000__x0000__x001d__IBASE2.XLS"/>
      <sheetName val="_"/>
      <sheetName val="Km282-Km_3"/>
      <sheetName val="_IBASE2_XLS_TNHNoi"/>
      <sheetName val="_0_IBASE2_XLS"/>
      <sheetName val="T6-99_x0000__x0000__x0000__x0000__x0000__x0000__x0000__x0000__x0000__x0000__x0009__x0000__x0012__IBASE2.XLS_T"/>
      <sheetName val="_IBASE2_XLS_TNHNoi1"/>
      <sheetName val="Cong_tron_D7_"/>
      <sheetName val="_IBASE2_XLS_TNHNoi2"/>
      <sheetName val="T6-99_x0000__x0000__x0000__x0000__x0000__x0000__x0000__x0000__x0000__x0000_ _x0000__x0012__IBASE2.XLS_T"/>
      <sheetName val="_IBASE2.XLS뭝êm283-Km284"/>
      <sheetName val="Tþ"/>
      <sheetName val="실행비교"/>
      <sheetName val="steam table"/>
      <sheetName val="F GialԀ_x0000_"/>
      <sheetName val="MOB-MAN1"/>
      <sheetName val="C¸"/>
      <sheetName val="계실"/>
      <sheetName val="견적 집계"/>
      <sheetName val="ex-shell"/>
      <sheetName val="Piping Design Data"/>
      <sheetName val="DJ1"/>
      <sheetName val="6MONTHS"/>
      <sheetName val="ELEMENT SUM"/>
      <sheetName val="TOSHIBA-Structure"/>
      <sheetName val="pile and pile cap"/>
      <sheetName val="Tke"/>
      <sheetName val="Sheet"/>
      <sheetName val="TLG Type"/>
      <sheetName val="KABPREIS"/>
      <sheetName val="DSTP"/>
      <sheetName val="PTDM"/>
      <sheetName val="KABPREIS.XLS"/>
      <sheetName val="dg-VTu"/>
      <sheetName val="LEGEND"/>
      <sheetName val="PART_DISCOUNT"/>
      <sheetName val="FD"/>
      <sheetName val="GI"/>
      <sheetName val="EE (3)"/>
      <sheetName val="PAVEMENT"/>
      <sheetName val="TRAFFIC"/>
      <sheetName val="Abutment"/>
      <sheetName val="Thong so"/>
      <sheetName val="vatu nhan cua dlBG"/>
      <sheetName val="Danh mục"/>
      <sheetName val="khung ten TD"/>
      <sheetName val="LBControl"/>
      <sheetName val="DSGT"/>
      <sheetName val="DSNT"/>
      <sheetName val="soHD"/>
      <sheetName val="Ma Phu"/>
      <sheetName val="HD_x0000_"/>
      <sheetName val="GIA-VAT-LIEU"/>
      <sheetName val="PT MAY"/>
      <sheetName val="t? r?iDY"/>
      <sheetName val="nsu"/>
      <sheetName val="9cauTV"/>
      <sheetName val="Tien_luong_(2)"/>
      <sheetName val="DTX-NGG_XLS"/>
      <sheetName val="chenh_lech"/>
      <sheetName val="CL_Hµ_t©y"/>
      <sheetName val="CL_Bæ_tóc"/>
      <sheetName val="DT_Ph­¬ng_mai_1"/>
      <sheetName val="Ma_Phu"/>
      <sheetName val="PT_MAY"/>
      <sheetName val="TNghi?m_TB_"/>
      <sheetName val="V?t_li?u"/>
      <sheetName val="Lap_?at_?i?n"/>
      <sheetName val="TNghi?m_VL"/>
      <sheetName val="t?_r?iDY"/>
      <sheetName val="TH vat tu"/>
      <sheetName val="Bill of Qty MEP"/>
      <sheetName val="Ｎｏ.13"/>
      <sheetName val="차액보증"/>
      <sheetName val="Base M&amp;E"/>
      <sheetName val="Villa A"/>
      <sheetName val="HRG BHN"/>
      <sheetName val="전기"/>
      <sheetName val="Thuc thanh"/>
      <sheetName val="個案9411"/>
      <sheetName val="coctuatrenda"/>
      <sheetName val="Packing_type_23"/>
      <sheetName val="QDcua_TGD_(0)"/>
      <sheetName val="NKChung_"/>
      <sheetName val="setter_RIM"/>
      <sheetName val="setter_KAKI"/>
      <sheetName val="setter_KAKI__2_"/>
      <sheetName val="su2nrim__2_"/>
      <sheetName val="RENCANA_"/>
      <sheetName val="Sept_01_(2)"/>
      <sheetName val="Aug_"/>
      <sheetName val="200000000헾】"/>
      <sheetName val="INOVASI_TOTAL1"/>
      <sheetName val="FITTINGS_EXP_PRICE_LIST1"/>
      <sheetName val="Fit_Exp1"/>
      <sheetName val="San_Exp1"/>
      <sheetName val="Total_(revision)"/>
      <sheetName val="PL_2004"/>
      <sheetName val="PL_2005"/>
      <sheetName val="Page_3"/>
      <sheetName val="Page_23_(a)"/>
      <sheetName val="Tong hop CP"/>
      <sheetName val="Chi tientrano"/>
      <sheetName val="機種單價"/>
      <sheetName val="Bang luong"/>
      <sheetName val="Database"/>
      <sheetName val="Deals Losts"/>
      <sheetName val="btraR,f"/>
      <sheetName val="Parameters"/>
      <sheetName val="MAHANG"/>
      <sheetName val="PRO.OT1"/>
      <sheetName val="OB-checking"/>
      <sheetName val="NewPOS"/>
      <sheetName val="Input data"/>
      <sheetName val="Daily JI"/>
      <sheetName val="Creditor Inquiry"/>
      <sheetName val="Data-INPUT"/>
      <sheetName val="DMHH"/>
      <sheetName val="Present"/>
      <sheetName val="PARTS"/>
      <sheetName val="ThangÅ"/>
      <sheetName val="Thangø"/>
      <sheetName val="3課"/>
      <sheetName val="TT KH"/>
      <sheetName val="BB"/>
      <sheetName val="KH 08 - CT giao "/>
      <sheetName val="chi tiết khu vực"/>
      <sheetName val="Mẫu KH"/>
      <sheetName val="Tỷ lệ BH tuần CN"/>
      <sheetName val="Tỷ lệ BH - QLV"/>
      <sheetName val="Cong_ban_11yx1,2"/>
      <sheetName val="Bao_cao_DD_31_5_06_1"/>
      <sheetName val="Bao_cao_Quy_I-061"/>
      <sheetName val="Bao_cao_DD_30_6_061"/>
      <sheetName val="Bao_cao_DD_31_7_061"/>
      <sheetName val="Cong_ban_11yx1,21"/>
      <sheetName val="Tong_hop_xuat_kho_nvl15"/>
      <sheetName val="Xuat_kho15"/>
      <sheetName val="Tong_hop_so_lieu_tai_nhap_kho15"/>
      <sheetName val="tai_nhap_kho15"/>
      <sheetName val="Nhap_kho15"/>
      <sheetName val="Tong_ket_nhap_kho15"/>
      <sheetName val="Tong_ket15"/>
      <sheetName val="cac_ma_can_huy15"/>
      <sheetName val="Hang_hong15"/>
      <sheetName val="Tham_khao15"/>
      <sheetName val="hang_khong_co_packing15"/>
      <sheetName val="Bao_cao_DD_31_5_06_2"/>
      <sheetName val="Bao_cao_Quy_I-062"/>
      <sheetName val="Bao_cao_DD_30_6_062"/>
      <sheetName val="Bao_cao_DD_31_7_062"/>
      <sheetName val="Cong_ban_11yx1,22"/>
      <sheetName val="_IBASE2_XLSѝTNHNoi15"/>
      <sheetName val="_IBASE2_XLS䁝BC6tT1714"/>
      <sheetName val="_IBASE2_XLS}BHXH14"/>
      <sheetName val="_IBASE2_XLS_Tong_hop_Matduong14"/>
      <sheetName val="BTHDT_TBA_14"/>
      <sheetName val="Tong_hop_xuat_kho_nvl16"/>
      <sheetName val="Xuat_kho16"/>
      <sheetName val="Tong_hop_so_lieu_tai_nhap_kho16"/>
      <sheetName val="tai_nhap_kho16"/>
      <sheetName val="Nhap_kho16"/>
      <sheetName val="Tong_ket_nhap_kho16"/>
      <sheetName val="Tong_ket16"/>
      <sheetName val="cac_ma_can_huy16"/>
      <sheetName val="Hang_hong16"/>
      <sheetName val="Tham_khao16"/>
      <sheetName val="hang_khong_co_packing16"/>
      <sheetName val="Tuan_1_013"/>
      <sheetName val="Tuan_3_01_3"/>
      <sheetName val="Tuan_5_06_3"/>
      <sheetName val="Tuan_6_06__3"/>
      <sheetName val="Tuan_7_06_3"/>
      <sheetName val="Tuan_7_06__(2)3"/>
      <sheetName val="Tuan10,06_3"/>
      <sheetName val="Tuan11,06__3"/>
      <sheetName val="Bao_cao_DD_31_3_063"/>
      <sheetName val="Bao_cao_DD_30_4_063"/>
      <sheetName val="Bao_cao_DD_31_5_06_3"/>
      <sheetName val="Bao_cao_Quy_I-063"/>
      <sheetName val="Bao_cao_DD_30_6_063"/>
      <sheetName val="Bao_cao_DD_31_7_063"/>
      <sheetName val="Cong_ban_11yx1,23"/>
      <sheetName val="det_VP15"/>
      <sheetName val="det_hn15"/>
      <sheetName val="chi_Hieu15"/>
      <sheetName val="c_thoa15"/>
      <sheetName val="A_thanh_-_DL15"/>
      <sheetName val="A_Tuyen15"/>
      <sheetName val="A_Tien_-laphu15"/>
      <sheetName val="A_Thang-_laphu15"/>
      <sheetName val="A_Dong15"/>
      <sheetName val="27-7_NB15"/>
      <sheetName val="xn_515"/>
      <sheetName val="PKD_X2015"/>
      <sheetName val="da_giay_SG15"/>
      <sheetName val="dagiay_XK15"/>
      <sheetName val="DK_Dong_xuan15"/>
      <sheetName val="chu_Ton15"/>
      <sheetName val="minh_tri15"/>
      <sheetName val="viet_huy15"/>
      <sheetName val="thanh_ha15"/>
      <sheetName val="O_Su15"/>
      <sheetName val="A_Ha-DL15"/>
      <sheetName val="Vinh_oanh15"/>
      <sheetName val="chi_Thuy15"/>
      <sheetName val="chu_Hong15"/>
      <sheetName val="thuy-_may15"/>
      <sheetName val="vu_yen15"/>
      <sheetName val="OPERATING_HEAD15"/>
      <sheetName val="31_12_0115"/>
      <sheetName val="THU_T715"/>
      <sheetName val="CHI_T715"/>
      <sheetName val="THU_T615"/>
      <sheetName val="CHI_T615"/>
      <sheetName val="THU_T515"/>
      <sheetName val="CHI_T515"/>
      <sheetName val="THU_T415"/>
      <sheetName val="CHI_T415"/>
      <sheetName val="THU_T315"/>
      <sheetName val="CHI_T315"/>
      <sheetName val="THU_T215"/>
      <sheetName val="CHI_T215"/>
      <sheetName val="THU_T135"/>
      <sheetName val="CHI_T135"/>
      <sheetName val="CVden_ngoai_TCT_(1)18"/>
      <sheetName val="CV_den_ngoai_TCT_(2)18"/>
      <sheetName val="CV_den_ngoai_TCT_(3)18"/>
      <sheetName val="QDcua_TGD18"/>
      <sheetName val="QD_cua_HDQT18"/>
      <sheetName val="QD_cua_HDQT_(2)18"/>
      <sheetName val="CV_di_ngoai_tong18"/>
      <sheetName val="CV_di_ngoai_tong_(2)18"/>
      <sheetName val="To_trinh18"/>
      <sheetName val="Giao_nhiem_vu18"/>
      <sheetName val="QDcua_TGD_(2)18"/>
      <sheetName val="Thong_tu18"/>
      <sheetName val="CV_di_trong__tong18"/>
      <sheetName val="nghi_dinh-CP18"/>
      <sheetName val="CV_den_trong_tong18"/>
      <sheetName val="KHVt_18"/>
      <sheetName val="KHVt_XL18"/>
      <sheetName val="KHVt_XLT418"/>
      <sheetName val="T_K_H_T_T518"/>
      <sheetName val="T_K_T718"/>
      <sheetName val="TK_T618"/>
      <sheetName val="T_K_T518"/>
      <sheetName val="Bang_thong_ke_hang_ton18"/>
      <sheetName val="thong_ke_18"/>
      <sheetName val="T_KT0418"/>
      <sheetName val="lapdat_TB_18"/>
      <sheetName val="TNghiªm_TB_18"/>
      <sheetName val="VËt_liÖu18"/>
      <sheetName val="Lap_®at_®iÖn18"/>
      <sheetName val="TNghiÖm_VL18"/>
      <sheetName val="th_18"/>
      <sheetName val="tien_luong18"/>
      <sheetName val="142201-T1_18"/>
      <sheetName val="142201-T2-th_18"/>
      <sheetName val="142201-T3-th_18"/>
      <sheetName val="142201-T4-th__18"/>
      <sheetName val="Thep_be18"/>
      <sheetName val="Thep_than18"/>
      <sheetName val="Thep_xa_mu18"/>
      <sheetName val="Kluong_phu18"/>
      <sheetName val="Lan_can18"/>
      <sheetName val="Ho_lan18"/>
      <sheetName val="Coc_tieu18"/>
      <sheetName val="Bien_bao18"/>
      <sheetName val="Op_mai_27418"/>
      <sheetName val="Op_mai_27518"/>
      <sheetName val="Op_mai_27618"/>
      <sheetName val="Op_mai_27718"/>
      <sheetName val="Op_mai_27818"/>
      <sheetName val="Op_mai_27918"/>
      <sheetName val="Op_mai_28018"/>
      <sheetName val="Op_mai_28118"/>
      <sheetName val="Op_mai_28218"/>
      <sheetName val="Op_mai_28318"/>
      <sheetName val="Op_mai_28418"/>
      <sheetName val="Op_mai18"/>
      <sheetName val="Km274_-_Km27518"/>
      <sheetName val="Km275_-_Km27618"/>
      <sheetName val="Km276_-_Km27718"/>
      <sheetName val="Km277_-_Km278_18"/>
      <sheetName val="Km278_-_Km27918"/>
      <sheetName val="Km279_-_Km28018"/>
      <sheetName val="Km280_-_Km28118"/>
      <sheetName val="Km281_-_Km28218"/>
      <sheetName val="Km282_-_Km28318"/>
      <sheetName val="Km283_-_Km28418"/>
      <sheetName val="Km284_-_Km28518"/>
      <sheetName val="Tong_hop_Matduong18"/>
      <sheetName val="Cong_D7518"/>
      <sheetName val="Cong_D10018"/>
      <sheetName val="Cong_D15018"/>
      <sheetName val="Cong_2D15018"/>
      <sheetName val="Cong_ban_0,7x0,718"/>
      <sheetName val="Cong_ban_0,8x0,818"/>
      <sheetName val="Cong_ban_1x118"/>
      <sheetName val="Cong_ban_1x1,218"/>
      <sheetName val="Cong_ban_1,5x1,518"/>
      <sheetName val="Cong_ban_2x1,518"/>
      <sheetName val="Cong_ban_2x218"/>
      <sheetName val="Tong_hop18"/>
      <sheetName val="Tong_hop_(2)18"/>
      <sheetName val="Cong_cu18"/>
      <sheetName val="Cot_thep18"/>
      <sheetName val="Cong_tron_D7518"/>
      <sheetName val="Cong_tron_D10018"/>
      <sheetName val="Cong_tron_D15018"/>
      <sheetName val="Cong_tron_2D15018"/>
      <sheetName val="Cong_ban_1,0x1,018"/>
      <sheetName val="Cong_ban_1,0x1,218"/>
      <sheetName val="Cong_hop_1,5x1,518"/>
      <sheetName val="Cong_hop_2,0x1,518"/>
      <sheetName val="Cong_hop_2,0x2,018"/>
      <sheetName val="TK_11218"/>
      <sheetName val="TK_13118"/>
      <sheetName val="TK_14118"/>
      <sheetName val="TK_15318"/>
      <sheetName val="TK_21118"/>
      <sheetName val="TK_24218"/>
      <sheetName val="TK_33418"/>
      <sheetName val="TK_51118"/>
      <sheetName val="TK_51518"/>
      <sheetName val="TK_91118"/>
      <sheetName val="KQKD02-2_(2)18"/>
      <sheetName val="KQKD-2_(2)18"/>
      <sheetName val="KQKD_thu200418"/>
      <sheetName val="_t518"/>
      <sheetName val="t_418"/>
      <sheetName val="_t3_18"/>
      <sheetName val="_TH33118"/>
      <sheetName val="_Minh_ha18"/>
      <sheetName val="_Ha_Tay18"/>
      <sheetName val="_Vinhphuc18"/>
      <sheetName val="_Nbinh18"/>
      <sheetName val="_QVinh18"/>
      <sheetName val="_TW118"/>
      <sheetName val="DOANH_SO18"/>
      <sheetName val="BD-SINH_VIEN18"/>
      <sheetName val="VtuHaTheSauTBABenThuy1_(2)18"/>
      <sheetName val="Song_trai18"/>
      <sheetName val="Dinh+ha_nha18"/>
      <sheetName val="NG_k18"/>
      <sheetName val="T_so_thay_doi18"/>
      <sheetName val="b_THchitietDZCT18"/>
      <sheetName val="b_THchitietTBA18"/>
      <sheetName val="Khao_sat18"/>
      <sheetName val="TT_khao_sat18"/>
      <sheetName val="thkl_(2)18"/>
      <sheetName val="long_tec18"/>
      <sheetName val="phan_tich_DG18"/>
      <sheetName val="gia_vat_lieu18"/>
      <sheetName val="gia_xe_may18"/>
      <sheetName val="gia_nhan_cong18"/>
      <sheetName val="CDSL_(2)18"/>
      <sheetName val="F_ThanhTri18"/>
      <sheetName val="F_Gialam18"/>
      <sheetName val="TH_dam18"/>
      <sheetName val="SX_dam18"/>
      <sheetName val="LD_dam18"/>
      <sheetName val="Bang_gia_VL18"/>
      <sheetName val="Gia_NC18"/>
      <sheetName val="Gia_may18"/>
      <sheetName val="Trich_Ngang18"/>
      <sheetName val="Danh_sach_Rieng18"/>
      <sheetName val="Dia_Diem_Thuc_Tap18"/>
      <sheetName val="De_Tai_Thuc_Tap18"/>
      <sheetName val="Dancau-Q_Ninh18"/>
      <sheetName val="BaTrieu-L_son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HHVt_18"/>
      <sheetName val="Tay_ninh18"/>
      <sheetName val="A_Duc18"/>
      <sheetName val="giai_thich18"/>
      <sheetName val="DT_-_Ro18"/>
      <sheetName val="TH_-_Ro_18"/>
      <sheetName val="GDT_-_Ro18"/>
      <sheetName val="DT_-_TB18"/>
      <sheetName val="TH_-_TB18"/>
      <sheetName val="GDT_-_TB18"/>
      <sheetName val="DT_-_NT18"/>
      <sheetName val="TH_-_NT18"/>
      <sheetName val="GDT_-_NT18"/>
      <sheetName val="SCT_Cong_trinh18"/>
      <sheetName val="06-2003_(2)18"/>
      <sheetName val="CDPS_6tc18"/>
      <sheetName val="SCT_Nha_thau18"/>
      <sheetName val="socai2003_(6tc)dp18"/>
      <sheetName val="socai2003_(6tc)18"/>
      <sheetName val="CDPS_6tc_(2)18"/>
      <sheetName val="TH_du_toan_18"/>
      <sheetName val="Du_toan_18"/>
      <sheetName val="C_Tinh18"/>
      <sheetName val="CT_0317"/>
      <sheetName val="TH_0317"/>
      <sheetName val="Don_gia_CPM18"/>
      <sheetName val="Tong_Thieu_HD_cac_CT-200118"/>
      <sheetName val="VL_thieu_HD_-_200118"/>
      <sheetName val="Tong_thieu_HD_cac_CT_-_200218"/>
      <sheetName val="Lan_trai18"/>
      <sheetName val="Van_chuyen18"/>
      <sheetName val="HDong_VC18"/>
      <sheetName val="ThieuHD_nam_200118"/>
      <sheetName val="Bang_TH18"/>
      <sheetName val="Tong_Chinh18"/>
      <sheetName val="So_sanh18"/>
      <sheetName val="Xaylap_18"/>
      <sheetName val="Nhan_cong18"/>
      <sheetName val="_KQTH_quy_hoach_13517"/>
      <sheetName val="Bao_cao_KQTH_quy_hoach_13517"/>
      <sheetName val="Co~g_hop_1,5x1,518"/>
      <sheetName val="Tong_hop_xuat_kho_nvl17"/>
      <sheetName val="Xuat_kho17"/>
      <sheetName val="Tong_hop_so_lieu_tai_nhap_kho17"/>
      <sheetName val="tai_nhap_kho17"/>
      <sheetName val="Nhap_kho17"/>
      <sheetName val="Tong_ket_nhap_kho17"/>
      <sheetName val="Tong_ket17"/>
      <sheetName val="cac_ma_can_huy17"/>
      <sheetName val="Hang_hong17"/>
      <sheetName val="Tham_khao17"/>
      <sheetName val="hang_khong_co_packing17"/>
      <sheetName val="GIA_NUOC18"/>
      <sheetName val="GIA_DIEN_THOAI18"/>
      <sheetName val="GIA_DIEN18"/>
      <sheetName val="chiet_tinh_XD18"/>
      <sheetName val="Triet_T18"/>
      <sheetName val="Phan_tich_gia18"/>
      <sheetName val="pHAN_CONG18"/>
      <sheetName val="GIA_XD18"/>
      <sheetName val="Coc_618"/>
      <sheetName val="Deo_nai18"/>
      <sheetName val="CKD_than18"/>
      <sheetName val="CTT_Thong_nhat18"/>
      <sheetName val="CTT_Nui_beo18"/>
      <sheetName val="CTT_cao_son18"/>
      <sheetName val="CTT_Khe_cham18"/>
      <sheetName val="XNxlva_sxthanKCII18"/>
      <sheetName val="Cam_Y_ut_KC18"/>
      <sheetName val="CTxay_lap_mo_CP18"/>
      <sheetName val="CTdo_luong_GDSP18"/>
      <sheetName val="Dong_bac18"/>
      <sheetName val="Cac_cang_UT_mua_than_Dong_bac18"/>
      <sheetName val="cua_hang_vtu18"/>
      <sheetName val="Khach_hang_le_18"/>
      <sheetName val="nhat_ky_518"/>
      <sheetName val="cac_cong_ty_van_tai18"/>
      <sheetName val="[IBASE2_XLSѝTNHNoi18"/>
      <sheetName val="Thang_417"/>
      <sheetName val="BC_TH_CK_(2)18"/>
      <sheetName val="BC_TH_CK18"/>
      <sheetName val="BC6tT19_food18"/>
      <sheetName val="BC6tT18_-_Food18"/>
      <sheetName val="BCCK_418"/>
      <sheetName val="BCFood-_T1618"/>
      <sheetName val="BCFood-_T1518"/>
      <sheetName val="BCFood-_T1418"/>
      <sheetName val="BCFood-_T1318"/>
      <sheetName val="TH_CK218"/>
      <sheetName val="BC6tT52_(3)18"/>
      <sheetName val="BC6tT52_(2)18"/>
      <sheetName val="TCK_1218"/>
      <sheetName val="Tong_CK18"/>
      <sheetName val="T03_-_0318"/>
      <sheetName val="THL_T0318"/>
      <sheetName val="TTBC_T0318"/>
      <sheetName val="Luong_noi_Bo_-_T318"/>
      <sheetName val="Tong_hop_-_T318"/>
      <sheetName val="Thuong_Quy_318"/>
      <sheetName val="Phu_cap_trach_nhiem18"/>
      <sheetName val="Tuan_1_014"/>
      <sheetName val="Tuan_3_01_4"/>
      <sheetName val="Tuan_5_06_4"/>
      <sheetName val="Tuan_6_06__4"/>
      <sheetName val="Tuan_7_06_4"/>
      <sheetName val="Tuan_7_06__(2)4"/>
      <sheetName val="Tuan10,06_4"/>
      <sheetName val="Tuan11,06__4"/>
      <sheetName val="Bao_cao_DD_31_3_064"/>
      <sheetName val="Bao_cao_DD_30_4_064"/>
      <sheetName val="Bao_cao_DD_31_5_06_4"/>
      <sheetName val="Bao_cao_Quy_I-064"/>
      <sheetName val="Bao_cao_DD_30_6_064"/>
      <sheetName val="Bao_cao_DD_31_7_064"/>
      <sheetName val="Cong_ban_11yx1,24"/>
      <sheetName val="det_VP16"/>
      <sheetName val="det_hn16"/>
      <sheetName val="chi_Hieu16"/>
      <sheetName val="c_thoa16"/>
      <sheetName val="A_thanh_-_DL16"/>
      <sheetName val="A_Tuyen16"/>
      <sheetName val="A_Tien_-laphu16"/>
      <sheetName val="A_Thang-_laphu16"/>
      <sheetName val="A_Dong16"/>
      <sheetName val="27-7_NB16"/>
      <sheetName val="xn_516"/>
      <sheetName val="PKD_X2016"/>
      <sheetName val="da_giay_SG16"/>
      <sheetName val="dagiay_XK16"/>
      <sheetName val="DK_Dong_xuan16"/>
      <sheetName val="chu_Ton16"/>
      <sheetName val="minh_tri16"/>
      <sheetName val="viet_huy16"/>
      <sheetName val="thanh_ha16"/>
      <sheetName val="O_Su16"/>
      <sheetName val="A_Ha-DL16"/>
      <sheetName val="Vinh_oanh16"/>
      <sheetName val="chi_Thuy16"/>
      <sheetName val="chu_Hong16"/>
      <sheetName val="thuy-_may16"/>
      <sheetName val="vu_yen16"/>
      <sheetName val="Cong_hop_2,0ࡸ2,016"/>
      <sheetName val="OPERATING_HEAD16"/>
      <sheetName val="31_12_0116"/>
      <sheetName val="Sat_tron16"/>
      <sheetName val="THU_T716"/>
      <sheetName val="CHI_T716"/>
      <sheetName val="THU_T616"/>
      <sheetName val="CHI_T616"/>
      <sheetName val="THU_T516"/>
      <sheetName val="CHI_T516"/>
      <sheetName val="THU_T416"/>
      <sheetName val="CHI_T416"/>
      <sheetName val="THU_T316"/>
      <sheetName val="CHI_T316"/>
      <sheetName val="THU_T216"/>
      <sheetName val="CHI_T216"/>
      <sheetName val="THU_T136"/>
      <sheetName val="CHI_T136"/>
      <sheetName val="CVden_ngoai_TCT_(1)19"/>
      <sheetName val="CV_den_ngoai_TCT_(2)19"/>
      <sheetName val="CV_den_ngoai_TCT_(3)19"/>
      <sheetName val="QDcua_TGD19"/>
      <sheetName val="QD_cua_HDQT19"/>
      <sheetName val="QD_cua_HDQT_(2)19"/>
      <sheetName val="CV_di_ngoai_tong19"/>
      <sheetName val="CV_di_ngoai_tong_(2)19"/>
      <sheetName val="To_trinh19"/>
      <sheetName val="Giao_nhiem_vu19"/>
      <sheetName val="QDcua_TGD_(2)19"/>
      <sheetName val="Thong_tu19"/>
      <sheetName val="CV_di_trong__tong19"/>
      <sheetName val="nghi_dinh-CP19"/>
      <sheetName val="CV_den_trong_tong19"/>
      <sheetName val="KHVt_19"/>
      <sheetName val="KHVt_XL19"/>
      <sheetName val="KHVt_XLT419"/>
      <sheetName val="T_K_H_T_T519"/>
      <sheetName val="T_K_T719"/>
      <sheetName val="TK_T619"/>
      <sheetName val="T_K_T519"/>
      <sheetName val="Bang_thong_ke_hang_ton19"/>
      <sheetName val="thong_ke_19"/>
      <sheetName val="T_KT0419"/>
      <sheetName val="lapdat_TB_19"/>
      <sheetName val="TNghiªm_TB_19"/>
      <sheetName val="VËt_liÖu19"/>
      <sheetName val="Lap_®at_®iÖn19"/>
      <sheetName val="TNghiÖm_VL19"/>
      <sheetName val="th_19"/>
      <sheetName val="tien_luong19"/>
      <sheetName val="142201-T1_19"/>
      <sheetName val="142201-T2-th_19"/>
      <sheetName val="142201-T3-th_19"/>
      <sheetName val="142201-T4-th__19"/>
      <sheetName val="Thep_be19"/>
      <sheetName val="Thep_than19"/>
      <sheetName val="Thep_xa_mu19"/>
      <sheetName val="Kluong_phu19"/>
      <sheetName val="Lan_can19"/>
      <sheetName val="Ho_lan19"/>
      <sheetName val="Coc_tieu19"/>
      <sheetName val="Bien_bao19"/>
      <sheetName val="Op_mai_27419"/>
      <sheetName val="Op_mai_27519"/>
      <sheetName val="Op_mai_27619"/>
      <sheetName val="Op_mai_27719"/>
      <sheetName val="Op_mai_27819"/>
      <sheetName val="Op_mai_27919"/>
      <sheetName val="Op_mai_28019"/>
      <sheetName val="Op_mai_28119"/>
      <sheetName val="Op_mai_28219"/>
      <sheetName val="Op_mai_28319"/>
      <sheetName val="Op_mai_28419"/>
      <sheetName val="Op_mai19"/>
      <sheetName val="Km274_-_Km27519"/>
      <sheetName val="Km275_-_Km27619"/>
      <sheetName val="Km276_-_Km27719"/>
      <sheetName val="Km277_-_Km278_19"/>
      <sheetName val="Km278_-_Km27919"/>
      <sheetName val="Km279_-_Km28019"/>
      <sheetName val="Km280_-_Km28119"/>
      <sheetName val="Km281_-_Km28219"/>
      <sheetName val="Km282_-_Km28319"/>
      <sheetName val="Km283_-_Km28419"/>
      <sheetName val="Km284_-_Km28519"/>
      <sheetName val="Tong_hop_Matduong19"/>
      <sheetName val="Cong_D7519"/>
      <sheetName val="Cong_D10019"/>
      <sheetName val="Cong_D15019"/>
      <sheetName val="Cong_2D15019"/>
      <sheetName val="Cong_ban_0,7x0,719"/>
      <sheetName val="Cong_ban_0,8x0,819"/>
      <sheetName val="Cong_ban_1x119"/>
      <sheetName val="Cong_ban_1x1,219"/>
      <sheetName val="Cong_ban_1,5x1,519"/>
      <sheetName val="Cong_ban_2x1,519"/>
      <sheetName val="Cong_ban_2x219"/>
      <sheetName val="Tong_hop19"/>
      <sheetName val="Tong_hop_(2)19"/>
      <sheetName val="Cong_cu19"/>
      <sheetName val="Cot_thep19"/>
      <sheetName val="Cong_tron_D7519"/>
      <sheetName val="Cong_tron_D10019"/>
      <sheetName val="Cong_tron_D15019"/>
      <sheetName val="Cong_tron_2D15019"/>
      <sheetName val="Cong_ban_1,0x1,019"/>
      <sheetName val="Cong_ban_1,0x1,219"/>
      <sheetName val="Cong_hop_1,5x1,519"/>
      <sheetName val="Cong_hop_2,0x1,519"/>
      <sheetName val="Cong_hop_2,0x2,019"/>
      <sheetName val="TK_11219"/>
      <sheetName val="TK_13119"/>
      <sheetName val="TK_14119"/>
      <sheetName val="TK_15319"/>
      <sheetName val="TK_21119"/>
      <sheetName val="TK_24219"/>
      <sheetName val="TK_33419"/>
      <sheetName val="TK_51119"/>
      <sheetName val="TK_51519"/>
      <sheetName val="TK_91119"/>
      <sheetName val="KQKD02-2_(2)19"/>
      <sheetName val="KQKD-2_(2)19"/>
      <sheetName val="KQKD_thu200419"/>
      <sheetName val="_t519"/>
      <sheetName val="t_419"/>
      <sheetName val="_t3_19"/>
      <sheetName val="_TH33119"/>
      <sheetName val="_Minh_ha19"/>
      <sheetName val="_Ha_Tay19"/>
      <sheetName val="_Vinhphuc19"/>
      <sheetName val="_Nbinh19"/>
      <sheetName val="_QVinh19"/>
      <sheetName val="_TW119"/>
      <sheetName val="DOANH_SO19"/>
      <sheetName val="BD-SINH_VIEN19"/>
      <sheetName val="VtuHaTheSauTBABenThuy1_(2)19"/>
      <sheetName val="Song_trai19"/>
      <sheetName val="Dinh+ha_nha19"/>
      <sheetName val="NG_k19"/>
      <sheetName val="T_so_thay_doi19"/>
      <sheetName val="b_THchitietDZCT19"/>
      <sheetName val="b_THchitietTBA19"/>
      <sheetName val="Khao_sat19"/>
      <sheetName val="TT_khao_sat19"/>
      <sheetName val="thkl_(2)19"/>
      <sheetName val="long_tec19"/>
      <sheetName val="phan_tich_DG19"/>
      <sheetName val="gia_vat_lieu19"/>
      <sheetName val="gia_xe_may19"/>
      <sheetName val="gia_nhan_cong19"/>
      <sheetName val="CDSL_(2)19"/>
      <sheetName val="F_ThanhTri19"/>
      <sheetName val="F_Gialam19"/>
      <sheetName val="TH_dam19"/>
      <sheetName val="SX_dam19"/>
      <sheetName val="LD_dam19"/>
      <sheetName val="Bang_gia_VL19"/>
      <sheetName val="Gia_NC19"/>
      <sheetName val="Gia_may19"/>
      <sheetName val="Trich_Ngang19"/>
      <sheetName val="Danh_sach_Rieng19"/>
      <sheetName val="Dia_Diem_Thuc_Tap19"/>
      <sheetName val="De_Tai_Thuc_Tap19"/>
      <sheetName val="Dancau-Q_Ninh19"/>
      <sheetName val="BaTrieu-L_son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HHVt_19"/>
      <sheetName val="Tay_ninh19"/>
      <sheetName val="A_Duc19"/>
      <sheetName val="giai_thich19"/>
      <sheetName val="DT_-_Ro19"/>
      <sheetName val="TH_-_Ro_19"/>
      <sheetName val="GDT_-_Ro19"/>
      <sheetName val="DT_-_TB19"/>
      <sheetName val="TH_-_TB19"/>
      <sheetName val="GDT_-_TB19"/>
      <sheetName val="DT_-_NT19"/>
      <sheetName val="TH_-_NT19"/>
      <sheetName val="GDT_-_NT19"/>
      <sheetName val="SCT_Cong_trinh19"/>
      <sheetName val="06-2003_(2)19"/>
      <sheetName val="CDPS_6tc19"/>
      <sheetName val="SCT_Nha_thau19"/>
      <sheetName val="socai2003_(6tc)dp19"/>
      <sheetName val="socai2003_(6tc)19"/>
      <sheetName val="CDPS_6tc_(2)19"/>
      <sheetName val="TH_du_toan_19"/>
      <sheetName val="Du_toan_19"/>
      <sheetName val="C_Tinh19"/>
      <sheetName val="CT_0318"/>
      <sheetName val="TH_0318"/>
      <sheetName val="Don_gia_CPM19"/>
      <sheetName val="Tong_Thieu_HD_cac_CT-200119"/>
      <sheetName val="VL_thieu_HD_-_200119"/>
      <sheetName val="Tong_thieu_HD_cac_CT_-_200219"/>
      <sheetName val="Lan_trai19"/>
      <sheetName val="Van_chuyen19"/>
      <sheetName val="HDong_VC19"/>
      <sheetName val="ThieuHD_nam_200119"/>
      <sheetName val="Bang_TH19"/>
      <sheetName val="Tong_Chinh19"/>
      <sheetName val="So_sanh19"/>
      <sheetName val="Xaylap_19"/>
      <sheetName val="Nhan_cong19"/>
      <sheetName val="_KQTH_quy_hoach_13518"/>
      <sheetName val="Bao_cao_KQTH_quy_hoach_13518"/>
      <sheetName val="Co~g_hop_1,5x1,519"/>
      <sheetName val="Tong_hop_xuat_kho_nvl18"/>
      <sheetName val="Xuat_kho18"/>
      <sheetName val="Tong_hop_so_lieu_tai_nhap_kho18"/>
      <sheetName val="tai_nhap_kho18"/>
      <sheetName val="Nhap_kho18"/>
      <sheetName val="Tong_ket_nhap_kho18"/>
      <sheetName val="Tong_ket18"/>
      <sheetName val="cac_ma_can_huy18"/>
      <sheetName val="Hang_hong18"/>
      <sheetName val="Tham_khao18"/>
      <sheetName val="hang_khong_co_packing18"/>
      <sheetName val="GIA_NUOC19"/>
      <sheetName val="GIA_DIEN_THOAI19"/>
      <sheetName val="GIA_DIEN19"/>
      <sheetName val="chiet_tinh_XD19"/>
      <sheetName val="Triet_T19"/>
      <sheetName val="Phan_tich_gia19"/>
      <sheetName val="pHAN_CONG19"/>
      <sheetName val="GIA_XD19"/>
      <sheetName val="Coc_619"/>
      <sheetName val="Deo_nai19"/>
      <sheetName val="CKD_than19"/>
      <sheetName val="CTT_Thong_nhat19"/>
      <sheetName val="CTT_Nui_beo19"/>
      <sheetName val="CTT_cao_son19"/>
      <sheetName val="CTT_Khe_cham19"/>
      <sheetName val="XNxlva_sxthanKCII19"/>
      <sheetName val="Cam_Y_ut_KC19"/>
      <sheetName val="CTxay_lap_mo_CP19"/>
      <sheetName val="CTdo_luong_GDSP19"/>
      <sheetName val="Dong_bac19"/>
      <sheetName val="Cac_cang_UT_mua_than_Dong_bac19"/>
      <sheetName val="cua_hang_vtu19"/>
      <sheetName val="Khach_hang_le_19"/>
      <sheetName val="nhat_ky_519"/>
      <sheetName val="cac_cong_ty_van_tai19"/>
      <sheetName val="[IBASE2_XLSѝTNHNoi19"/>
      <sheetName val="Thang_418"/>
      <sheetName val="BC_TH_CK_(2)19"/>
      <sheetName val="BC_TH_CK19"/>
      <sheetName val="BC6tT19_food19"/>
      <sheetName val="BC6tT18_-_Food19"/>
      <sheetName val="BCCK_419"/>
      <sheetName val="BCFood-_T1619"/>
      <sheetName val="BCFood-_T1519"/>
      <sheetName val="BCFood-_T1419"/>
      <sheetName val="BCFood-_T1319"/>
      <sheetName val="TH_CK219"/>
      <sheetName val="BC6tT52_(3)19"/>
      <sheetName val="BC6tT52_(2)19"/>
      <sheetName val="TCK_1219"/>
      <sheetName val="Tong_CK19"/>
      <sheetName val="T03_-_0319"/>
      <sheetName val="THL_T0319"/>
      <sheetName val="TTBC_T0319"/>
      <sheetName val="Luong_noi_Bo_-_T319"/>
      <sheetName val="Tong_hop_-_T319"/>
      <sheetName val="Thuong_Quy_319"/>
      <sheetName val="Phu_cap_trach_nhiem19"/>
      <sheetName val="Co_quan_TCT18"/>
      <sheetName val="BOT_(PA_chon)18"/>
      <sheetName val="Yaly_&amp;_Ri_Ninh18"/>
      <sheetName val="Thuy_dien_Na_Loi18"/>
      <sheetName val="bang_so_sanh_tong_hop18"/>
      <sheetName val="bang_so_sanh_tong_hop_(ty_le)18"/>
      <sheetName val="thu_nhap_binh_quan_(2)18"/>
      <sheetName val="dang_huong18"/>
      <sheetName val="phuong_an_118"/>
      <sheetName val="phuong_an_1_(2)18"/>
      <sheetName val="phuong_an218"/>
      <sheetName val="tong_hop_BQ18"/>
      <sheetName val="tong_hop_BQ-118"/>
      <sheetName val="phuong_an_chon18"/>
      <sheetName val="bang_so_sanh_tong_hop_(_PA_ch17"/>
      <sheetName val="dang_ap_dung17"/>
      <sheetName val="bang_tong_hop_(dang_huong)17"/>
      <sheetName val="THT_nam_0417"/>
      <sheetName val="CV_di_trong__dong18"/>
      <sheetName val="ql_(2)17"/>
      <sheetName val="Heso_3-2004_(3)17"/>
      <sheetName val="Luong_(2)17"/>
      <sheetName val="heso_T317"/>
      <sheetName val="heso_T417"/>
      <sheetName val="heso_T517"/>
      <sheetName val="Heso_T617"/>
      <sheetName val="Heso_T717"/>
      <sheetName val="Heso_T817"/>
      <sheetName val="Heso_T917"/>
      <sheetName val="Heso_2-200417"/>
      <sheetName val="Heso_3-200417"/>
      <sheetName val="Heso_3-2004_(2)17"/>
      <sheetName val="tô_rôiDY17"/>
      <sheetName val="Nhap_lieu18"/>
      <sheetName val="Tien_dien17"/>
      <sheetName val="Thue_GTGT17"/>
      <sheetName val="bcth_05-0417"/>
      <sheetName val="baocao_05-0417"/>
      <sheetName val="nhan_su17"/>
      <sheetName val="luong_cty17"/>
      <sheetName val="TK__TK17"/>
      <sheetName val="THANG7_17"/>
      <sheetName val="THANG_1117"/>
      <sheetName val="THANG_1217"/>
      <sheetName val="Tuan_1_015"/>
      <sheetName val="Tuan_3_01_5"/>
      <sheetName val="Tuan_5_06_5"/>
      <sheetName val="Tuan_6_06__5"/>
      <sheetName val="Tuan_7_06_5"/>
      <sheetName val="Tuan_7_06__(2)5"/>
      <sheetName val="Tuan10,06_5"/>
      <sheetName val="Tuan11,06__5"/>
      <sheetName val="Bao_cao_DD_31_3_065"/>
      <sheetName val="Bao_cao_DD_30_4_065"/>
      <sheetName val="Bao_cao_DD_31_5_06_5"/>
      <sheetName val="Bao_cao_Quy_I-065"/>
      <sheetName val="Bao_cao_DD_30_6_065"/>
      <sheetName val="Bao_cao_DD_31_7_065"/>
      <sheetName val="Cong_ban_11yx1,25"/>
      <sheetName val="Luu_goc17"/>
      <sheetName val="km22+93_86-km22+121_8617"/>
      <sheetName val="km22+177_14-km22+205_6417"/>
      <sheetName val="Bang_20-2517"/>
      <sheetName val="km22+267_96-km22+283_9617"/>
      <sheetName val="km22+304_31-km22+344_3117"/>
      <sheetName val="km22+460_92-km22+614_5717"/>
      <sheetName val="km22+671_78-km22+713_3217"/>
      <sheetName val="Dinh_ha_nha17"/>
      <sheetName val="_tuanM17"/>
      <sheetName val="[IBASE2_XLS_Tong_hop_Matduong17"/>
      <sheetName val="THU_T1217"/>
      <sheetName val="CHI_T1217"/>
      <sheetName val="THU_T1117"/>
      <sheetName val="CHI_T1117"/>
      <sheetName val="THU_T1017"/>
      <sheetName val="CHI_T1017"/>
      <sheetName val="THU_T917"/>
      <sheetName val="CHI_T917"/>
      <sheetName val="THU_T817"/>
      <sheetName val="CHI_T817"/>
      <sheetName val="BC§_200117"/>
      <sheetName val="BBC§_200217"/>
      <sheetName val="TSC§_200117"/>
      <sheetName val="TSc®_200217"/>
      <sheetName val="BaTrieu-L_con17"/>
      <sheetName val="EDT_-_Ro17"/>
      <sheetName val="KHVô_XL17"/>
      <sheetName val="TD_khao_sat17"/>
      <sheetName val="chi_phi_cap_tien17"/>
      <sheetName val="[IBASE2_XLS}BHXH17"/>
      <sheetName val="chuong_phu17"/>
      <sheetName val="phuong_aL_117"/>
      <sheetName val="[IBASE2_XLS䁝BC6tT1717"/>
      <sheetName val="Khac_DP17"/>
      <sheetName val="Khoi_than_17"/>
      <sheetName val="De_Tai_Vhuc_Tap17"/>
      <sheetName val="02_117"/>
      <sheetName val="2_117"/>
      <sheetName val="2_317"/>
      <sheetName val="02_317"/>
      <sheetName val="B_0117"/>
      <sheetName val="B_0317"/>
      <sheetName val="D_1317"/>
      <sheetName val="det_VP17"/>
      <sheetName val="det_hn17"/>
      <sheetName val="chi_Hieu17"/>
      <sheetName val="c_thoa17"/>
      <sheetName val="A_thanh_-_DL17"/>
      <sheetName val="A_Tuyen17"/>
      <sheetName val="A_Tien_-laphu17"/>
      <sheetName val="A_Thang-_laphu17"/>
      <sheetName val="A_Dong17"/>
      <sheetName val="27-7_NB17"/>
      <sheetName val="xn_517"/>
      <sheetName val="PKD_X2017"/>
      <sheetName val="da_giay_SG17"/>
      <sheetName val="dagiay_XK17"/>
      <sheetName val="DK_Dong_xuan17"/>
      <sheetName val="chu_Ton17"/>
      <sheetName val="minh_tri17"/>
      <sheetName val="viet_huy17"/>
      <sheetName val="thanh_ha17"/>
      <sheetName val="O_Su17"/>
      <sheetName val="A_Ha-DL17"/>
      <sheetName val="Vinh_oanh17"/>
      <sheetName val="chi_Thuy17"/>
      <sheetName val="chu_Hong17"/>
      <sheetName val="thuy-_may17"/>
      <sheetName val="vu_yen17"/>
      <sheetName val="[IBASE2_XLS?TNHNoi17"/>
      <sheetName val="HD_CTrinh117"/>
      <sheetName val="HD_benA17"/>
      <sheetName val="Theodoi_HD17"/>
      <sheetName val="Theodoi_HD_(2)17"/>
      <sheetName val="_GT_CPhi_tung_dot17"/>
      <sheetName val="Cong_hop_2,0ࡸ2,017"/>
      <sheetName val="OPERATING_HEAD17"/>
      <sheetName val="31_12_0117"/>
      <sheetName val="Sat_tron17"/>
      <sheetName val="Bang_can_doi_17"/>
      <sheetName val="Tinh_hinh_cat_lang17"/>
      <sheetName val="Tinh_hinh_SX_phu17"/>
      <sheetName val="Tinh_hinh_do_xop17"/>
      <sheetName val="THU_T717"/>
      <sheetName val="CHI_T717"/>
      <sheetName val="THU_T617"/>
      <sheetName val="CHI_T617"/>
      <sheetName val="THU_T517"/>
      <sheetName val="CHI_T517"/>
      <sheetName val="THU_T417"/>
      <sheetName val="CHI_T417"/>
      <sheetName val="THU_T317"/>
      <sheetName val="CHI_T317"/>
      <sheetName val="THU_T217"/>
      <sheetName val="CHI_T217"/>
      <sheetName val="THU_T137"/>
      <sheetName val="CHI_T137"/>
      <sheetName val="_IBASE2_XLSѝTNHNoi17"/>
      <sheetName val="_IBASE2_XLS䁝BC6tT1716"/>
      <sheetName val="_IBASE2_XLS}BHXH16"/>
      <sheetName val="_IBASE2_XLS_Tong_hop_Matduong16"/>
      <sheetName val="BTHDT_TBA_16"/>
      <sheetName val="(9_30)_IP16"/>
      <sheetName val="_IBASE2_XLSѝTNHNoi16"/>
      <sheetName val="_IBASE2_XLS䁝BC6tT1715"/>
      <sheetName val="_IBASE2_XLS}BHXH15"/>
      <sheetName val="_IBASE2_XLS_Tong_hop_Matduong15"/>
      <sheetName val="BTHDT_TBA_15"/>
      <sheetName val="_IBASE2_XLSѝTNHNoi18"/>
      <sheetName val="_IBASE2_XLS䁝BC6tT1717"/>
      <sheetName val="_IBASE2_XLS}BHXH17"/>
      <sheetName val="_IBASE2_XLS_Tong_hop_Matduong17"/>
      <sheetName val="BTHDT_TBA_17"/>
      <sheetName val="(9_30)_IP17"/>
      <sheetName val="CVden_ngoai_TCT_(1)20"/>
      <sheetName val="CV_den_ngoai_TCT_(2)20"/>
      <sheetName val="CV_den_ngoai_TCT_(3)20"/>
      <sheetName val="QDcua_TGD20"/>
      <sheetName val="QD_cua_HDQT20"/>
      <sheetName val="QD_cua_HDQT_(2)20"/>
      <sheetName val="CV_di_ngoai_tong20"/>
      <sheetName val="CV_di_ngoai_tong_(2)20"/>
      <sheetName val="To_trinh20"/>
      <sheetName val="Giao_nhiem_vu20"/>
      <sheetName val="QDcua_TGD_(2)20"/>
      <sheetName val="Thong_tu20"/>
      <sheetName val="CV_di_trong__tong20"/>
      <sheetName val="nghi_dinh-CP20"/>
      <sheetName val="CV_den_trong_tong20"/>
      <sheetName val="KHVt_20"/>
      <sheetName val="KHVt_XL20"/>
      <sheetName val="KHVt_XLT420"/>
      <sheetName val="T_K_H_T_T520"/>
      <sheetName val="T_K_T720"/>
      <sheetName val="TK_T620"/>
      <sheetName val="T_K_T520"/>
      <sheetName val="Bang_thong_ke_hang_ton20"/>
      <sheetName val="thong_ke_20"/>
      <sheetName val="T_KT0420"/>
      <sheetName val="lapdat_TB_20"/>
      <sheetName val="TNghiªm_TB_20"/>
      <sheetName val="VËt_liÖu20"/>
      <sheetName val="Lap_®at_®iÖn20"/>
      <sheetName val="TNghiÖm_VL20"/>
      <sheetName val="th_20"/>
      <sheetName val="tien_luong20"/>
      <sheetName val="142201-T1_20"/>
      <sheetName val="142201-T2-th_20"/>
      <sheetName val="142201-T3-th_20"/>
      <sheetName val="142201-T4-th__20"/>
      <sheetName val="Thep_be20"/>
      <sheetName val="Thep_than20"/>
      <sheetName val="Thep_xa_mu20"/>
      <sheetName val="Kluong_phu20"/>
      <sheetName val="Lan_can20"/>
      <sheetName val="Ho_lan20"/>
      <sheetName val="Coc_tieu20"/>
      <sheetName val="Bien_bao20"/>
      <sheetName val="Op_mai_27420"/>
      <sheetName val="Op_mai_27520"/>
      <sheetName val="Op_mai_27620"/>
      <sheetName val="Op_mai_27720"/>
      <sheetName val="Op_mai_27820"/>
      <sheetName val="Op_mai_27920"/>
      <sheetName val="Op_mai_28020"/>
      <sheetName val="Op_mai_28120"/>
      <sheetName val="Op_mai_28220"/>
      <sheetName val="Op_mai_28320"/>
      <sheetName val="Op_mai_28420"/>
      <sheetName val="Op_mai20"/>
      <sheetName val="Km274_-_Km27520"/>
      <sheetName val="Km275_-_Km27620"/>
      <sheetName val="Km276_-_Km27720"/>
      <sheetName val="Km277_-_Km278_20"/>
      <sheetName val="Km278_-_Km27920"/>
      <sheetName val="Km279_-_Km28020"/>
      <sheetName val="Km280_-_Km28120"/>
      <sheetName val="Km281_-_Km28220"/>
      <sheetName val="Km282_-_Km28320"/>
      <sheetName val="Km283_-_Km28420"/>
      <sheetName val="Km284_-_Km28520"/>
      <sheetName val="Tong_hop_Matduong20"/>
      <sheetName val="Cong_D7520"/>
      <sheetName val="Cong_D10020"/>
      <sheetName val="Cong_D15020"/>
      <sheetName val="Cong_2D15020"/>
      <sheetName val="Cong_ban_0,7x0,720"/>
      <sheetName val="Cong_ban_0,8x0,820"/>
      <sheetName val="Cong_ban_1x120"/>
      <sheetName val="Cong_ban_1x1,220"/>
      <sheetName val="Cong_ban_1,5x1,520"/>
      <sheetName val="Cong_ban_2x1,520"/>
      <sheetName val="Cong_ban_2x220"/>
      <sheetName val="Tong_hop20"/>
      <sheetName val="Tong_hop_(2)20"/>
      <sheetName val="Cong_cu20"/>
      <sheetName val="Cot_thep20"/>
      <sheetName val="Cong_tron_D7520"/>
      <sheetName val="Cong_tron_D10020"/>
      <sheetName val="Cong_tron_D15020"/>
      <sheetName val="Cong_tron_2D15020"/>
      <sheetName val="Cong_ban_1,0x1,020"/>
      <sheetName val="Cong_ban_1,0x1,220"/>
      <sheetName val="Cong_hop_1,5x1,520"/>
      <sheetName val="Cong_hop_2,0x1,520"/>
      <sheetName val="Cong_hop_2,0x2,020"/>
      <sheetName val="TK_11220"/>
      <sheetName val="TK_13120"/>
      <sheetName val="TK_14120"/>
      <sheetName val="TK_15320"/>
      <sheetName val="TK_21120"/>
      <sheetName val="TK_24220"/>
      <sheetName val="TK_33420"/>
      <sheetName val="TK_51120"/>
      <sheetName val="TK_51520"/>
      <sheetName val="TK_91120"/>
      <sheetName val="KQKD02-2_(2)20"/>
      <sheetName val="KQKD-2_(2)20"/>
      <sheetName val="KQKD_thu200420"/>
      <sheetName val="_t520"/>
      <sheetName val="t_420"/>
      <sheetName val="_t3_20"/>
      <sheetName val="_TH33120"/>
      <sheetName val="_Minh_ha20"/>
      <sheetName val="_Ha_Tay20"/>
      <sheetName val="_Vinhphuc20"/>
      <sheetName val="_Nbinh20"/>
      <sheetName val="_QVinh20"/>
      <sheetName val="_TW120"/>
      <sheetName val="DOANH_SO20"/>
      <sheetName val="BD-SINH_VIEN20"/>
      <sheetName val="VtuHaTheSauTBABenThuy1_(2)20"/>
      <sheetName val="Song_trai20"/>
      <sheetName val="Dinh+ha_nha20"/>
      <sheetName val="NG_k20"/>
      <sheetName val="T_so_thay_doi20"/>
      <sheetName val="b_THchitietDZCT20"/>
      <sheetName val="b_THchitietTBA20"/>
      <sheetName val="Khao_sat20"/>
      <sheetName val="TT_khao_sat20"/>
      <sheetName val="thkl_(2)20"/>
      <sheetName val="long_tec20"/>
      <sheetName val="phan_tich_DG20"/>
      <sheetName val="gia_vat_lieu20"/>
      <sheetName val="gia_xe_may20"/>
      <sheetName val="gia_nhan_cong20"/>
      <sheetName val="CDSL_(2)20"/>
      <sheetName val="F_ThanhTri20"/>
      <sheetName val="F_Gialam20"/>
      <sheetName val="TH_dam20"/>
      <sheetName val="SX_dam20"/>
      <sheetName val="LD_dam20"/>
      <sheetName val="Bang_gia_VL20"/>
      <sheetName val="Gia_NC20"/>
      <sheetName val="Gia_may20"/>
      <sheetName val="Trich_Ngang20"/>
      <sheetName val="Danh_sach_Rieng20"/>
      <sheetName val="Dia_Diem_Thuc_Tap20"/>
      <sheetName val="De_Tai_Thuc_Tap20"/>
      <sheetName val="Dancau-Q_Ninh20"/>
      <sheetName val="BaTrieu-L_son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HHVt_20"/>
      <sheetName val="Tay_ninh20"/>
      <sheetName val="A_Duc20"/>
      <sheetName val="giai_thich20"/>
      <sheetName val="DT_-_Ro20"/>
      <sheetName val="TH_-_Ro_20"/>
      <sheetName val="GDT_-_Ro20"/>
      <sheetName val="DT_-_TB20"/>
      <sheetName val="TH_-_TB20"/>
      <sheetName val="GDT_-_TB20"/>
      <sheetName val="DT_-_NT20"/>
      <sheetName val="TH_-_NT20"/>
      <sheetName val="GDT_-_NT20"/>
      <sheetName val="SCT_Cong_trinh20"/>
      <sheetName val="06-2003_(2)20"/>
      <sheetName val="CDPS_6tc20"/>
      <sheetName val="SCT_Nha_thau20"/>
      <sheetName val="socai2003_(6tc)dp20"/>
      <sheetName val="socai2003_(6tc)20"/>
      <sheetName val="CDPS_6tc_(2)20"/>
      <sheetName val="TH_du_toan_20"/>
      <sheetName val="Du_toan_20"/>
      <sheetName val="C_Tinh20"/>
      <sheetName val="CT_0319"/>
      <sheetName val="TH_0319"/>
      <sheetName val="Don_gia_CPM20"/>
      <sheetName val="Tong_Thieu_HD_cac_CT-200120"/>
      <sheetName val="VL_thieu_HD_-_200120"/>
      <sheetName val="Tong_thieu_HD_cac_CT_-_200220"/>
      <sheetName val="Lan_trai20"/>
      <sheetName val="Van_chuyen20"/>
      <sheetName val="HDong_VC20"/>
      <sheetName val="ThieuHD_nam_200120"/>
      <sheetName val="Bang_TH20"/>
      <sheetName val="Tong_Chinh20"/>
      <sheetName val="So_sanh20"/>
      <sheetName val="Xaylap_20"/>
      <sheetName val="Nhan_cong20"/>
      <sheetName val="_KQTH_quy_hoach_13519"/>
      <sheetName val="Bao_cao_KQTH_quy_hoach_13519"/>
      <sheetName val="Co~g_hop_1,5x1,520"/>
      <sheetName val="Tong_hop_xuat_kho_nvl19"/>
      <sheetName val="Xuat_kho19"/>
      <sheetName val="Tong_hop_so_lieu_tai_nhap_kho19"/>
      <sheetName val="tai_nhap_kho19"/>
      <sheetName val="Nhap_kho19"/>
      <sheetName val="Tong_ket_nhap_kho19"/>
      <sheetName val="Tong_ket19"/>
      <sheetName val="cac_ma_can_huy19"/>
      <sheetName val="Hang_hong19"/>
      <sheetName val="Tham_khao19"/>
      <sheetName val="hang_khong_co_packing19"/>
      <sheetName val="GIA_NUOC20"/>
      <sheetName val="GIA_DIEN_THOAI20"/>
      <sheetName val="GIA_DIEN20"/>
      <sheetName val="chiet_tinh_XD20"/>
      <sheetName val="Triet_T20"/>
      <sheetName val="Phan_tich_gia20"/>
      <sheetName val="pHAN_CONG20"/>
      <sheetName val="GIA_XD20"/>
      <sheetName val="Coc_620"/>
      <sheetName val="Deo_nai20"/>
      <sheetName val="CKD_than20"/>
      <sheetName val="CTT_Thong_nhat20"/>
      <sheetName val="CTT_Nui_beo20"/>
      <sheetName val="CTT_cao_son20"/>
      <sheetName val="CTT_Khe_cham20"/>
      <sheetName val="XNxlva_sxthanKCII20"/>
      <sheetName val="Cam_Y_ut_KC20"/>
      <sheetName val="CTxay_lap_mo_CP20"/>
      <sheetName val="CTdo_luong_GDSP20"/>
      <sheetName val="Dong_bac20"/>
      <sheetName val="Cac_cang_UT_mua_than_Dong_bac20"/>
      <sheetName val="cua_hang_vtu20"/>
      <sheetName val="Khach_hang_le_20"/>
      <sheetName val="nhat_ky_520"/>
      <sheetName val="cac_cong_ty_van_tai20"/>
      <sheetName val="[IBASE2_XLSѝTNHNoi20"/>
      <sheetName val="Thang_419"/>
      <sheetName val="BC_TH_CK_(2)20"/>
      <sheetName val="BC_TH_CK20"/>
      <sheetName val="BC6tT19_food20"/>
      <sheetName val="BC6tT18_-_Food20"/>
      <sheetName val="BCCK_420"/>
      <sheetName val="BCFood-_T1620"/>
      <sheetName val="BCFood-_T1520"/>
      <sheetName val="BCFood-_T1420"/>
      <sheetName val="BCFood-_T1320"/>
      <sheetName val="TH_CK220"/>
      <sheetName val="BC6tT52_(3)20"/>
      <sheetName val="BC6tT52_(2)20"/>
      <sheetName val="TCK_1220"/>
      <sheetName val="Tong_CK20"/>
      <sheetName val="T03_-_0320"/>
      <sheetName val="THL_T0320"/>
      <sheetName val="TTBC_T0320"/>
      <sheetName val="Luong_noi_Bo_-_T320"/>
      <sheetName val="Tong_hop_-_T320"/>
      <sheetName val="Thuong_Quy_320"/>
      <sheetName val="Phu_cap_trach_nhiem20"/>
      <sheetName val="Co_quan_TCT19"/>
      <sheetName val="BOT_(PA_chon)19"/>
      <sheetName val="Yaly_&amp;_Ri_Ninh19"/>
      <sheetName val="Thuy_dien_Na_Loi19"/>
      <sheetName val="bang_so_sanh_tong_hop19"/>
      <sheetName val="bang_so_sanh_tong_hop_(ty_le)19"/>
      <sheetName val="thu_nhap_binh_quan_(2)19"/>
      <sheetName val="dang_huong19"/>
      <sheetName val="phuong_an_119"/>
      <sheetName val="phuong_an_1_(2)19"/>
      <sheetName val="phuong_an219"/>
      <sheetName val="tong_hop_BQ19"/>
      <sheetName val="tong_hop_BQ-119"/>
      <sheetName val="phuong_an_chon19"/>
      <sheetName val="bang_so_sanh_tong_hop_(_PA_ch18"/>
      <sheetName val="dang_ap_dung18"/>
      <sheetName val="bang_tong_hop_(dang_huong)18"/>
      <sheetName val="THT_nam_0418"/>
      <sheetName val="CV_di_trong__dong19"/>
      <sheetName val="ql_(2)18"/>
      <sheetName val="Heso_3-2004_(3)18"/>
      <sheetName val="Luong_(2)18"/>
      <sheetName val="heso_T318"/>
      <sheetName val="heso_T418"/>
      <sheetName val="heso_T518"/>
      <sheetName val="Heso_T618"/>
      <sheetName val="Heso_T718"/>
      <sheetName val="Heso_T818"/>
      <sheetName val="Heso_T918"/>
      <sheetName val="Heso_2-200418"/>
      <sheetName val="Heso_3-200418"/>
      <sheetName val="Heso_3-2004_(2)18"/>
      <sheetName val="tô_rôiDY18"/>
      <sheetName val="Nhap_lieu19"/>
      <sheetName val="Tien_dien18"/>
      <sheetName val="Thue_GTGT18"/>
      <sheetName val="bcth_05-0418"/>
      <sheetName val="baocao_05-0418"/>
      <sheetName val="nhan_su18"/>
      <sheetName val="luong_cty18"/>
      <sheetName val="TK__TK18"/>
      <sheetName val="THANG7_18"/>
      <sheetName val="THANG_1118"/>
      <sheetName val="THANG_1218"/>
      <sheetName val="Tuan_1_016"/>
      <sheetName val="Tuan_3_01_6"/>
      <sheetName val="Tuan_5_06_6"/>
      <sheetName val="Tuan_6_06__6"/>
      <sheetName val="Tuan_7_06_6"/>
      <sheetName val="Tuan_7_06__(2)6"/>
      <sheetName val="Tuan10,06_6"/>
      <sheetName val="Tuan11,06__6"/>
      <sheetName val="Bao_cao_DD_31_3_066"/>
      <sheetName val="Bao_cao_DD_30_4_066"/>
      <sheetName val="Bao_cao_DD_31_5_06_6"/>
      <sheetName val="Bao_cao_Quy_I-066"/>
      <sheetName val="Bao_cao_DD_30_6_066"/>
      <sheetName val="Bao_cao_DD_31_7_066"/>
      <sheetName val="Cong_ban_11yx1,26"/>
      <sheetName val="Luu_goc18"/>
      <sheetName val="km22+93_86-km22+121_8618"/>
      <sheetName val="km22+177_14-km22+205_6418"/>
      <sheetName val="Bang_20-2518"/>
      <sheetName val="km22+267_96-km22+283_9618"/>
      <sheetName val="km22+304_31-km22+344_3118"/>
      <sheetName val="km22+460_92-km22+614_5718"/>
      <sheetName val="km22+671_78-km22+713_3218"/>
      <sheetName val="Dinh_ha_nha18"/>
      <sheetName val="_tuanM18"/>
      <sheetName val="[IBASE2_XLS_Tong_hop_Matduong18"/>
      <sheetName val="THU_T1218"/>
      <sheetName val="CHI_T1218"/>
      <sheetName val="THU_T1118"/>
      <sheetName val="CHI_T1118"/>
      <sheetName val="THU_T1018"/>
      <sheetName val="CHI_T1018"/>
      <sheetName val="THU_T918"/>
      <sheetName val="CHI_T918"/>
      <sheetName val="THU_T818"/>
      <sheetName val="CHI_T818"/>
      <sheetName val="BC§_200118"/>
      <sheetName val="BBC§_200218"/>
      <sheetName val="TSC§_200118"/>
      <sheetName val="TSc®_200218"/>
      <sheetName val="BaTrieu-L_con18"/>
      <sheetName val="EDT_-_Ro18"/>
      <sheetName val="KHVô_XL18"/>
      <sheetName val="TD_khao_sat18"/>
      <sheetName val="chi_phi_cap_tien18"/>
      <sheetName val="[IBASE2_XLS}BHXH18"/>
      <sheetName val="chuong_phu18"/>
      <sheetName val="phuong_aL_118"/>
      <sheetName val="[IBASE2_XLS䁝BC6tT1718"/>
      <sheetName val="Khac_DP18"/>
      <sheetName val="Khoi_than_18"/>
      <sheetName val="De_Tai_Vhuc_Tap18"/>
      <sheetName val="02_118"/>
      <sheetName val="2_118"/>
      <sheetName val="2_318"/>
      <sheetName val="02_318"/>
      <sheetName val="B_0118"/>
      <sheetName val="B_0318"/>
      <sheetName val="D_1318"/>
      <sheetName val="det_VP18"/>
      <sheetName val="det_hn18"/>
      <sheetName val="chi_Hieu18"/>
      <sheetName val="c_thoa18"/>
      <sheetName val="A_thanh_-_DL18"/>
      <sheetName val="A_Tuyen18"/>
      <sheetName val="A_Tien_-laphu18"/>
      <sheetName val="A_Thang-_laphu18"/>
      <sheetName val="A_Dong18"/>
      <sheetName val="27-7_NB18"/>
      <sheetName val="xn_518"/>
      <sheetName val="PKD_X2018"/>
      <sheetName val="da_giay_SG18"/>
      <sheetName val="dagiay_XK18"/>
      <sheetName val="DK_Dong_xuan18"/>
      <sheetName val="chu_Ton18"/>
      <sheetName val="minh_tri18"/>
      <sheetName val="viet_huy18"/>
      <sheetName val="thanh_ha18"/>
      <sheetName val="O_Su18"/>
      <sheetName val="A_Ha-DL18"/>
      <sheetName val="Vinh_oanh18"/>
      <sheetName val="chi_Thuy18"/>
      <sheetName val="chu_Hong18"/>
      <sheetName val="thuy-_may18"/>
      <sheetName val="vu_yen18"/>
      <sheetName val="[IBASE2_XLS?TNHNoi18"/>
      <sheetName val="HD_CTrinh118"/>
      <sheetName val="HD_benA18"/>
      <sheetName val="Theodoi_HD18"/>
      <sheetName val="Theodoi_HD_(2)18"/>
      <sheetName val="_GT_CPhi_tung_dot18"/>
      <sheetName val="Cong_hop_2,0ࡸ2,018"/>
      <sheetName val="OPERATING_HEAD18"/>
      <sheetName val="31_12_0118"/>
      <sheetName val="Sat_tron18"/>
      <sheetName val="Bang_can_doi_18"/>
      <sheetName val="Tinh_hinh_cat_lang18"/>
      <sheetName val="Tinh_hinh_SX_phu18"/>
      <sheetName val="Tinh_hinh_do_xop18"/>
      <sheetName val="THU_T718"/>
      <sheetName val="CHI_T718"/>
      <sheetName val="THU_T618"/>
      <sheetName val="CHI_T618"/>
      <sheetName val="THU_T518"/>
      <sheetName val="CHI_T518"/>
      <sheetName val="THU_T418"/>
      <sheetName val="CHI_T418"/>
      <sheetName val="THU_T318"/>
      <sheetName val="CHI_T318"/>
      <sheetName val="THU_T218"/>
      <sheetName val="CHI_T218"/>
      <sheetName val="THU_T138"/>
      <sheetName val="CHI_T138"/>
      <sheetName val="_IBASE2_XLSѝTNHNoi19"/>
      <sheetName val="_IBASE2_XLS䁝BC6tT1718"/>
      <sheetName val="_IBASE2_XLS}BHXH18"/>
      <sheetName val="_IBASE2_XLS_Tong_hop_Matduong18"/>
      <sheetName val="BTHDT_TBA_18"/>
      <sheetName val="(9_30)_IP18"/>
      <sheetName val="CVden_ngoai_TCT_(1)21"/>
      <sheetName val="CV_den_ngoai_TCT_(2)21"/>
      <sheetName val="CV_den_ngoai_TCT_(3)21"/>
      <sheetName val="QDcua_TGD21"/>
      <sheetName val="QD_cua_HDQT21"/>
      <sheetName val="QD_cua_HDQT_(2)21"/>
      <sheetName val="CV_di_ngoai_tong21"/>
      <sheetName val="CV_di_ngoai_tong_(2)21"/>
      <sheetName val="To_trinh21"/>
      <sheetName val="Giao_nhiem_vu21"/>
      <sheetName val="QDcua_TGD_(2)21"/>
      <sheetName val="Thong_tu21"/>
      <sheetName val="CV_di_trong__tong21"/>
      <sheetName val="nghi_dinh-CP21"/>
      <sheetName val="CV_den_trong_tong21"/>
      <sheetName val="KHVt_21"/>
      <sheetName val="KHVt_XL21"/>
      <sheetName val="KHVt_XLT421"/>
      <sheetName val="T_K_H_T_T521"/>
      <sheetName val="T_K_T721"/>
      <sheetName val="TK_T621"/>
      <sheetName val="T_K_T521"/>
      <sheetName val="Bang_thong_ke_hang_ton21"/>
      <sheetName val="thong_ke_21"/>
      <sheetName val="T_KT0421"/>
      <sheetName val="lapdat_TB_21"/>
      <sheetName val="TNghiªm_TB_21"/>
      <sheetName val="VËt_liÖu21"/>
      <sheetName val="Lap_®at_®iÖn21"/>
      <sheetName val="TNghiÖm_VL21"/>
      <sheetName val="th_21"/>
      <sheetName val="tien_luong21"/>
      <sheetName val="142201-T1_21"/>
      <sheetName val="142201-T2-th_21"/>
      <sheetName val="142201-T3-th_21"/>
      <sheetName val="142201-T4-th__21"/>
      <sheetName val="Thep_be21"/>
      <sheetName val="Thep_than21"/>
      <sheetName val="Thep_xa_mu21"/>
      <sheetName val="Kluong_phu21"/>
      <sheetName val="Lan_can21"/>
      <sheetName val="Ho_lan21"/>
      <sheetName val="Coc_tieu21"/>
      <sheetName val="Bien_bao21"/>
      <sheetName val="Op_mai_27421"/>
      <sheetName val="Op_mai_27521"/>
      <sheetName val="Op_mai_27621"/>
      <sheetName val="Op_mai_27721"/>
      <sheetName val="Op_mai_27821"/>
      <sheetName val="Op_mai_27921"/>
      <sheetName val="Op_mai_28021"/>
      <sheetName val="Op_mai_28121"/>
      <sheetName val="Op_mai_28221"/>
      <sheetName val="Op_mai_28321"/>
      <sheetName val="Op_mai_28421"/>
      <sheetName val="Op_mai21"/>
      <sheetName val="Km274_-_Km27521"/>
      <sheetName val="Km275_-_Km27621"/>
      <sheetName val="Km276_-_Km27721"/>
      <sheetName val="Km277_-_Km278_21"/>
      <sheetName val="Km278_-_Km27921"/>
      <sheetName val="Km279_-_Km28021"/>
      <sheetName val="Km280_-_Km28121"/>
      <sheetName val="Km281_-_Km28221"/>
      <sheetName val="Km282_-_Km28321"/>
      <sheetName val="Km283_-_Km28421"/>
      <sheetName val="Km284_-_Km28521"/>
      <sheetName val="Tong_hop_Matduong21"/>
      <sheetName val="Cong_D7521"/>
      <sheetName val="Cong_D10021"/>
      <sheetName val="Cong_D15021"/>
      <sheetName val="Cong_2D15021"/>
      <sheetName val="Cong_ban_0,7x0,721"/>
      <sheetName val="Cong_ban_0,8x0,821"/>
      <sheetName val="Cong_ban_1x121"/>
      <sheetName val="Cong_ban_1x1,221"/>
      <sheetName val="Cong_ban_1,5x1,521"/>
      <sheetName val="Cong_ban_2x1,521"/>
      <sheetName val="Cong_ban_2x221"/>
      <sheetName val="Tong_hop21"/>
      <sheetName val="Tong_hop_(2)21"/>
      <sheetName val="Cong_cu21"/>
      <sheetName val="Cot_thep21"/>
      <sheetName val="Cong_tron_D7521"/>
      <sheetName val="Cong_tron_D10021"/>
      <sheetName val="Cong_tron_D15021"/>
      <sheetName val="Cong_tron_2D15021"/>
      <sheetName val="Cong_ban_1,0x1,021"/>
      <sheetName val="Cong_ban_1,0x1,221"/>
      <sheetName val="Cong_hop_1,5x1,521"/>
      <sheetName val="Cong_hop_2,0x1,521"/>
      <sheetName val="Cong_hop_2,0x2,021"/>
      <sheetName val="TK_11221"/>
      <sheetName val="TK_13121"/>
      <sheetName val="TK_14121"/>
      <sheetName val="TK_15321"/>
      <sheetName val="TK_21121"/>
      <sheetName val="TK_24221"/>
      <sheetName val="TK_33421"/>
      <sheetName val="TK_51121"/>
      <sheetName val="TK_51521"/>
      <sheetName val="TK_91121"/>
      <sheetName val="KQKD02-2_(2)21"/>
      <sheetName val="KQKD-2_(2)21"/>
      <sheetName val="KQKD_thu200421"/>
      <sheetName val="_t521"/>
      <sheetName val="t_421"/>
      <sheetName val="_t3_21"/>
      <sheetName val="_TH33121"/>
      <sheetName val="_Minh_ha21"/>
      <sheetName val="_Ha_Tay21"/>
      <sheetName val="_Vinhphuc21"/>
      <sheetName val="_Nbinh21"/>
      <sheetName val="_QVinh21"/>
      <sheetName val="_TW121"/>
      <sheetName val="DOANH_SO21"/>
      <sheetName val="BD-SINH_VIEN21"/>
      <sheetName val="VtuHaTheSauTBABenThuy1_(2)21"/>
      <sheetName val="Song_trai21"/>
      <sheetName val="Dinh+ha_nha21"/>
      <sheetName val="NG_k21"/>
      <sheetName val="T_so_thay_doi21"/>
      <sheetName val="b_THchitietDZCT21"/>
      <sheetName val="b_THchitietTBA21"/>
      <sheetName val="Khao_sat21"/>
      <sheetName val="TT_khao_sat21"/>
      <sheetName val="thkl_(2)21"/>
      <sheetName val="long_tec21"/>
      <sheetName val="phan_tich_DG21"/>
      <sheetName val="gia_vat_lieu21"/>
      <sheetName val="gia_xe_may21"/>
      <sheetName val="gia_nhan_cong21"/>
      <sheetName val="CDSL_(2)21"/>
      <sheetName val="F_ThanhTri21"/>
      <sheetName val="F_Gialam21"/>
      <sheetName val="TH_dam21"/>
      <sheetName val="SX_dam21"/>
      <sheetName val="LD_dam21"/>
      <sheetName val="Bang_gia_VL21"/>
      <sheetName val="Gia_NC21"/>
      <sheetName val="Gia_may21"/>
      <sheetName val="Trich_Ngang21"/>
      <sheetName val="Danh_sach_Rieng21"/>
      <sheetName val="Dia_Diem_Thuc_Tap21"/>
      <sheetName val="De_Tai_Thuc_Tap21"/>
      <sheetName val="Dancau-Q_Ninh21"/>
      <sheetName val="BaTrieu-L_son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HHVt_21"/>
      <sheetName val="Tay_ninh21"/>
      <sheetName val="A_Duc21"/>
      <sheetName val="giai_thich21"/>
      <sheetName val="DT_-_Ro21"/>
      <sheetName val="TH_-_Ro_21"/>
      <sheetName val="GDT_-_Ro21"/>
      <sheetName val="DT_-_TB21"/>
      <sheetName val="TH_-_TB21"/>
      <sheetName val="GDT_-_TB21"/>
      <sheetName val="DT_-_NT21"/>
      <sheetName val="TH_-_NT21"/>
      <sheetName val="GDT_-_NT21"/>
      <sheetName val="SCT_Cong_trinh21"/>
      <sheetName val="06-2003_(2)21"/>
      <sheetName val="CDPS_6tc21"/>
      <sheetName val="SCT_Nha_thau21"/>
      <sheetName val="socai2003_(6tc)dp21"/>
      <sheetName val="socai2003_(6tc)21"/>
      <sheetName val="CDPS_6tc_(2)21"/>
      <sheetName val="TH_du_toan_21"/>
      <sheetName val="Du_toan_21"/>
      <sheetName val="C_Tinh21"/>
      <sheetName val="CT_0320"/>
      <sheetName val="TH_0320"/>
      <sheetName val="Don_gia_CPM21"/>
      <sheetName val="Tong_Thieu_HD_cac_CT-200121"/>
      <sheetName val="VL_thieu_HD_-_200121"/>
      <sheetName val="Tong_thieu_HD_cac_CT_-_200221"/>
      <sheetName val="Lan_trai21"/>
      <sheetName val="Van_chuyen21"/>
      <sheetName val="HDong_VC21"/>
      <sheetName val="ThieuHD_nam_200121"/>
      <sheetName val="Bang_TH21"/>
      <sheetName val="Tong_Chinh21"/>
      <sheetName val="So_sanh21"/>
      <sheetName val="Xaylap_21"/>
      <sheetName val="Nhan_cong21"/>
      <sheetName val="_KQTH_quy_hoach_13520"/>
      <sheetName val="Bao_cao_KQTH_quy_hoach_13520"/>
      <sheetName val="Co~g_hop_1,5x1,521"/>
      <sheetName val="Tong_hop_xuat_kho_nvl20"/>
      <sheetName val="Xuat_kho20"/>
      <sheetName val="Tong_hop_so_lieu_tai_nhap_kho20"/>
      <sheetName val="tai_nhap_kho20"/>
      <sheetName val="Nhap_kho20"/>
      <sheetName val="Tong_ket_nhap_kho20"/>
      <sheetName val="Tong_ket20"/>
      <sheetName val="cac_ma_can_huy20"/>
      <sheetName val="Hang_hong20"/>
      <sheetName val="Tham_khao20"/>
      <sheetName val="hang_khong_co_packing20"/>
      <sheetName val="GIA_NUOC21"/>
      <sheetName val="GIA_DIEN_THOAI21"/>
      <sheetName val="GIA_DIEN21"/>
      <sheetName val="chiet_tinh_XD21"/>
      <sheetName val="Triet_T21"/>
      <sheetName val="Phan_tich_gia21"/>
      <sheetName val="pHAN_CONG21"/>
      <sheetName val="GIA_XD21"/>
      <sheetName val="Coc_621"/>
      <sheetName val="Deo_nai21"/>
      <sheetName val="CKD_than21"/>
      <sheetName val="CTT_Thong_nhat21"/>
      <sheetName val="CTT_Nui_beo21"/>
      <sheetName val="CTT_cao_son21"/>
      <sheetName val="CTT_Khe_cham21"/>
      <sheetName val="XNxlva_sxthanKCII21"/>
      <sheetName val="Cam_Y_ut_KC21"/>
      <sheetName val="CTxay_lap_mo_CP21"/>
      <sheetName val="CTdo_luong_GDSP21"/>
      <sheetName val="Dong_bac21"/>
      <sheetName val="Cac_cang_UT_mua_than_Dong_bac21"/>
      <sheetName val="cua_hang_vtu21"/>
      <sheetName val="Khach_hang_le_21"/>
      <sheetName val="nhat_ky_521"/>
      <sheetName val="cac_cong_ty_van_tai21"/>
      <sheetName val="[IBASE2_XLSѝTNHNoi21"/>
      <sheetName val="Thang_420"/>
      <sheetName val="BC_TH_CK_(2)21"/>
      <sheetName val="BC_TH_CK21"/>
      <sheetName val="BC6tT19_food21"/>
      <sheetName val="BC6tT18_-_Food21"/>
      <sheetName val="BCCK_421"/>
      <sheetName val="BCFood-_T1621"/>
      <sheetName val="BCFood-_T1521"/>
      <sheetName val="BCFood-_T1421"/>
      <sheetName val="BCFood-_T1321"/>
      <sheetName val="TH_CK221"/>
      <sheetName val="BC6tT52_(3)21"/>
      <sheetName val="BC6tT52_(2)21"/>
      <sheetName val="TCK_1221"/>
      <sheetName val="Tong_CK21"/>
      <sheetName val="T03_-_0321"/>
      <sheetName val="THL_T0321"/>
      <sheetName val="TTBC_T0321"/>
      <sheetName val="Luong_noi_Bo_-_T321"/>
      <sheetName val="Tong_hop_-_T321"/>
      <sheetName val="Thuong_Quy_321"/>
      <sheetName val="Phu_cap_trach_nhiem21"/>
      <sheetName val="Co_quan_TCT20"/>
      <sheetName val="BOT_(PA_chon)20"/>
      <sheetName val="Yaly_&amp;_Ri_Ninh20"/>
      <sheetName val="Thuy_dien_Na_Loi20"/>
      <sheetName val="bang_so_sanh_tong_hop20"/>
      <sheetName val="bang_so_sanh_tong_hop_(ty_le)20"/>
      <sheetName val="thu_nhap_binh_quan_(2)20"/>
      <sheetName val="dang_huong20"/>
      <sheetName val="phuong_an_120"/>
      <sheetName val="phuong_an_1_(2)20"/>
      <sheetName val="phuong_an220"/>
      <sheetName val="tong_hop_BQ20"/>
      <sheetName val="tong_hop_BQ-120"/>
      <sheetName val="phuong_an_chon20"/>
      <sheetName val="bang_so_sanh_tong_hop_(_PA_ch19"/>
      <sheetName val="dang_ap_dung19"/>
      <sheetName val="bang_tong_hop_(dang_huong)19"/>
      <sheetName val="THT_nam_0419"/>
      <sheetName val="CV_di_trong__dong20"/>
      <sheetName val="ql_(2)19"/>
      <sheetName val="Heso_3-2004_(3)19"/>
      <sheetName val="Luong_(2)19"/>
      <sheetName val="heso_T319"/>
      <sheetName val="heso_T419"/>
      <sheetName val="heso_T519"/>
      <sheetName val="Heso_T619"/>
      <sheetName val="Heso_T719"/>
      <sheetName val="Heso_T819"/>
      <sheetName val="Heso_T919"/>
      <sheetName val="Heso_2-200419"/>
      <sheetName val="Heso_3-200419"/>
      <sheetName val="Heso_3-2004_(2)19"/>
      <sheetName val="tô_rôiDY19"/>
      <sheetName val="Nhap_lieu20"/>
      <sheetName val="Tien_dien19"/>
      <sheetName val="Thue_GTGT19"/>
      <sheetName val="bcth_05-0419"/>
      <sheetName val="baocao_05-0419"/>
      <sheetName val="nhan_su19"/>
      <sheetName val="luong_cty19"/>
      <sheetName val="TK__TK19"/>
      <sheetName val="THANG7_19"/>
      <sheetName val="THANG_1119"/>
      <sheetName val="THANG_1219"/>
      <sheetName val="Tuan_1_017"/>
      <sheetName val="Tuan_3_01_7"/>
      <sheetName val="Tuan_5_06_7"/>
      <sheetName val="Tuan_6_06__7"/>
      <sheetName val="Tuan_7_06_7"/>
      <sheetName val="Tuan_7_06__(2)7"/>
      <sheetName val="Tuan10,06_7"/>
      <sheetName val="Tuan11,06__7"/>
      <sheetName val="Bao_cao_DD_31_3_067"/>
      <sheetName val="Bao_cao_DD_30_4_067"/>
      <sheetName val="Bao_cao_DD_31_5_06_7"/>
      <sheetName val="Bao_cao_Quy_I-067"/>
      <sheetName val="Bao_cao_DD_30_6_067"/>
      <sheetName val="Bao_cao_DD_31_7_067"/>
      <sheetName val="Cong_ban_11yx1,27"/>
      <sheetName val="Luu_goc19"/>
      <sheetName val="km22+93_86-km22+121_8619"/>
      <sheetName val="km22+177_14-km22+205_6419"/>
      <sheetName val="Bang_20-2519"/>
      <sheetName val="km22+267_96-km22+283_9619"/>
      <sheetName val="km22+304_31-km22+344_3119"/>
      <sheetName val="km22+460_92-km22+614_5719"/>
      <sheetName val="km22+671_78-km22+713_3219"/>
      <sheetName val="Dinh_ha_nha19"/>
      <sheetName val="_tuanM19"/>
      <sheetName val="[IBASE2_XLS_Tong_hop_Matduong19"/>
      <sheetName val="THU_T1219"/>
      <sheetName val="CHI_T1219"/>
      <sheetName val="THU_T1119"/>
      <sheetName val="CHI_T1119"/>
      <sheetName val="THU_T1019"/>
      <sheetName val="CHI_T1019"/>
      <sheetName val="THU_T919"/>
      <sheetName val="CHI_T919"/>
      <sheetName val="THU_T819"/>
      <sheetName val="CHI_T819"/>
      <sheetName val="BC§_200119"/>
      <sheetName val="BBC§_200219"/>
      <sheetName val="TSC§_200119"/>
      <sheetName val="TSc®_200219"/>
      <sheetName val="BaTrieu-L_con19"/>
      <sheetName val="EDT_-_Ro19"/>
      <sheetName val="KHVô_XL19"/>
      <sheetName val="TD_khao_sat19"/>
      <sheetName val="chi_phi_cap_tien19"/>
      <sheetName val="[IBASE2_XLS}BHXH19"/>
      <sheetName val="chuong_phu19"/>
      <sheetName val="phuong_aL_119"/>
      <sheetName val="[IBASE2_XLS䁝BC6tT1719"/>
      <sheetName val="Khac_DP19"/>
      <sheetName val="Khoi_than_19"/>
      <sheetName val="De_Tai_Vhuc_Tap19"/>
      <sheetName val="02_119"/>
      <sheetName val="2_119"/>
      <sheetName val="2_319"/>
      <sheetName val="02_319"/>
      <sheetName val="B_0119"/>
      <sheetName val="B_0319"/>
      <sheetName val="D_1319"/>
      <sheetName val="det_VP19"/>
      <sheetName val="det_hn19"/>
      <sheetName val="chi_Hieu19"/>
      <sheetName val="c_thoa19"/>
      <sheetName val="A_thanh_-_DL19"/>
      <sheetName val="A_Tuyen19"/>
      <sheetName val="A_Tien_-laphu19"/>
      <sheetName val="A_Thang-_laphu19"/>
      <sheetName val="A_Dong19"/>
      <sheetName val="27-7_NB19"/>
      <sheetName val="xn_519"/>
      <sheetName val="PKD_X2019"/>
      <sheetName val="da_giay_SG19"/>
      <sheetName val="dagiay_XK19"/>
      <sheetName val="DK_Dong_xuan19"/>
      <sheetName val="chu_Ton19"/>
      <sheetName val="minh_tri19"/>
      <sheetName val="viet_huy19"/>
      <sheetName val="thanh_ha19"/>
      <sheetName val="O_Su19"/>
      <sheetName val="A_Ha-DL19"/>
      <sheetName val="Vinh_oanh19"/>
      <sheetName val="chi_Thuy19"/>
      <sheetName val="chu_Hong19"/>
      <sheetName val="thuy-_may19"/>
      <sheetName val="vu_yen19"/>
      <sheetName val="[IBASE2_XLS?TNHNoi19"/>
      <sheetName val="HD_CTrinh119"/>
      <sheetName val="HD_benA19"/>
      <sheetName val="Theodoi_HD19"/>
      <sheetName val="Theodoi_HD_(2)19"/>
      <sheetName val="_GT_CPhi_tung_dot19"/>
      <sheetName val="Cong_hop_2,0ࡸ2,019"/>
      <sheetName val="OPERATING_HEAD19"/>
      <sheetName val="31_12_0119"/>
      <sheetName val="Sat_tron19"/>
      <sheetName val="Bang_can_doi_19"/>
      <sheetName val="Tinh_hinh_cat_lang19"/>
      <sheetName val="Tinh_hinh_SX_phu19"/>
      <sheetName val="Tinh_hinh_do_xop19"/>
      <sheetName val="THU_T719"/>
      <sheetName val="CHI_T719"/>
      <sheetName val="THU_T619"/>
      <sheetName val="CHI_T619"/>
      <sheetName val="THU_T519"/>
      <sheetName val="CHI_T519"/>
      <sheetName val="THU_T419"/>
      <sheetName val="CHI_T419"/>
      <sheetName val="THU_T319"/>
      <sheetName val="CHI_T319"/>
      <sheetName val="THU_T219"/>
      <sheetName val="CHI_T219"/>
      <sheetName val="THU_T139"/>
      <sheetName val="CHI_T139"/>
      <sheetName val="_IBASE2_XLSѝTNHNoi20"/>
      <sheetName val="_IBASE2_XLS䁝BC6tT1719"/>
      <sheetName val="_IBASE2_XLS}BHXH19"/>
      <sheetName val="_IBASE2_XLS_Tong_hop_Matduong19"/>
      <sheetName val="BTHDT_TBA_19"/>
      <sheetName val="(9_30)_IP19"/>
      <sheetName val="CVden_ngoai_TCT_(1)22"/>
      <sheetName val="CV_den_ngoai_TCT_(2)22"/>
      <sheetName val="CV_den_ngoai_TCT_(3)22"/>
      <sheetName val="QDcua_TGD22"/>
      <sheetName val="QD_cua_HDQT22"/>
      <sheetName val="QD_cua_HDQT_(2)22"/>
      <sheetName val="CV_di_ngoai_tong22"/>
      <sheetName val="CV_di_ngoai_tong_(2)22"/>
      <sheetName val="To_trinh22"/>
      <sheetName val="Giao_nhiem_vu22"/>
      <sheetName val="QDcua_TGD_(2)22"/>
      <sheetName val="Thong_tu22"/>
      <sheetName val="CV_di_trong__tong22"/>
      <sheetName val="nghi_dinh-CP22"/>
      <sheetName val="CV_den_trong_tong22"/>
      <sheetName val="KHVt_22"/>
      <sheetName val="KHVt_XL22"/>
      <sheetName val="KHVt_XLT422"/>
      <sheetName val="T_K_H_T_T522"/>
      <sheetName val="T_K_T722"/>
      <sheetName val="TK_T622"/>
      <sheetName val="T_K_T522"/>
      <sheetName val="Bang_thong_ke_hang_ton22"/>
      <sheetName val="thong_ke_22"/>
      <sheetName val="T_KT0422"/>
      <sheetName val="lapdat_TB_22"/>
      <sheetName val="TNghiªm_TB_22"/>
      <sheetName val="VËt_liÖu22"/>
      <sheetName val="Lap_®at_®iÖn22"/>
      <sheetName val="TNghiÖm_VL22"/>
      <sheetName val="th_22"/>
      <sheetName val="tien_luong22"/>
      <sheetName val="142201-T1_22"/>
      <sheetName val="142201-T2-th_22"/>
      <sheetName val="142201-T3-th_22"/>
      <sheetName val="142201-T4-th__22"/>
      <sheetName val="Thep_be22"/>
      <sheetName val="Thep_than22"/>
      <sheetName val="Thep_xa_mu22"/>
      <sheetName val="Kluong_phu22"/>
      <sheetName val="Lan_can22"/>
      <sheetName val="Ho_lan22"/>
      <sheetName val="Coc_tieu22"/>
      <sheetName val="Bien_bao22"/>
      <sheetName val="Op_mai_27422"/>
      <sheetName val="Op_mai_27522"/>
      <sheetName val="Op_mai_27622"/>
      <sheetName val="Op_mai_27722"/>
      <sheetName val="Op_mai_27822"/>
      <sheetName val="Op_mai_27922"/>
      <sheetName val="Op_mai_28022"/>
      <sheetName val="Op_mai_28122"/>
      <sheetName val="Op_mai_28222"/>
      <sheetName val="Op_mai_28322"/>
      <sheetName val="Op_mai_28422"/>
      <sheetName val="Op_mai22"/>
      <sheetName val="Km274_-_Km27522"/>
      <sheetName val="Km275_-_Km27622"/>
      <sheetName val="Km276_-_Km27722"/>
      <sheetName val="Km277_-_Km278_22"/>
      <sheetName val="Km278_-_Km27922"/>
      <sheetName val="Km279_-_Km28022"/>
      <sheetName val="Km280_-_Km28122"/>
      <sheetName val="Km281_-_Km28222"/>
      <sheetName val="Km282_-_Km28322"/>
      <sheetName val="Km283_-_Km28422"/>
      <sheetName val="Km284_-_Km28522"/>
      <sheetName val="Tong_hop_Matduong22"/>
      <sheetName val="Cong_D7522"/>
      <sheetName val="Cong_D10022"/>
      <sheetName val="Cong_D15022"/>
      <sheetName val="Cong_2D15022"/>
      <sheetName val="Cong_ban_0,7x0,722"/>
      <sheetName val="Cong_ban_0,8x0,822"/>
      <sheetName val="Cong_ban_1x122"/>
      <sheetName val="Cong_ban_1x1,222"/>
      <sheetName val="Cong_ban_1,5x1,522"/>
      <sheetName val="Cong_ban_2x1,522"/>
      <sheetName val="Cong_ban_2x222"/>
      <sheetName val="Tong_hop22"/>
      <sheetName val="Tong_hop_(2)22"/>
      <sheetName val="Cong_cu22"/>
      <sheetName val="Cot_thep22"/>
      <sheetName val="Cong_tron_D7522"/>
      <sheetName val="Cong_tron_D10022"/>
      <sheetName val="Cong_tron_D15022"/>
      <sheetName val="Cong_tron_2D15022"/>
      <sheetName val="Cong_ban_1,0x1,022"/>
      <sheetName val="Cong_ban_1,0x1,222"/>
      <sheetName val="Cong_hop_1,5x1,522"/>
      <sheetName val="Cong_hop_2,0x1,522"/>
      <sheetName val="Cong_hop_2,0x2,022"/>
      <sheetName val="TK_11222"/>
      <sheetName val="TK_13122"/>
      <sheetName val="TK_14122"/>
      <sheetName val="TK_15322"/>
      <sheetName val="TK_21122"/>
      <sheetName val="TK_24222"/>
      <sheetName val="TK_33422"/>
      <sheetName val="TK_51122"/>
      <sheetName val="TK_51522"/>
      <sheetName val="TK_91122"/>
      <sheetName val="KQKD02-2_(2)22"/>
      <sheetName val="KQKD-2_(2)22"/>
      <sheetName val="KQKD_thu200422"/>
      <sheetName val="_t522"/>
      <sheetName val="t_422"/>
      <sheetName val="_t3_22"/>
      <sheetName val="_TH33122"/>
      <sheetName val="_Minh_ha22"/>
      <sheetName val="_Ha_Tay22"/>
      <sheetName val="_Vinhphuc22"/>
      <sheetName val="_Nbinh22"/>
      <sheetName val="_QVinh22"/>
      <sheetName val="_TW122"/>
      <sheetName val="DOANH_SO22"/>
      <sheetName val="BD-SINH_VIEN22"/>
      <sheetName val="VtuHaTheSauTBABenThuy1_(2)22"/>
      <sheetName val="Song_trai22"/>
      <sheetName val="Dinh+ha_nha22"/>
      <sheetName val="NG_k22"/>
      <sheetName val="T_so_thay_doi22"/>
      <sheetName val="b_THchitietDZCT22"/>
      <sheetName val="b_THchitietTBA22"/>
      <sheetName val="Khao_sat22"/>
      <sheetName val="TT_khao_sat22"/>
      <sheetName val="thkl_(2)22"/>
      <sheetName val="long_tec22"/>
      <sheetName val="phan_tich_DG22"/>
      <sheetName val="gia_vat_lieu22"/>
      <sheetName val="gia_xe_may22"/>
      <sheetName val="gia_nhan_cong22"/>
      <sheetName val="CDSL_(2)22"/>
      <sheetName val="F_ThanhTri22"/>
      <sheetName val="F_Gialam22"/>
      <sheetName val="TH_dam22"/>
      <sheetName val="SX_dam22"/>
      <sheetName val="LD_dam22"/>
      <sheetName val="Bang_gia_VL22"/>
      <sheetName val="Gia_NC22"/>
      <sheetName val="Gia_may22"/>
      <sheetName val="Trich_Ngang22"/>
      <sheetName val="Danh_sach_Rieng22"/>
      <sheetName val="Dia_Diem_Thuc_Tap22"/>
      <sheetName val="De_Tai_Thuc_Tap22"/>
      <sheetName val="Dancau-Q_Ninh22"/>
      <sheetName val="BaTrieu-L_son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HHVt_22"/>
      <sheetName val="Tay_ninh22"/>
      <sheetName val="A_Duc22"/>
      <sheetName val="giai_thich22"/>
      <sheetName val="DT_-_Ro22"/>
      <sheetName val="TH_-_Ro_22"/>
      <sheetName val="GDT_-_Ro22"/>
      <sheetName val="DT_-_TB22"/>
      <sheetName val="TH_-_TB22"/>
      <sheetName val="GDT_-_TB22"/>
      <sheetName val="DT_-_NT22"/>
      <sheetName val="TH_-_NT22"/>
      <sheetName val="GDT_-_NT22"/>
      <sheetName val="SCT_Cong_trinh22"/>
      <sheetName val="06-2003_(2)22"/>
      <sheetName val="CDPS_6tc22"/>
      <sheetName val="SCT_Nha_thau22"/>
      <sheetName val="socai2003_(6tc)dp22"/>
      <sheetName val="socai2003_(6tc)22"/>
      <sheetName val="CDPS_6tc_(2)22"/>
      <sheetName val="TH_du_toan_22"/>
      <sheetName val="Du_toan_22"/>
      <sheetName val="C_Tinh22"/>
      <sheetName val="CT_0321"/>
      <sheetName val="TH_0321"/>
      <sheetName val="Don_gia_CPM22"/>
      <sheetName val="Tong_Thieu_HD_cac_CT-200122"/>
      <sheetName val="VL_thieu_HD_-_200122"/>
      <sheetName val="Tong_thieu_HD_cac_CT_-_200222"/>
      <sheetName val="Lan_trai22"/>
      <sheetName val="Van_chuyen22"/>
      <sheetName val="HDong_VC22"/>
      <sheetName val="ThieuHD_nam_200122"/>
      <sheetName val="Bang_TH22"/>
      <sheetName val="Tong_Chinh22"/>
      <sheetName val="So_sanh22"/>
      <sheetName val="Xaylap_22"/>
      <sheetName val="Nhan_cong22"/>
      <sheetName val="_KQTH_quy_hoach_13521"/>
      <sheetName val="Bao_cao_KQTH_quy_hoach_13521"/>
      <sheetName val="Co~g_hop_1,5x1,522"/>
      <sheetName val="Tong_hop_xuat_kho_nvl21"/>
      <sheetName val="Xuat_kho21"/>
      <sheetName val="Tong_hop_so_lieu_tai_nhap_kho21"/>
      <sheetName val="tai_nhap_kho21"/>
      <sheetName val="Nhap_kho21"/>
      <sheetName val="Tong_ket_nhap_kho21"/>
      <sheetName val="Tong_ket21"/>
      <sheetName val="cac_ma_can_huy21"/>
      <sheetName val="Hang_hong21"/>
      <sheetName val="Tham_khao21"/>
      <sheetName val="hang_khong_co_packing21"/>
      <sheetName val="GIA_NUOC22"/>
      <sheetName val="GIA_DIEN_THOAI22"/>
      <sheetName val="GIA_DIEN22"/>
      <sheetName val="chiet_tinh_XD22"/>
      <sheetName val="Triet_T22"/>
      <sheetName val="Phan_tich_gia22"/>
      <sheetName val="pHAN_CONG22"/>
      <sheetName val="GIA_XD22"/>
      <sheetName val="Coc_622"/>
      <sheetName val="Deo_nai22"/>
      <sheetName val="CKD_than22"/>
      <sheetName val="CTT_Thong_nhat22"/>
      <sheetName val="CTT_Nui_beo22"/>
      <sheetName val="CTT_cao_son22"/>
      <sheetName val="CTT_Khe_cham22"/>
      <sheetName val="XNxlva_sxthanKCII22"/>
      <sheetName val="Cam_Y_ut_KC22"/>
      <sheetName val="CTxay_lap_mo_CP22"/>
      <sheetName val="CTdo_luong_GDSP22"/>
      <sheetName val="Dong_bac22"/>
      <sheetName val="Cac_cang_UT_mua_than_Dong_bac22"/>
      <sheetName val="cua_hang_vtu22"/>
      <sheetName val="Khach_hang_le_22"/>
      <sheetName val="nhat_ky_522"/>
      <sheetName val="cac_cong_ty_van_tai22"/>
      <sheetName val="[IBASE2_XLSѝTNHNoi22"/>
      <sheetName val="Thang_421"/>
      <sheetName val="BC_TH_CK_(2)22"/>
      <sheetName val="BC_TH_CK22"/>
      <sheetName val="BC6tT19_food22"/>
      <sheetName val="BC6tT18_-_Food22"/>
      <sheetName val="BCCK_422"/>
      <sheetName val="BCFood-_T1622"/>
      <sheetName val="BCFood-_T1522"/>
      <sheetName val="BCFood-_T1422"/>
      <sheetName val="BCFood-_T1322"/>
      <sheetName val="TH_CK222"/>
      <sheetName val="BC6tT52_(3)22"/>
      <sheetName val="BC6tT52_(2)22"/>
      <sheetName val="TCK_1222"/>
      <sheetName val="Tong_CK22"/>
      <sheetName val="T03_-_0322"/>
      <sheetName val="THL_T0322"/>
      <sheetName val="TTBC_T0322"/>
      <sheetName val="Luong_noi_Bo_-_T322"/>
      <sheetName val="Tong_hop_-_T322"/>
      <sheetName val="Thuong_Quy_322"/>
      <sheetName val="Phu_cap_trach_nhiem22"/>
      <sheetName val="CVden_ngoai_TCT_(1)24"/>
      <sheetName val="CV_den_ngoai_TCT_(2)24"/>
      <sheetName val="CV_den_ngoai_TCT_(3)24"/>
      <sheetName val="QDcua_TGD24"/>
      <sheetName val="QD_cua_HDQT24"/>
      <sheetName val="QD_cua_HDQT_(2)24"/>
      <sheetName val="CV_di_ngoai_tong24"/>
      <sheetName val="CV_di_ngoai_tong_(2)24"/>
      <sheetName val="To_trinh24"/>
      <sheetName val="Giao_nhiem_vu24"/>
      <sheetName val="QDcua_TGD_(2)24"/>
      <sheetName val="Thong_tu24"/>
      <sheetName val="CV_di_trong__tong24"/>
      <sheetName val="nghi_dinh-CP24"/>
      <sheetName val="CV_den_trong_tong24"/>
      <sheetName val="KHVt_24"/>
      <sheetName val="KHVt_XL24"/>
      <sheetName val="KHVt_XLT424"/>
      <sheetName val="T_K_H_T_T524"/>
      <sheetName val="T_K_T724"/>
      <sheetName val="TK_T624"/>
      <sheetName val="T_K_T524"/>
      <sheetName val="Bang_thong_ke_hang_ton24"/>
      <sheetName val="thong_ke_24"/>
      <sheetName val="T_KT0424"/>
      <sheetName val="lapdat_TB_24"/>
      <sheetName val="TNghiªm_TB_24"/>
      <sheetName val="VËt_liÖu24"/>
      <sheetName val="Lap_®at_®iÖn24"/>
      <sheetName val="TNghiÖm_VL24"/>
      <sheetName val="th_24"/>
      <sheetName val="tien_luong24"/>
      <sheetName val="142201-T1_24"/>
      <sheetName val="142201-T2-th_24"/>
      <sheetName val="142201-T3-th_24"/>
      <sheetName val="142201-T4-th__24"/>
      <sheetName val="Thep_be24"/>
      <sheetName val="Thep_than24"/>
      <sheetName val="Thep_xa_mu24"/>
      <sheetName val="Kluong_phu24"/>
      <sheetName val="Lan_can24"/>
      <sheetName val="Ho_lan24"/>
      <sheetName val="Coc_tieu24"/>
      <sheetName val="Bien_bao24"/>
      <sheetName val="Op_mai_27424"/>
      <sheetName val="Op_mai_27524"/>
      <sheetName val="Op_mai_27624"/>
      <sheetName val="Op_mai_27724"/>
      <sheetName val="Op_mai_27824"/>
      <sheetName val="Op_mai_27924"/>
      <sheetName val="Op_mai_28024"/>
      <sheetName val="Op_mai_28124"/>
      <sheetName val="Op_mai_28224"/>
      <sheetName val="Op_mai_28324"/>
      <sheetName val="Op_mai_28424"/>
      <sheetName val="Op_mai24"/>
      <sheetName val="Km274_-_Km27524"/>
      <sheetName val="Km275_-_Km27624"/>
      <sheetName val="Km276_-_Km27724"/>
      <sheetName val="Km277_-_Km278_24"/>
      <sheetName val="Km278_-_Km27924"/>
      <sheetName val="Km279_-_Km28024"/>
      <sheetName val="Km280_-_Km28124"/>
      <sheetName val="Km281_-_Km28224"/>
      <sheetName val="Km282_-_Km28324"/>
      <sheetName val="Km283_-_Km28424"/>
      <sheetName val="Km284_-_Km28524"/>
      <sheetName val="Tong_hop_Matduong24"/>
      <sheetName val="Cong_D7524"/>
      <sheetName val="Cong_D10024"/>
      <sheetName val="Cong_D15024"/>
      <sheetName val="Cong_2D15024"/>
      <sheetName val="Cong_ban_0,7x0,724"/>
      <sheetName val="Cong_ban_0,8x0,824"/>
      <sheetName val="Cong_ban_1x124"/>
      <sheetName val="Cong_ban_1x1,224"/>
      <sheetName val="Cong_ban_1,5x1,524"/>
      <sheetName val="Cong_ban_2x1,524"/>
      <sheetName val="Cong_ban_2x224"/>
      <sheetName val="Tong_hop24"/>
      <sheetName val="Tong_hop_(2)24"/>
      <sheetName val="Cong_cu24"/>
      <sheetName val="Cot_thep24"/>
      <sheetName val="Cong_tron_D7524"/>
      <sheetName val="Cong_tron_D10024"/>
      <sheetName val="Cong_tron_D15024"/>
      <sheetName val="Cong_tron_2D15024"/>
      <sheetName val="Cong_ban_1,0x1,024"/>
      <sheetName val="Cong_ban_1,0x1,224"/>
      <sheetName val="Cong_hop_1,5x1,524"/>
      <sheetName val="Cong_hop_2,0x1,524"/>
      <sheetName val="Cong_hop_2,0x2,024"/>
      <sheetName val="TK_11224"/>
      <sheetName val="TK_13124"/>
      <sheetName val="TK_14124"/>
      <sheetName val="TK_15324"/>
      <sheetName val="TK_21124"/>
      <sheetName val="TK_24224"/>
      <sheetName val="TK_33424"/>
      <sheetName val="TK_51124"/>
      <sheetName val="TK_51524"/>
      <sheetName val="TK_91124"/>
      <sheetName val="KQKD02-2_(2)24"/>
      <sheetName val="KQKD-2_(2)24"/>
      <sheetName val="KQKD_thu200424"/>
      <sheetName val="_t524"/>
      <sheetName val="t_424"/>
      <sheetName val="_t3_24"/>
      <sheetName val="_TH33124"/>
      <sheetName val="_Minh_ha24"/>
      <sheetName val="_Ha_Tay24"/>
      <sheetName val="_Vinhphuc24"/>
      <sheetName val="_Nbinh24"/>
      <sheetName val="_QVinh24"/>
      <sheetName val="_TW124"/>
      <sheetName val="DOANH_SO24"/>
      <sheetName val="BD-SINH_VIEN24"/>
      <sheetName val="VtuHaTheSauTBABenThuy1_(2)24"/>
      <sheetName val="Song_trai24"/>
      <sheetName val="Dinh+ha_nha24"/>
      <sheetName val="NG_k24"/>
      <sheetName val="T_so_thay_doi24"/>
      <sheetName val="b_THchitietDZCT24"/>
      <sheetName val="b_THchitietTBA24"/>
      <sheetName val="Khao_sat24"/>
      <sheetName val="TT_khao_sat24"/>
      <sheetName val="thkl_(2)24"/>
      <sheetName val="long_tec24"/>
      <sheetName val="phan_tich_DG24"/>
      <sheetName val="gia_vat_lieu24"/>
      <sheetName val="gia_xe_may24"/>
      <sheetName val="gia_nhan_cong24"/>
      <sheetName val="CDSL_(2)24"/>
      <sheetName val="F_ThanhTri24"/>
      <sheetName val="F_Gialam24"/>
      <sheetName val="TH_dam24"/>
      <sheetName val="SX_dam24"/>
      <sheetName val="LD_dam24"/>
      <sheetName val="Bang_gia_VL24"/>
      <sheetName val="Gia_NC24"/>
      <sheetName val="Gia_may24"/>
      <sheetName val="Trich_Ngang24"/>
      <sheetName val="Danh_sach_Rieng24"/>
      <sheetName val="Dia_Diem_Thuc_Tap24"/>
      <sheetName val="De_Tai_Thuc_Tap24"/>
      <sheetName val="Dancau-Q_Ninh24"/>
      <sheetName val="BaTrieu-L_son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HHVt_24"/>
      <sheetName val="Tay_ninh24"/>
      <sheetName val="A_Duc24"/>
      <sheetName val="giai_thich24"/>
      <sheetName val="DT_-_Ro24"/>
      <sheetName val="TH_-_Ro_24"/>
      <sheetName val="GDT_-_Ro24"/>
      <sheetName val="DT_-_TB24"/>
      <sheetName val="TH_-_TB24"/>
      <sheetName val="GDT_-_TB24"/>
      <sheetName val="DT_-_NT24"/>
      <sheetName val="TH_-_NT24"/>
      <sheetName val="GDT_-_NT24"/>
      <sheetName val="SCT_Cong_trinh24"/>
      <sheetName val="06-2003_(2)24"/>
      <sheetName val="CDPS_6tc24"/>
      <sheetName val="SCT_Nha_thau24"/>
      <sheetName val="socai2003_(6tc)dp24"/>
      <sheetName val="socai2003_(6tc)24"/>
      <sheetName val="CDPS_6tc_(2)24"/>
      <sheetName val="TH_du_toan_24"/>
      <sheetName val="Du_toan_24"/>
      <sheetName val="C_Tinh24"/>
      <sheetName val="CT_0323"/>
      <sheetName val="TH_0323"/>
      <sheetName val="Don_gia_CPM24"/>
      <sheetName val="Tong_Thieu_HD_cac_CT-200124"/>
      <sheetName val="VL_thieu_HD_-_200124"/>
      <sheetName val="Tong_thieu_HD_cac_CT_-_200224"/>
      <sheetName val="Lan_trai24"/>
      <sheetName val="Van_chuyen24"/>
      <sheetName val="HDong_VC24"/>
      <sheetName val="ThieuHD_nam_200124"/>
      <sheetName val="Bang_TH24"/>
      <sheetName val="Tong_Chinh24"/>
      <sheetName val="So_sanh24"/>
      <sheetName val="Xaylap_24"/>
      <sheetName val="Nhan_cong24"/>
      <sheetName val="_KQTH_quy_hoach_13523"/>
      <sheetName val="Bao_cao_KQTH_quy_hoach_13523"/>
      <sheetName val="Co~g_hop_1,5x1,524"/>
      <sheetName val="Tong_hop_xuat_kho_nvl23"/>
      <sheetName val="Xuat_kho23"/>
      <sheetName val="Tong_hop_so_lieu_tai_nhap_kho23"/>
      <sheetName val="tai_nhap_kho23"/>
      <sheetName val="Nhap_kho23"/>
      <sheetName val="Tong_ket_nhap_kho23"/>
      <sheetName val="Tong_ket23"/>
      <sheetName val="cac_ma_can_huy23"/>
      <sheetName val="Hang_hong23"/>
      <sheetName val="Tham_khao23"/>
      <sheetName val="hang_khong_co_packing23"/>
      <sheetName val="GIA_NUOC24"/>
      <sheetName val="GIA_DIEN_THOAI24"/>
      <sheetName val="GIA_DIEN24"/>
      <sheetName val="chiet_tinh_XD24"/>
      <sheetName val="Triet_T24"/>
      <sheetName val="Phan_tich_gia24"/>
      <sheetName val="pHAN_CONG24"/>
      <sheetName val="GIA_XD24"/>
      <sheetName val="Coc_624"/>
      <sheetName val="Deo_nai24"/>
      <sheetName val="CKD_than24"/>
      <sheetName val="CTT_Thong_nhat24"/>
      <sheetName val="CTT_Nui_beo24"/>
      <sheetName val="CTT_cao_son24"/>
      <sheetName val="CTT_Khe_cham24"/>
      <sheetName val="XNxlva_sxthanKCII24"/>
      <sheetName val="Cam_Y_ut_KC24"/>
      <sheetName val="CTxay_lap_mo_CP24"/>
      <sheetName val="CTdo_luong_GDSP24"/>
      <sheetName val="Dong_bac24"/>
      <sheetName val="Cac_cang_UT_mua_than_Dong_bac24"/>
      <sheetName val="cua_hang_vtu24"/>
      <sheetName val="Khach_hang_le_24"/>
      <sheetName val="nhat_ky_524"/>
      <sheetName val="cac_cong_ty_van_tai24"/>
      <sheetName val="[IBASE2_XLSѝTNHNoi24"/>
      <sheetName val="Thang_423"/>
      <sheetName val="BC_TH_CK_(2)24"/>
      <sheetName val="BC_TH_CK24"/>
      <sheetName val="BC6tT19_food24"/>
      <sheetName val="BC6tT18_-_Food24"/>
      <sheetName val="BCCK_424"/>
      <sheetName val="BCFood-_T1624"/>
      <sheetName val="BCFood-_T1524"/>
      <sheetName val="BCFood-_T1424"/>
      <sheetName val="BCFood-_T1324"/>
      <sheetName val="TH_CK224"/>
      <sheetName val="BC6tT52_(3)24"/>
      <sheetName val="BC6tT52_(2)24"/>
      <sheetName val="TCK_1224"/>
      <sheetName val="Tong_CK24"/>
      <sheetName val="T03_-_0324"/>
      <sheetName val="THL_T0324"/>
      <sheetName val="TTBC_T0324"/>
      <sheetName val="Luong_noi_Bo_-_T324"/>
      <sheetName val="Tong_hop_-_T324"/>
      <sheetName val="Thuong_Quy_324"/>
      <sheetName val="Phu_cap_trach_nhiem24"/>
      <sheetName val="Co_quan_TCT22"/>
      <sheetName val="BOT_(PA_chon)22"/>
      <sheetName val="Yaly_&amp;_Ri_Ninh22"/>
      <sheetName val="Thuy_dien_Na_Loi22"/>
      <sheetName val="bang_so_sanh_tong_hop22"/>
      <sheetName val="bang_so_sanh_tong_hop_(ty_le)22"/>
      <sheetName val="thu_nhap_binh_quan_(2)22"/>
      <sheetName val="dang_huong22"/>
      <sheetName val="phuong_an_122"/>
      <sheetName val="phuong_an_1_(2)22"/>
      <sheetName val="phuong_an222"/>
      <sheetName val="tong_hop_BQ22"/>
      <sheetName val="tong_hop_BQ-122"/>
      <sheetName val="phuong_an_chon22"/>
      <sheetName val="bang_so_sanh_tong_hop_(_PA_ch21"/>
      <sheetName val="dang_ap_dung21"/>
      <sheetName val="bang_tong_hop_(dang_huong)21"/>
      <sheetName val="THT_nam_0421"/>
      <sheetName val="CV_di_trong__dong22"/>
      <sheetName val="ql_(2)21"/>
      <sheetName val="Heso_3-2004_(3)21"/>
      <sheetName val="Luong_(2)21"/>
      <sheetName val="heso_T321"/>
      <sheetName val="heso_T421"/>
      <sheetName val="heso_T521"/>
      <sheetName val="Heso_T621"/>
      <sheetName val="Heso_T721"/>
      <sheetName val="Heso_T821"/>
      <sheetName val="Heso_T921"/>
      <sheetName val="Heso_2-200421"/>
      <sheetName val="Heso_3-200421"/>
      <sheetName val="Heso_3-2004_(2)21"/>
      <sheetName val="tô_rôiDY21"/>
      <sheetName val="Nhap_lieu22"/>
      <sheetName val="Tien_dien21"/>
      <sheetName val="Thue_GTGT21"/>
      <sheetName val="bcth_05-0421"/>
      <sheetName val="baocao_05-0421"/>
      <sheetName val="nhan_su21"/>
      <sheetName val="luong_cty21"/>
      <sheetName val="TK__TK21"/>
      <sheetName val="THANG7_21"/>
      <sheetName val="THANG_1121"/>
      <sheetName val="THANG_1221"/>
      <sheetName val="Tuan_1_019"/>
      <sheetName val="Tuan_3_01_9"/>
      <sheetName val="Tuan_5_06_9"/>
      <sheetName val="Tuan_6_06__9"/>
      <sheetName val="Tuan_7_06_9"/>
      <sheetName val="Tuan_7_06__(2)9"/>
      <sheetName val="Tuan10,06_9"/>
      <sheetName val="Tuan11,06__9"/>
      <sheetName val="Bao_cao_DD_31_3_069"/>
      <sheetName val="Bao_cao_DD_30_4_069"/>
      <sheetName val="Bao_cao_DD_31_5_06_9"/>
      <sheetName val="Bao_cao_Quy_I-069"/>
      <sheetName val="Bao_cao_DD_30_6_069"/>
      <sheetName val="Bao_cao_DD_31_7_069"/>
      <sheetName val="Cong_ban_11yx1,29"/>
      <sheetName val="Luu_goc21"/>
      <sheetName val="km22+93_86-km22+121_8621"/>
      <sheetName val="km22+177_14-km22+205_6421"/>
      <sheetName val="Bang_20-2521"/>
      <sheetName val="km22+267_96-km22+283_9621"/>
      <sheetName val="km22+304_31-km22+344_3121"/>
      <sheetName val="km22+460_92-km22+614_5721"/>
      <sheetName val="km22+671_78-km22+713_3221"/>
      <sheetName val="Dinh_ha_nha21"/>
      <sheetName val="_tuanM21"/>
      <sheetName val="[IBASE2_XLS_Tong_hop_Matduong21"/>
      <sheetName val="THU_T1221"/>
      <sheetName val="CHI_T1221"/>
      <sheetName val="THU_T1121"/>
      <sheetName val="CHI_T1121"/>
      <sheetName val="THU_T1021"/>
      <sheetName val="CHI_T1021"/>
      <sheetName val="THU_T921"/>
      <sheetName val="CHI_T921"/>
      <sheetName val="THU_T821"/>
      <sheetName val="CHI_T821"/>
      <sheetName val="BC§_200121"/>
      <sheetName val="BBC§_200221"/>
      <sheetName val="TSC§_200121"/>
      <sheetName val="TSc®_200221"/>
      <sheetName val="BaTrieu-L_con21"/>
      <sheetName val="EDT_-_Ro21"/>
      <sheetName val="KHVô_XL21"/>
      <sheetName val="TD_khao_sat21"/>
      <sheetName val="chi_phi_cap_tien21"/>
      <sheetName val="[IBASE2_XLS}BHXH21"/>
      <sheetName val="chuong_phu21"/>
      <sheetName val="phuong_aL_121"/>
      <sheetName val="[IBASE2_XLS䁝BC6tT1721"/>
      <sheetName val="Khac_DP21"/>
      <sheetName val="Khoi_than_21"/>
      <sheetName val="De_Tai_Vhuc_Tap21"/>
      <sheetName val="02_121"/>
      <sheetName val="2_121"/>
      <sheetName val="2_321"/>
      <sheetName val="02_321"/>
      <sheetName val="B_0121"/>
      <sheetName val="B_0321"/>
      <sheetName val="D_1321"/>
      <sheetName val="det_VP21"/>
      <sheetName val="det_hn21"/>
      <sheetName val="chi_Hieu21"/>
      <sheetName val="c_thoa21"/>
      <sheetName val="A_thanh_-_DL21"/>
      <sheetName val="A_Tuyen21"/>
      <sheetName val="A_Tien_-laphu21"/>
      <sheetName val="A_Thang-_laphu21"/>
      <sheetName val="A_Dong21"/>
      <sheetName val="27-7_NB21"/>
      <sheetName val="xn_521"/>
      <sheetName val="PKD_X2021"/>
      <sheetName val="da_giay_SG21"/>
      <sheetName val="dagiay_XK21"/>
      <sheetName val="DK_Dong_xuan21"/>
      <sheetName val="chu_Ton21"/>
      <sheetName val="minh_tri21"/>
      <sheetName val="viet_huy21"/>
      <sheetName val="thanh_ha21"/>
      <sheetName val="O_Su21"/>
      <sheetName val="A_Ha-DL21"/>
      <sheetName val="Vinh_oanh21"/>
      <sheetName val="chi_Thuy21"/>
      <sheetName val="chu_Hong21"/>
      <sheetName val="thuy-_may21"/>
      <sheetName val="vu_yen21"/>
      <sheetName val="[IBASE2_XLS?TNHNoi21"/>
      <sheetName val="HD_CTrinh121"/>
      <sheetName val="HD_benA21"/>
      <sheetName val="Theodoi_HD21"/>
      <sheetName val="Theodoi_HD_(2)21"/>
      <sheetName val="_GT_CPhi_tung_dot21"/>
      <sheetName val="Cong_hop_2,0ࡸ2,021"/>
      <sheetName val="OPERATING_HEAD21"/>
      <sheetName val="31_12_0121"/>
      <sheetName val="Sat_tron21"/>
      <sheetName val="Bang_can_doi_21"/>
      <sheetName val="Tinh_hinh_cat_lang21"/>
      <sheetName val="Tinh_hinh_SX_phu21"/>
      <sheetName val="Tinh_hinh_do_xop21"/>
      <sheetName val="THU_T721"/>
      <sheetName val="CHI_T721"/>
      <sheetName val="THU_T621"/>
      <sheetName val="CHI_T621"/>
      <sheetName val="THU_T521"/>
      <sheetName val="CHI_T521"/>
      <sheetName val="THU_T421"/>
      <sheetName val="CHI_T421"/>
      <sheetName val="THU_T321"/>
      <sheetName val="CHI_T321"/>
      <sheetName val="THU_T221"/>
      <sheetName val="CHI_T221"/>
      <sheetName val="THU_T141"/>
      <sheetName val="CHI_T141"/>
      <sheetName val="_IBASE2_XLSѝTNHNoi22"/>
      <sheetName val="_IBASE2_XLS䁝BC6tT1721"/>
      <sheetName val="_IBASE2_XLS}BHXH21"/>
      <sheetName val="_IBASE2_XLS_Tong_hop_Matduong21"/>
      <sheetName val="BTHDT_TBA_21"/>
      <sheetName val="(9_30)_IP21"/>
      <sheetName val="CVden_ngoai_TCT_(1)23"/>
      <sheetName val="CV_den_ngoai_TCT_(2)23"/>
      <sheetName val="CV_den_ngoai_TCT_(3)23"/>
      <sheetName val="QDcua_TGD23"/>
      <sheetName val="QD_cua_HDQT23"/>
      <sheetName val="QD_cua_HDQT_(2)23"/>
      <sheetName val="CV_di_ngoai_tong23"/>
      <sheetName val="CV_di_ngoai_tong_(2)23"/>
      <sheetName val="To_trinh23"/>
      <sheetName val="Giao_nhiem_vu23"/>
      <sheetName val="QDcua_TGD_(2)23"/>
      <sheetName val="Thong_tu23"/>
      <sheetName val="CV_di_trong__tong23"/>
      <sheetName val="nghi_dinh-CP23"/>
      <sheetName val="CV_den_trong_tong23"/>
      <sheetName val="KHVt_23"/>
      <sheetName val="KHVt_XL23"/>
      <sheetName val="KHVt_XLT423"/>
      <sheetName val="T_K_H_T_T523"/>
      <sheetName val="T_K_T723"/>
      <sheetName val="TK_T623"/>
      <sheetName val="T_K_T523"/>
      <sheetName val="Bang_thong_ke_hang_ton23"/>
      <sheetName val="thong_ke_23"/>
      <sheetName val="T_KT0423"/>
      <sheetName val="lapdat_TB_23"/>
      <sheetName val="TNghiªm_TB_23"/>
      <sheetName val="VËt_liÖu23"/>
      <sheetName val="Lap_®at_®iÖn23"/>
      <sheetName val="TNghiÖm_VL23"/>
      <sheetName val="th_23"/>
      <sheetName val="tien_luong23"/>
      <sheetName val="142201-T1_23"/>
      <sheetName val="142201-T2-th_23"/>
      <sheetName val="142201-T3-th_23"/>
      <sheetName val="142201-T4-th__23"/>
      <sheetName val="Thep_be23"/>
      <sheetName val="Thep_than23"/>
      <sheetName val="Thep_xa_mu23"/>
      <sheetName val="Kluong_phu23"/>
      <sheetName val="Lan_can23"/>
      <sheetName val="Ho_lan23"/>
      <sheetName val="Coc_tieu23"/>
      <sheetName val="Bien_bao23"/>
      <sheetName val="Op_mai_27423"/>
      <sheetName val="Op_mai_27523"/>
      <sheetName val="Op_mai_27623"/>
      <sheetName val="Op_mai_27723"/>
      <sheetName val="Op_mai_27823"/>
      <sheetName val="Op_mai_27923"/>
      <sheetName val="Op_mai_28023"/>
      <sheetName val="Op_mai_28123"/>
      <sheetName val="Op_mai_28223"/>
      <sheetName val="Op_mai_28323"/>
      <sheetName val="Op_mai_28423"/>
      <sheetName val="Op_mai23"/>
      <sheetName val="Km274_-_Km27523"/>
      <sheetName val="Km275_-_Km27623"/>
      <sheetName val="Km276_-_Km27723"/>
      <sheetName val="Km277_-_Km278_23"/>
      <sheetName val="Km278_-_Km27923"/>
      <sheetName val="Km279_-_Km28023"/>
      <sheetName val="Km280_-_Km28123"/>
      <sheetName val="Km281_-_Km28223"/>
      <sheetName val="Km282_-_Km28323"/>
      <sheetName val="Km283_-_Km28423"/>
      <sheetName val="Km284_-_Km28523"/>
      <sheetName val="Tong_hop_Matduong23"/>
      <sheetName val="Cong_D7523"/>
      <sheetName val="Cong_D10023"/>
      <sheetName val="Cong_D15023"/>
      <sheetName val="Cong_2D15023"/>
      <sheetName val="Cong_ban_0,7x0,723"/>
      <sheetName val="Cong_ban_0,8x0,823"/>
      <sheetName val="Cong_ban_1x123"/>
      <sheetName val="Cong_ban_1x1,223"/>
      <sheetName val="Cong_ban_1,5x1,523"/>
      <sheetName val="Cong_ban_2x1,523"/>
      <sheetName val="Cong_ban_2x223"/>
      <sheetName val="Tong_hop23"/>
      <sheetName val="Tong_hop_(2)23"/>
      <sheetName val="Cong_cu23"/>
      <sheetName val="Cot_thep23"/>
      <sheetName val="Cong_tron_D7523"/>
      <sheetName val="Cong_tron_D10023"/>
      <sheetName val="Cong_tron_D15023"/>
      <sheetName val="Cong_tron_2D15023"/>
      <sheetName val="Cong_ban_1,0x1,023"/>
      <sheetName val="Cong_ban_1,0x1,223"/>
      <sheetName val="Cong_hop_1,5x1,523"/>
      <sheetName val="Cong_hop_2,0x1,523"/>
      <sheetName val="Cong_hop_2,0x2,023"/>
      <sheetName val="TK_11223"/>
      <sheetName val="TK_13123"/>
      <sheetName val="TK_14123"/>
      <sheetName val="TK_15323"/>
      <sheetName val="TK_21123"/>
      <sheetName val="TK_24223"/>
      <sheetName val="TK_33423"/>
      <sheetName val="TK_51123"/>
      <sheetName val="TK_51523"/>
      <sheetName val="TK_91123"/>
      <sheetName val="KQKD02-2_(2)23"/>
      <sheetName val="KQKD-2_(2)23"/>
      <sheetName val="KQKD_thu200423"/>
      <sheetName val="_t523"/>
      <sheetName val="t_423"/>
      <sheetName val="_t3_23"/>
      <sheetName val="_TH33123"/>
      <sheetName val="_Minh_ha23"/>
      <sheetName val="_Ha_Tay23"/>
      <sheetName val="_Vinhphuc23"/>
      <sheetName val="_Nbinh23"/>
      <sheetName val="_QVinh23"/>
      <sheetName val="_TW123"/>
      <sheetName val="DOANH_SO23"/>
      <sheetName val="BD-SINH_VIEN23"/>
      <sheetName val="VtuHaTheSauTBABenThuy1_(2)23"/>
      <sheetName val="Song_trai23"/>
      <sheetName val="Dinh+ha_nha23"/>
      <sheetName val="NG_k23"/>
      <sheetName val="T_so_thay_doi23"/>
      <sheetName val="b_THchitietDZCT23"/>
      <sheetName val="b_THchitietTBA23"/>
      <sheetName val="Khao_sat23"/>
      <sheetName val="TT_khao_sat23"/>
      <sheetName val="thkl_(2)23"/>
      <sheetName val="long_tec23"/>
      <sheetName val="phan_tich_DG23"/>
      <sheetName val="gia_vat_lieu23"/>
      <sheetName val="gia_xe_may23"/>
      <sheetName val="gia_nhan_cong23"/>
      <sheetName val="CDSL_(2)23"/>
      <sheetName val="F_ThanhTri23"/>
      <sheetName val="F_Gialam23"/>
      <sheetName val="TH_dam23"/>
      <sheetName val="SX_dam23"/>
      <sheetName val="LD_dam23"/>
      <sheetName val="Bang_gia_VL23"/>
      <sheetName val="Gia_NC23"/>
      <sheetName val="Gia_may23"/>
      <sheetName val="Trich_Ngang23"/>
      <sheetName val="Danh_sach_Rieng23"/>
      <sheetName val="Dia_Diem_Thuc_Tap23"/>
      <sheetName val="De_Tai_Thuc_Tap23"/>
      <sheetName val="Dancau-Q_Ninh23"/>
      <sheetName val="BaTrieu-L_son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HHVt_23"/>
      <sheetName val="Tay_ninh23"/>
      <sheetName val="A_Duc23"/>
      <sheetName val="giai_thich23"/>
      <sheetName val="DT_-_Ro23"/>
      <sheetName val="TH_-_Ro_23"/>
      <sheetName val="GDT_-_Ro23"/>
      <sheetName val="DT_-_TB23"/>
      <sheetName val="TH_-_TB23"/>
      <sheetName val="GDT_-_TB23"/>
      <sheetName val="DT_-_NT23"/>
      <sheetName val="TH_-_NT23"/>
      <sheetName val="GDT_-_NT23"/>
      <sheetName val="SCT_Cong_trinh23"/>
      <sheetName val="06-2003_(2)23"/>
      <sheetName val="CDPS_6tc23"/>
      <sheetName val="SCT_Nha_thau23"/>
      <sheetName val="socai2003_(6tc)dp23"/>
      <sheetName val="socai2003_(6tc)23"/>
      <sheetName val="CDPS_6tc_(2)23"/>
      <sheetName val="TH_du_toan_23"/>
      <sheetName val="Du_toan_23"/>
      <sheetName val="C_Tinh23"/>
      <sheetName val="CT_0322"/>
      <sheetName val="TH_0322"/>
      <sheetName val="Don_gia_CPM23"/>
      <sheetName val="Tong_Thieu_HD_cac_CT-200123"/>
      <sheetName val="VL_thieu_HD_-_200123"/>
      <sheetName val="Tong_thieu_HD_cac_CT_-_200223"/>
      <sheetName val="Lan_trai23"/>
      <sheetName val="Van_chuyen23"/>
      <sheetName val="HDong_VC23"/>
      <sheetName val="ThieuHD_nam_200123"/>
      <sheetName val="Bang_TH23"/>
      <sheetName val="Tong_Chinh23"/>
      <sheetName val="So_sanh23"/>
      <sheetName val="Xaylap_23"/>
      <sheetName val="Nhan_cong23"/>
      <sheetName val="_KQTH_quy_hoach_13522"/>
      <sheetName val="Bao_cao_KQTH_quy_hoach_13522"/>
      <sheetName val="Co~g_hop_1,5x1,523"/>
      <sheetName val="Tong_hop_xuat_kho_nvl22"/>
      <sheetName val="Xuat_kho22"/>
      <sheetName val="Tong_hop_so_lieu_tai_nhap_kho22"/>
      <sheetName val="tai_nhap_kho22"/>
      <sheetName val="Nhap_kho22"/>
      <sheetName val="Tong_ket_nhap_kho22"/>
      <sheetName val="Tong_ket22"/>
      <sheetName val="cac_ma_can_huy22"/>
      <sheetName val="Hang_hong22"/>
      <sheetName val="Tham_khao22"/>
      <sheetName val="hang_khong_co_packing22"/>
      <sheetName val="GIA_NUOC23"/>
      <sheetName val="GIA_DIEN_THOAI23"/>
      <sheetName val="GIA_DIEN23"/>
      <sheetName val="chiet_tinh_XD23"/>
      <sheetName val="Triet_T23"/>
      <sheetName val="Phan_tich_gia23"/>
      <sheetName val="pHAN_CONG23"/>
      <sheetName val="GIA_XD23"/>
      <sheetName val="Coc_623"/>
      <sheetName val="Deo_nai23"/>
      <sheetName val="CKD_than23"/>
      <sheetName val="CTT_Thong_nhat23"/>
      <sheetName val="CTT_Nui_beo23"/>
      <sheetName val="CTT_cao_son23"/>
      <sheetName val="CTT_Khe_cham23"/>
      <sheetName val="XNxlva_sxthanKCII23"/>
      <sheetName val="Cam_Y_ut_KC23"/>
      <sheetName val="CTxay_lap_mo_CP23"/>
      <sheetName val="CTdo_luong_GDSP23"/>
      <sheetName val="Dong_bac23"/>
      <sheetName val="Cac_cang_UT_mua_than_Dong_bac23"/>
      <sheetName val="cua_hang_vtu23"/>
      <sheetName val="Khach_hang_le_23"/>
      <sheetName val="nhat_ky_523"/>
      <sheetName val="cac_cong_ty_van_tai23"/>
      <sheetName val="[IBASE2_XLSѝTNHNoi23"/>
      <sheetName val="Thang_422"/>
      <sheetName val="BC_TH_CK_(2)23"/>
      <sheetName val="BC_TH_CK23"/>
      <sheetName val="BC6tT19_food23"/>
      <sheetName val="BC6tT18_-_Food23"/>
      <sheetName val="BCCK_423"/>
      <sheetName val="BCFood-_T1623"/>
      <sheetName val="BCFood-_T1523"/>
      <sheetName val="BCFood-_T1423"/>
      <sheetName val="BCFood-_T1323"/>
      <sheetName val="TH_CK223"/>
      <sheetName val="BC6tT52_(3)23"/>
      <sheetName val="BC6tT52_(2)23"/>
      <sheetName val="TCK_1223"/>
      <sheetName val="Tong_CK23"/>
      <sheetName val="T03_-_0323"/>
      <sheetName val="THL_T0323"/>
      <sheetName val="TTBC_T0323"/>
      <sheetName val="Luong_noi_Bo_-_T323"/>
      <sheetName val="Tong_hop_-_T323"/>
      <sheetName val="Thuong_Quy_323"/>
      <sheetName val="Phu_cap_trach_nhiem23"/>
      <sheetName val="Co_quan_TCT21"/>
      <sheetName val="BOT_(PA_chon)21"/>
      <sheetName val="Yaly_&amp;_Ri_Ninh21"/>
      <sheetName val="Thuy_dien_Na_Loi21"/>
      <sheetName val="bang_so_sanh_tong_hop21"/>
      <sheetName val="bang_so_sanh_tong_hop_(ty_le)21"/>
      <sheetName val="thu_nhap_binh_quan_(2)21"/>
      <sheetName val="dang_huong21"/>
      <sheetName val="phuong_an_121"/>
      <sheetName val="phuong_an_1_(2)21"/>
      <sheetName val="phuong_an221"/>
      <sheetName val="tong_hop_BQ21"/>
      <sheetName val="tong_hop_BQ-121"/>
      <sheetName val="phuong_an_chon21"/>
      <sheetName val="bang_so_sanh_tong_hop_(_PA_ch20"/>
      <sheetName val="dang_ap_dung20"/>
      <sheetName val="bang_tong_hop_(dang_huong)20"/>
      <sheetName val="THT_nam_0420"/>
      <sheetName val="CV_di_trong__dong21"/>
      <sheetName val="ql_(2)20"/>
      <sheetName val="Heso_3-2004_(3)20"/>
      <sheetName val="Luong_(2)20"/>
      <sheetName val="heso_T320"/>
      <sheetName val="heso_T420"/>
      <sheetName val="heso_T520"/>
      <sheetName val="Heso_T620"/>
      <sheetName val="Heso_T720"/>
      <sheetName val="Heso_T820"/>
      <sheetName val="Heso_T920"/>
      <sheetName val="Heso_2-200420"/>
      <sheetName val="Heso_3-200420"/>
      <sheetName val="Heso_3-2004_(2)20"/>
      <sheetName val="tô_rôiDY20"/>
      <sheetName val="Nhap_lieu21"/>
      <sheetName val="Tien_dien20"/>
      <sheetName val="Thue_GTGT20"/>
      <sheetName val="bcth_05-0420"/>
      <sheetName val="baocao_05-0420"/>
      <sheetName val="nhan_su20"/>
      <sheetName val="luong_cty20"/>
      <sheetName val="TK__TK20"/>
      <sheetName val="THANG7_20"/>
      <sheetName val="THANG_1120"/>
      <sheetName val="THANG_1220"/>
      <sheetName val="Tuan_1_018"/>
      <sheetName val="Tuan_3_01_8"/>
      <sheetName val="Tuan_5_06_8"/>
      <sheetName val="Tuan_6_06__8"/>
      <sheetName val="Tuan_7_06_8"/>
      <sheetName val="Tuan_7_06__(2)8"/>
      <sheetName val="Tuan10,06_8"/>
      <sheetName val="Tuan11,06__8"/>
      <sheetName val="Bao_cao_DD_31_3_068"/>
      <sheetName val="Bao_cao_DD_30_4_068"/>
      <sheetName val="Bao_cao_DD_31_5_06_8"/>
      <sheetName val="Bao_cao_Quy_I-068"/>
      <sheetName val="Bao_cao_DD_30_6_068"/>
      <sheetName val="Bao_cao_DD_31_7_068"/>
      <sheetName val="Cong_ban_11yx1,28"/>
      <sheetName val="Luu_goc20"/>
      <sheetName val="km22+93_86-km22+121_8620"/>
      <sheetName val="km22+177_14-km22+205_6420"/>
      <sheetName val="Bang_20-2520"/>
      <sheetName val="km22+267_96-km22+283_9620"/>
      <sheetName val="km22+304_31-km22+344_3120"/>
      <sheetName val="km22+460_92-km22+614_5720"/>
      <sheetName val="km22+671_78-km22+713_3220"/>
      <sheetName val="Dinh_ha_nha20"/>
      <sheetName val="_tuanM20"/>
      <sheetName val="[IBASE2_XLS_Tong_hop_Matduong20"/>
      <sheetName val="THU_T1220"/>
      <sheetName val="CHI_T1220"/>
      <sheetName val="THU_T1120"/>
      <sheetName val="CHI_T1120"/>
      <sheetName val="THU_T1020"/>
      <sheetName val="CHI_T1020"/>
      <sheetName val="THU_T920"/>
      <sheetName val="CHI_T920"/>
      <sheetName val="THU_T820"/>
      <sheetName val="CHI_T820"/>
      <sheetName val="BC§_200120"/>
      <sheetName val="BBC§_200220"/>
      <sheetName val="TSC§_200120"/>
      <sheetName val="TSc®_200220"/>
      <sheetName val="BaTrieu-L_con20"/>
      <sheetName val="EDT_-_Ro20"/>
      <sheetName val="KHVô_XL20"/>
      <sheetName val="TD_khao_sat20"/>
      <sheetName val="chi_phi_cap_tien20"/>
      <sheetName val="[IBASE2_XLS}BHXH20"/>
      <sheetName val="chuong_phu20"/>
      <sheetName val="phuong_aL_120"/>
      <sheetName val="[IBASE2_XLS䁝BC6tT1720"/>
      <sheetName val="Khac_DP20"/>
      <sheetName val="Khoi_than_20"/>
      <sheetName val="De_Tai_Vhuc_Tap20"/>
      <sheetName val="02_120"/>
      <sheetName val="2_120"/>
      <sheetName val="2_320"/>
      <sheetName val="02_320"/>
      <sheetName val="B_0120"/>
      <sheetName val="B_0320"/>
      <sheetName val="D_1320"/>
      <sheetName val="det_VP20"/>
      <sheetName val="det_hn20"/>
      <sheetName val="chi_Hieu20"/>
      <sheetName val="c_thoa20"/>
      <sheetName val="A_thanh_-_DL20"/>
      <sheetName val="A_Tuyen20"/>
      <sheetName val="A_Tien_-laphu20"/>
      <sheetName val="A_Thang-_laphu20"/>
      <sheetName val="A_Dong20"/>
      <sheetName val="27-7_NB20"/>
      <sheetName val="xn_520"/>
      <sheetName val="PKD_X2020"/>
      <sheetName val="da_giay_SG20"/>
      <sheetName val="dagiay_XK20"/>
      <sheetName val="DK_Dong_xuan20"/>
      <sheetName val="chu_Ton20"/>
      <sheetName val="minh_tri20"/>
      <sheetName val="viet_huy20"/>
      <sheetName val="thanh_ha20"/>
      <sheetName val="O_Su20"/>
      <sheetName val="A_Ha-DL20"/>
      <sheetName val="Vinh_oanh20"/>
      <sheetName val="chi_Thuy20"/>
      <sheetName val="chu_Hong20"/>
      <sheetName val="thuy-_may20"/>
      <sheetName val="vu_yen20"/>
      <sheetName val="[IBASE2_XLS?TNHNoi20"/>
      <sheetName val="HD_CTrinh120"/>
      <sheetName val="HD_benA20"/>
      <sheetName val="Theodoi_HD20"/>
      <sheetName val="Theodoi_HD_(2)20"/>
      <sheetName val="_GT_CPhi_tung_dot20"/>
      <sheetName val="Cong_hop_2,0ࡸ2,020"/>
      <sheetName val="OPERATING_HEAD20"/>
      <sheetName val="31_12_0120"/>
      <sheetName val="Sat_tron20"/>
      <sheetName val="Bang_can_doi_20"/>
      <sheetName val="Tinh_hinh_cat_lang20"/>
      <sheetName val="Tinh_hinh_SX_phu20"/>
      <sheetName val="Tinh_hinh_do_xop20"/>
      <sheetName val="THU_T720"/>
      <sheetName val="CHI_T720"/>
      <sheetName val="THU_T620"/>
      <sheetName val="CHI_T620"/>
      <sheetName val="THU_T520"/>
      <sheetName val="CHI_T520"/>
      <sheetName val="THU_T420"/>
      <sheetName val="CHI_T420"/>
      <sheetName val="THU_T320"/>
      <sheetName val="CHI_T320"/>
      <sheetName val="THU_T220"/>
      <sheetName val="CHI_T220"/>
      <sheetName val="THU_T140"/>
      <sheetName val="CHI_T140"/>
      <sheetName val="_IBASE2_XLSѝTNHNoi21"/>
      <sheetName val="_IBASE2_XLS䁝BC6tT1720"/>
      <sheetName val="_IBASE2_XLS}BHXH20"/>
      <sheetName val="_IBASE2_XLS_Tong_hop_Matduong20"/>
      <sheetName val="BTHDT_TBA_20"/>
      <sheetName val="(9_30)_IP20"/>
      <sheetName val="CVden_ngoai_TCT_(1)25"/>
      <sheetName val="CV_den_ngoai_TCT_(2)25"/>
      <sheetName val="CV_den_ngoai_TCT_(3)25"/>
      <sheetName val="QDcua_TGD25"/>
      <sheetName val="QD_cua_HDQT25"/>
      <sheetName val="QD_cua_HDQT_(2)25"/>
      <sheetName val="CV_di_ngoai_tong25"/>
      <sheetName val="CV_di_ngoai_tong_(2)25"/>
      <sheetName val="To_trinh25"/>
      <sheetName val="Giao_nhiem_vu25"/>
      <sheetName val="QDcua_TGD_(2)25"/>
      <sheetName val="Thong_tu25"/>
      <sheetName val="CV_di_trong__tong25"/>
      <sheetName val="nghi_dinh-CP25"/>
      <sheetName val="CV_den_trong_tong25"/>
      <sheetName val="KHVt_25"/>
      <sheetName val="KHVt_XL25"/>
      <sheetName val="KHVt_XLT425"/>
      <sheetName val="T_K_H_T_T525"/>
      <sheetName val="T_K_T725"/>
      <sheetName val="TK_T625"/>
      <sheetName val="T_K_T525"/>
      <sheetName val="Bang_thong_ke_hang_ton25"/>
      <sheetName val="thong_ke_25"/>
      <sheetName val="T_KT0425"/>
      <sheetName val="lapdat_TB_25"/>
      <sheetName val="TNghiªm_TB_25"/>
      <sheetName val="VËt_liÖu25"/>
      <sheetName val="Lap_®at_®iÖn25"/>
      <sheetName val="TNghiÖm_VL25"/>
      <sheetName val="th_25"/>
      <sheetName val="tien_luong25"/>
      <sheetName val="142201-T1_25"/>
      <sheetName val="142201-T2-th_25"/>
      <sheetName val="142201-T3-th_25"/>
      <sheetName val="142201-T4-th__25"/>
      <sheetName val="Thep_be25"/>
      <sheetName val="Thep_than25"/>
      <sheetName val="Thep_xa_mu25"/>
      <sheetName val="Kluong_phu25"/>
      <sheetName val="Lan_can25"/>
      <sheetName val="Ho_lan25"/>
      <sheetName val="Coc_tieu25"/>
      <sheetName val="Bien_bao25"/>
      <sheetName val="Op_mai_27425"/>
      <sheetName val="Op_mai_27525"/>
      <sheetName val="Op_mai_27625"/>
      <sheetName val="Op_mai_27725"/>
      <sheetName val="Op_mai_27825"/>
      <sheetName val="Op_mai_27925"/>
      <sheetName val="Op_mai_28025"/>
      <sheetName val="Op_mai_28125"/>
      <sheetName val="Op_mai_28225"/>
      <sheetName val="Op_mai_28325"/>
      <sheetName val="Op_mai_28425"/>
      <sheetName val="Op_mai25"/>
      <sheetName val="Km274_-_Km27525"/>
      <sheetName val="Km275_-_Km27625"/>
      <sheetName val="Km276_-_Km27725"/>
      <sheetName val="Km277_-_Km278_25"/>
      <sheetName val="Km278_-_Km27925"/>
      <sheetName val="Km279_-_Km28025"/>
      <sheetName val="Km280_-_Km28125"/>
      <sheetName val="Km281_-_Km28225"/>
      <sheetName val="Km282_-_Km28325"/>
      <sheetName val="Km283_-_Km28425"/>
      <sheetName val="Km284_-_Km28525"/>
      <sheetName val="Tong_hop_Matduong25"/>
      <sheetName val="Cong_D7525"/>
      <sheetName val="Cong_D10025"/>
      <sheetName val="Cong_D15025"/>
      <sheetName val="Cong_2D15025"/>
      <sheetName val="Cong_ban_0,7x0,725"/>
      <sheetName val="Cong_ban_0,8x0,825"/>
      <sheetName val="Cong_ban_1x125"/>
      <sheetName val="Cong_ban_1x1,225"/>
      <sheetName val="Cong_ban_1,5x1,525"/>
      <sheetName val="Cong_ban_2x1,525"/>
      <sheetName val="Cong_ban_2x225"/>
      <sheetName val="Tong_hop25"/>
      <sheetName val="Tong_hop_(2)25"/>
      <sheetName val="Cong_cu25"/>
      <sheetName val="Cot_thep25"/>
      <sheetName val="Cong_tron_D7525"/>
      <sheetName val="Cong_tron_D10025"/>
      <sheetName val="Cong_tron_D15025"/>
      <sheetName val="Cong_tron_2D15025"/>
      <sheetName val="Cong_ban_1,0x1,025"/>
      <sheetName val="Cong_ban_1,0x1,225"/>
      <sheetName val="Cong_hop_1,5x1,525"/>
      <sheetName val="Cong_hop_2,0x1,525"/>
      <sheetName val="Cong_hop_2,0x2,025"/>
      <sheetName val="TK_11225"/>
      <sheetName val="TK_13125"/>
      <sheetName val="TK_14125"/>
      <sheetName val="TK_15325"/>
      <sheetName val="TK_21125"/>
      <sheetName val="TK_24225"/>
      <sheetName val="TK_33425"/>
      <sheetName val="TK_51125"/>
      <sheetName val="TK_51525"/>
      <sheetName val="TK_91125"/>
      <sheetName val="KQKD02-2_(2)25"/>
      <sheetName val="KQKD-2_(2)25"/>
      <sheetName val="KQKD_thu200425"/>
      <sheetName val="_t525"/>
      <sheetName val="t_425"/>
      <sheetName val="_t3_25"/>
      <sheetName val="_TH33125"/>
      <sheetName val="_Minh_ha25"/>
      <sheetName val="_Ha_Tay25"/>
      <sheetName val="_Vinhphuc25"/>
      <sheetName val="_Nbinh25"/>
      <sheetName val="_QVinh25"/>
      <sheetName val="_TW125"/>
      <sheetName val="DOANH_SO25"/>
      <sheetName val="BD-SINH_VIEN25"/>
      <sheetName val="VtuHaTheSauTBABenThuy1_(2)25"/>
      <sheetName val="Song_trai25"/>
      <sheetName val="Dinh+ha_nha25"/>
      <sheetName val="NG_k25"/>
      <sheetName val="T_so_thay_doi25"/>
      <sheetName val="b_THchitietDZCT25"/>
      <sheetName val="b_THchitietTBA25"/>
      <sheetName val="Khao_sat25"/>
      <sheetName val="TT_khao_sat25"/>
      <sheetName val="thkl_(2)25"/>
      <sheetName val="long_tec25"/>
      <sheetName val="phan_tich_DG25"/>
      <sheetName val="gia_vat_lieu25"/>
      <sheetName val="gia_xe_may25"/>
      <sheetName val="gia_nhan_cong25"/>
      <sheetName val="CDSL_(2)25"/>
      <sheetName val="F_ThanhTri25"/>
      <sheetName val="F_Gialam25"/>
      <sheetName val="TH_dam25"/>
      <sheetName val="SX_dam25"/>
      <sheetName val="LD_dam25"/>
      <sheetName val="Bang_gia_VL25"/>
      <sheetName val="Gia_NC25"/>
      <sheetName val="Gia_may25"/>
      <sheetName val="Trich_Ngang25"/>
      <sheetName val="Danh_sach_Rieng25"/>
      <sheetName val="Dia_Diem_Thuc_Tap25"/>
      <sheetName val="De_Tai_Thuc_Tap25"/>
      <sheetName val="Dancau-Q_Ninh25"/>
      <sheetName val="BaTrieu-L_son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HHVt_25"/>
      <sheetName val="Tay_ninh25"/>
      <sheetName val="A_Duc25"/>
      <sheetName val="giai_thich25"/>
      <sheetName val="DT_-_Ro25"/>
      <sheetName val="TH_-_Ro_25"/>
      <sheetName val="GDT_-_Ro25"/>
      <sheetName val="DT_-_TB25"/>
      <sheetName val="TH_-_TB25"/>
      <sheetName val="GDT_-_TB25"/>
      <sheetName val="DT_-_NT25"/>
      <sheetName val="TH_-_NT25"/>
      <sheetName val="GDT_-_NT25"/>
      <sheetName val="SCT_Cong_trinh25"/>
      <sheetName val="06-2003_(2)25"/>
      <sheetName val="CDPS_6tc25"/>
      <sheetName val="SCT_Nha_thau25"/>
      <sheetName val="socai2003_(6tc)dp25"/>
      <sheetName val="socai2003_(6tc)25"/>
      <sheetName val="CDPS_6tc_(2)25"/>
      <sheetName val="TH_du_toan_25"/>
      <sheetName val="Du_toan_25"/>
      <sheetName val="C_Tinh25"/>
      <sheetName val="CT_0324"/>
      <sheetName val="TH_0324"/>
      <sheetName val="Don_gia_CPM25"/>
      <sheetName val="Tong_Thieu_HD_cac_CT-200125"/>
      <sheetName val="VL_thieu_HD_-_200125"/>
      <sheetName val="Tong_thieu_HD_cac_CT_-_200225"/>
      <sheetName val="Lan_trai25"/>
      <sheetName val="Van_chuyen25"/>
      <sheetName val="HDong_VC25"/>
      <sheetName val="ThieuHD_nam_200125"/>
      <sheetName val="Bang_TH25"/>
      <sheetName val="Tong_Chinh25"/>
      <sheetName val="So_sanh25"/>
      <sheetName val="Xaylap_25"/>
      <sheetName val="Nhan_cong25"/>
      <sheetName val="_KQTH_quy_hoach_13524"/>
      <sheetName val="Bao_cao_KQTH_quy_hoach_13524"/>
      <sheetName val="Co~g_hop_1,5x1,525"/>
      <sheetName val="Tong_hop_xuat_kho_nvl24"/>
      <sheetName val="Xuat_kho24"/>
      <sheetName val="Tong_hop_so_lieu_tai_nhap_kho24"/>
      <sheetName val="tai_nhap_kho24"/>
      <sheetName val="Nhap_kho24"/>
      <sheetName val="Tong_ket_nhap_kho24"/>
      <sheetName val="Tong_ket24"/>
      <sheetName val="cac_ma_can_huy24"/>
      <sheetName val="Hang_hong24"/>
      <sheetName val="Tham_khao24"/>
      <sheetName val="hang_khong_co_packing24"/>
      <sheetName val="GIA_NUOC25"/>
      <sheetName val="GIA_DIEN_THOAI25"/>
      <sheetName val="GIA_DIEN25"/>
      <sheetName val="chiet_tinh_XD25"/>
      <sheetName val="Triet_T25"/>
      <sheetName val="Phan_tich_gia25"/>
      <sheetName val="pHAN_CONG25"/>
      <sheetName val="GIA_XD25"/>
      <sheetName val="Coc_625"/>
      <sheetName val="Deo_nai25"/>
      <sheetName val="CKD_than25"/>
      <sheetName val="CTT_Thong_nhat25"/>
      <sheetName val="CTT_Nui_beo25"/>
      <sheetName val="CTT_cao_son25"/>
      <sheetName val="CTT_Khe_cham25"/>
      <sheetName val="XNxlva_sxthanKCII25"/>
      <sheetName val="Cam_Y_ut_KC25"/>
      <sheetName val="CTxay_lap_mo_CP25"/>
      <sheetName val="CTdo_luong_GDSP25"/>
      <sheetName val="Dong_bac25"/>
      <sheetName val="Cac_cang_UT_mua_than_Dong_bac25"/>
      <sheetName val="cua_hang_vtu25"/>
      <sheetName val="Khach_hang_le_25"/>
      <sheetName val="nhat_ky_525"/>
      <sheetName val="cac_cong_ty_van_tai25"/>
      <sheetName val="[IBASE2_XLSѝTNHNoi25"/>
      <sheetName val="Thang_424"/>
      <sheetName val="BC_TH_CK_(2)25"/>
      <sheetName val="BC_TH_CK25"/>
      <sheetName val="BC6tT19_food25"/>
      <sheetName val="BC6tT18_-_Food25"/>
      <sheetName val="BCCK_425"/>
      <sheetName val="BCFood-_T1625"/>
      <sheetName val="BCFood-_T1525"/>
      <sheetName val="BCFood-_T1425"/>
      <sheetName val="BCFood-_T1325"/>
      <sheetName val="TH_CK225"/>
      <sheetName val="BC6tT52_(3)25"/>
      <sheetName val="BC6tT52_(2)25"/>
      <sheetName val="TCK_1225"/>
      <sheetName val="Tong_CK25"/>
      <sheetName val="T03_-_0325"/>
      <sheetName val="THL_T0325"/>
      <sheetName val="TTBC_T0325"/>
      <sheetName val="Luong_noi_Bo_-_T325"/>
      <sheetName val="Tong_hop_-_T325"/>
      <sheetName val="Thuong_Quy_325"/>
      <sheetName val="Phu_cap_trach_nhiem25"/>
      <sheetName val="Co_quan_TCT23"/>
      <sheetName val="BOT_(PA_chon)23"/>
      <sheetName val="Yaly_&amp;_Ri_Ninh23"/>
      <sheetName val="Thuy_dien_Na_Loi23"/>
      <sheetName val="bang_so_sanh_tong_hop23"/>
      <sheetName val="bang_so_sanh_tong_hop_(ty_le)23"/>
      <sheetName val="thu_nhap_binh_quan_(2)23"/>
      <sheetName val="dang_huong23"/>
      <sheetName val="phuong_an_123"/>
      <sheetName val="phuong_an_1_(2)23"/>
      <sheetName val="phuong_an223"/>
      <sheetName val="tong_hop_BQ23"/>
      <sheetName val="tong_hop_BQ-123"/>
      <sheetName val="phuong_an_chon23"/>
      <sheetName val="bang_so_sanh_tong_hop_(_PA_ch22"/>
      <sheetName val="dang_ap_dung22"/>
      <sheetName val="bang_tong_hop_(dang_huong)22"/>
      <sheetName val="THT_nam_0422"/>
      <sheetName val="CV_di_trong__dong23"/>
      <sheetName val="ql_(2)22"/>
      <sheetName val="Heso_3-2004_(3)22"/>
      <sheetName val="Luong_(2)22"/>
      <sheetName val="heso_T322"/>
      <sheetName val="heso_T422"/>
      <sheetName val="heso_T522"/>
      <sheetName val="Heso_T622"/>
      <sheetName val="Heso_T722"/>
      <sheetName val="Heso_T822"/>
      <sheetName val="Heso_T922"/>
      <sheetName val="Heso_2-200422"/>
      <sheetName val="Heso_3-200422"/>
      <sheetName val="Heso_3-2004_(2)22"/>
      <sheetName val="tô_rôiDY22"/>
      <sheetName val="Nhap_lieu23"/>
      <sheetName val="Tien_dien22"/>
      <sheetName val="Thue_GTGT22"/>
      <sheetName val="bcth_05-0422"/>
      <sheetName val="baocao_05-0422"/>
      <sheetName val="nhan_su22"/>
      <sheetName val="luong_cty22"/>
      <sheetName val="TK__TK22"/>
      <sheetName val="THANG7_22"/>
      <sheetName val="THANG_1122"/>
      <sheetName val="THANG_1222"/>
      <sheetName val="Tuan_1_0110"/>
      <sheetName val="Tuan_3_01_10"/>
      <sheetName val="Tuan_5_06_10"/>
      <sheetName val="Tuan_6_06__10"/>
      <sheetName val="Tuan_7_06_10"/>
      <sheetName val="Tuan_7_06__(2)10"/>
      <sheetName val="Tuan10,06_10"/>
      <sheetName val="Tuan11,06__10"/>
      <sheetName val="Bao_cao_DD_31_3_0610"/>
      <sheetName val="Bao_cao_DD_30_4_0610"/>
      <sheetName val="Bao_cao_DD_31_5_06_10"/>
      <sheetName val="Bao_cao_Quy_I-0610"/>
      <sheetName val="Bao_cao_DD_30_6_0610"/>
      <sheetName val="Bao_cao_DD_31_7_0610"/>
      <sheetName val="Cong_ban_11yx1,210"/>
      <sheetName val="Luu_goc22"/>
      <sheetName val="km22+93_86-km22+121_8622"/>
      <sheetName val="km22+177_14-km22+205_6422"/>
      <sheetName val="Bang_20-2522"/>
      <sheetName val="km22+267_96-km22+283_9622"/>
      <sheetName val="km22+304_31-km22+344_3122"/>
      <sheetName val="km22+460_92-km22+614_5722"/>
      <sheetName val="km22+671_78-km22+713_3222"/>
      <sheetName val="Dinh_ha_nha22"/>
      <sheetName val="_tuanM22"/>
      <sheetName val="[IBASE2_XLS_Tong_hop_Matduong22"/>
      <sheetName val="THU_T1222"/>
      <sheetName val="CHI_T1222"/>
      <sheetName val="THU_T1122"/>
      <sheetName val="CHI_T1122"/>
      <sheetName val="THU_T1022"/>
      <sheetName val="CHI_T1022"/>
      <sheetName val="THU_T922"/>
      <sheetName val="CHI_T922"/>
      <sheetName val="THU_T822"/>
      <sheetName val="CHI_T822"/>
      <sheetName val="BC§_200122"/>
      <sheetName val="BBC§_200222"/>
      <sheetName val="TSC§_200122"/>
      <sheetName val="TSc®_200222"/>
      <sheetName val="BaTrieu-L_con22"/>
      <sheetName val="EDT_-_Ro22"/>
      <sheetName val="KHVô_XL22"/>
      <sheetName val="TD_khao_sat22"/>
      <sheetName val="chi_phi_cap_tien22"/>
      <sheetName val="[IBASE2_XLS}BHXH22"/>
      <sheetName val="chuong_phu22"/>
      <sheetName val="phuong_aL_122"/>
      <sheetName val="[IBASE2_XLS䁝BC6tT1722"/>
      <sheetName val="Khac_DP22"/>
      <sheetName val="Khoi_than_22"/>
      <sheetName val="De_Tai_Vhuc_Tap22"/>
      <sheetName val="02_122"/>
      <sheetName val="2_122"/>
      <sheetName val="2_322"/>
      <sheetName val="02_322"/>
      <sheetName val="B_0122"/>
      <sheetName val="B_0322"/>
      <sheetName val="D_1322"/>
      <sheetName val="det_VP22"/>
      <sheetName val="det_hn22"/>
      <sheetName val="chi_Hieu22"/>
      <sheetName val="c_thoa22"/>
      <sheetName val="A_thanh_-_DL22"/>
      <sheetName val="A_Tuyen22"/>
      <sheetName val="A_Tien_-laphu22"/>
      <sheetName val="A_Thang-_laphu22"/>
      <sheetName val="A_Dong22"/>
      <sheetName val="27-7_NB22"/>
      <sheetName val="xn_522"/>
      <sheetName val="PKD_X2022"/>
      <sheetName val="da_giay_SG22"/>
      <sheetName val="dagiay_XK22"/>
      <sheetName val="DK_Dong_xuan22"/>
      <sheetName val="chu_Ton22"/>
      <sheetName val="minh_tri22"/>
      <sheetName val="viet_huy22"/>
      <sheetName val="thanh_ha22"/>
      <sheetName val="O_Su22"/>
      <sheetName val="A_Ha-DL22"/>
      <sheetName val="Vinh_oanh22"/>
      <sheetName val="chi_Thuy22"/>
      <sheetName val="chu_Hong22"/>
      <sheetName val="thuy-_may22"/>
      <sheetName val="vu_yen22"/>
      <sheetName val="[IBASE2_XLS?TNHNoi22"/>
      <sheetName val="HD_CTrinh122"/>
      <sheetName val="HD_benA22"/>
      <sheetName val="Theodoi_HD22"/>
      <sheetName val="Theodoi_HD_(2)22"/>
      <sheetName val="_GT_CPhi_tung_dot22"/>
      <sheetName val="Cong_hop_2,0ࡸ2,022"/>
      <sheetName val="OPERATING_HEAD22"/>
      <sheetName val="31_12_0122"/>
      <sheetName val="Sat_tron22"/>
      <sheetName val="Bang_can_doi_22"/>
      <sheetName val="Tinh_hinh_cat_lang22"/>
      <sheetName val="Tinh_hinh_SX_phu22"/>
      <sheetName val="Tinh_hinh_do_xop22"/>
      <sheetName val="THU_T722"/>
      <sheetName val="CHI_T722"/>
      <sheetName val="THU_T622"/>
      <sheetName val="CHI_T622"/>
      <sheetName val="THU_T522"/>
      <sheetName val="CHI_T522"/>
      <sheetName val="THU_T422"/>
      <sheetName val="CHI_T422"/>
      <sheetName val="THU_T322"/>
      <sheetName val="CHI_T322"/>
      <sheetName val="THU_T222"/>
      <sheetName val="CHI_T222"/>
      <sheetName val="THU_T142"/>
      <sheetName val="CHI_T142"/>
      <sheetName val="_IBASE2_XLSѝTNHNoi23"/>
      <sheetName val="_IBASE2_XLS䁝BC6tT1722"/>
      <sheetName val="_IBASE2_XLS}BHXH22"/>
      <sheetName val="_IBASE2_XLS_Tong_hop_Matduong22"/>
      <sheetName val="BTHDT_TBA_22"/>
      <sheetName val="(9_30)_IP22"/>
      <sheetName val="CVden_ngoai_TCT_(1)26"/>
      <sheetName val="CV_den_ngoai_TCT_(2)26"/>
      <sheetName val="CV_den_ngoai_TCT_(3)26"/>
      <sheetName val="QDcua_TGD26"/>
      <sheetName val="QD_cua_HDQT26"/>
      <sheetName val="QD_cua_HDQT_(2)26"/>
      <sheetName val="CV_di_ngoai_tong26"/>
      <sheetName val="CV_di_ngoai_tong_(2)26"/>
      <sheetName val="To_trinh26"/>
      <sheetName val="Giao_nhiem_vu26"/>
      <sheetName val="QDcua_TGD_(2)26"/>
      <sheetName val="Thong_tu26"/>
      <sheetName val="CV_di_trong__tong26"/>
      <sheetName val="nghi_dinh-CP26"/>
      <sheetName val="CV_den_trong_tong26"/>
      <sheetName val="KHVt_26"/>
      <sheetName val="KHVt_XL26"/>
      <sheetName val="KHVt_XLT426"/>
      <sheetName val="T_K_H_T_T526"/>
      <sheetName val="T_K_T726"/>
      <sheetName val="TK_T626"/>
      <sheetName val="T_K_T526"/>
      <sheetName val="Bang_thong_ke_hang_ton26"/>
      <sheetName val="thong_ke_26"/>
      <sheetName val="T_KT0426"/>
      <sheetName val="lapdat_TB_26"/>
      <sheetName val="TNghiªm_TB_26"/>
      <sheetName val="VËt_liÖu26"/>
      <sheetName val="Lap_®at_®iÖn26"/>
      <sheetName val="TNghiÖm_VL26"/>
      <sheetName val="th_26"/>
      <sheetName val="tien_luong26"/>
      <sheetName val="142201-T1_26"/>
      <sheetName val="142201-T2-th_26"/>
      <sheetName val="142201-T3-th_26"/>
      <sheetName val="142201-T4-th__26"/>
      <sheetName val="Thep_be26"/>
      <sheetName val="Thep_than26"/>
      <sheetName val="Thep_xa_mu26"/>
      <sheetName val="Kluong_phu26"/>
      <sheetName val="Lan_can26"/>
      <sheetName val="Ho_lan26"/>
      <sheetName val="Coc_tieu26"/>
      <sheetName val="Bien_bao26"/>
      <sheetName val="Op_mai_27426"/>
      <sheetName val="Op_mai_27526"/>
      <sheetName val="Op_mai_27626"/>
      <sheetName val="Op_mai_27726"/>
      <sheetName val="Op_mai_27826"/>
      <sheetName val="Op_mai_27926"/>
      <sheetName val="Op_mai_28026"/>
      <sheetName val="Op_mai_28126"/>
      <sheetName val="Op_mai_28226"/>
      <sheetName val="Op_mai_28326"/>
      <sheetName val="Op_mai_28426"/>
      <sheetName val="Op_mai26"/>
      <sheetName val="Km274_-_Km27526"/>
      <sheetName val="Km275_-_Km27626"/>
      <sheetName val="Km276_-_Km27726"/>
      <sheetName val="Km277_-_Km278_26"/>
      <sheetName val="Km278_-_Km27926"/>
      <sheetName val="Km279_-_Km28026"/>
      <sheetName val="Km280_-_Km28126"/>
      <sheetName val="Km281_-_Km28226"/>
      <sheetName val="Km282_-_Km28326"/>
      <sheetName val="Km283_-_Km28426"/>
      <sheetName val="Km284_-_Km28526"/>
      <sheetName val="Tong_hop_Matduong26"/>
      <sheetName val="Cong_D7526"/>
      <sheetName val="Cong_D10026"/>
      <sheetName val="Cong_D15026"/>
      <sheetName val="Cong_2D15026"/>
      <sheetName val="Cong_ban_0,7x0,726"/>
      <sheetName val="Cong_ban_0,8x0,826"/>
      <sheetName val="Cong_ban_1x126"/>
      <sheetName val="Cong_ban_1x1,226"/>
      <sheetName val="Cong_ban_1,5x1,526"/>
      <sheetName val="Cong_ban_2x1,526"/>
      <sheetName val="Cong_ban_2x226"/>
      <sheetName val="Tong_hop26"/>
      <sheetName val="Tong_hop_(2)26"/>
      <sheetName val="Cong_cu26"/>
      <sheetName val="Cot_thep26"/>
      <sheetName val="Cong_tron_D7526"/>
      <sheetName val="Cong_tron_D10026"/>
      <sheetName val="Cong_tron_D15026"/>
      <sheetName val="Cong_tron_2D15026"/>
      <sheetName val="Cong_ban_1,0x1,026"/>
      <sheetName val="Cong_ban_1,0x1,226"/>
      <sheetName val="Cong_hop_1,5x1,526"/>
      <sheetName val="Cong_hop_2,0x1,526"/>
      <sheetName val="Cong_hop_2,0x2,026"/>
      <sheetName val="TK_11226"/>
      <sheetName val="TK_13126"/>
      <sheetName val="TK_14126"/>
      <sheetName val="TK_15326"/>
      <sheetName val="TK_21126"/>
      <sheetName val="TK_24226"/>
      <sheetName val="TK_33426"/>
      <sheetName val="TK_51126"/>
      <sheetName val="TK_51526"/>
      <sheetName val="TK_91126"/>
      <sheetName val="KQKD02-2_(2)26"/>
      <sheetName val="KQKD-2_(2)26"/>
      <sheetName val="KQKD_thu200426"/>
      <sheetName val="_t526"/>
      <sheetName val="t_426"/>
      <sheetName val="_t3_26"/>
      <sheetName val="_TH33126"/>
      <sheetName val="_Minh_ha26"/>
      <sheetName val="_Ha_Tay26"/>
      <sheetName val="_Vinhphuc26"/>
      <sheetName val="_Nbinh26"/>
      <sheetName val="_QVinh26"/>
      <sheetName val="_TW126"/>
      <sheetName val="DOANH_SO26"/>
      <sheetName val="BD-SINH_VIEN26"/>
      <sheetName val="VtuHaTheSauTBABenThuy1_(2)26"/>
      <sheetName val="Song_trai26"/>
      <sheetName val="Dinh+ha_nha26"/>
      <sheetName val="NG_k26"/>
      <sheetName val="T_so_thay_doi26"/>
      <sheetName val="b_THchitietDZCT26"/>
      <sheetName val="b_THchitietTBA26"/>
      <sheetName val="Khao_sat26"/>
      <sheetName val="TT_khao_sat26"/>
      <sheetName val="thkl_(2)26"/>
      <sheetName val="long_tec26"/>
      <sheetName val="phan_tich_DG26"/>
      <sheetName val="gia_vat_lieu26"/>
      <sheetName val="gia_xe_may26"/>
      <sheetName val="gia_nhan_cong26"/>
      <sheetName val="CDSL_(2)26"/>
      <sheetName val="F_ThanhTri26"/>
      <sheetName val="F_Gialam26"/>
      <sheetName val="TH_dam26"/>
      <sheetName val="SX_dam26"/>
      <sheetName val="LD_dam26"/>
      <sheetName val="Bang_gia_VL26"/>
      <sheetName val="Gia_NC26"/>
      <sheetName val="Gia_may26"/>
      <sheetName val="Trich_Ngang26"/>
      <sheetName val="Danh_sach_Rieng26"/>
      <sheetName val="Dia_Diem_Thuc_Tap26"/>
      <sheetName val="De_Tai_Thuc_Tap26"/>
      <sheetName val="Dancau-Q_Ninh26"/>
      <sheetName val="BaTrieu-L_son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HHVt_26"/>
      <sheetName val="Tay_ninh26"/>
      <sheetName val="A_Duc26"/>
      <sheetName val="giai_thich26"/>
      <sheetName val="DT_-_Ro26"/>
      <sheetName val="TH_-_Ro_26"/>
      <sheetName val="GDT_-_Ro26"/>
      <sheetName val="DT_-_TB26"/>
      <sheetName val="TH_-_TB26"/>
      <sheetName val="GDT_-_TB26"/>
      <sheetName val="DT_-_NT26"/>
      <sheetName val="TH_-_NT26"/>
      <sheetName val="GDT_-_NT26"/>
      <sheetName val="SCT_Cong_trinh26"/>
      <sheetName val="06-2003_(2)26"/>
      <sheetName val="CDPS_6tc26"/>
      <sheetName val="SCT_Nha_thau26"/>
      <sheetName val="socai2003_(6tc)dp26"/>
      <sheetName val="socai2003_(6tc)26"/>
      <sheetName val="CDPS_6tc_(2)26"/>
      <sheetName val="TH_du_toan_26"/>
      <sheetName val="Du_toan_26"/>
      <sheetName val="C_Tinh26"/>
      <sheetName val="CT_0325"/>
      <sheetName val="TH_0325"/>
      <sheetName val="Don_gia_CPM26"/>
      <sheetName val="Tong_Thieu_HD_cac_CT-200126"/>
      <sheetName val="VL_thieu_HD_-_200126"/>
      <sheetName val="Tong_thieu_HD_cac_CT_-_200226"/>
      <sheetName val="Lan_trai26"/>
      <sheetName val="Van_chuyen26"/>
      <sheetName val="HDong_VC26"/>
      <sheetName val="ThieuHD_nam_200126"/>
      <sheetName val="Bang_TH26"/>
      <sheetName val="Tong_Chinh26"/>
      <sheetName val="So_sanh26"/>
      <sheetName val="Xaylap_26"/>
      <sheetName val="Nhan_cong26"/>
      <sheetName val="_KQTH_quy_hoach_13525"/>
      <sheetName val="Bao_cao_KQTH_quy_hoach_13525"/>
      <sheetName val="Co~g_hop_1,5x1,526"/>
      <sheetName val="Tong_hop_xuat_kho_nvl25"/>
      <sheetName val="Xuat_kho25"/>
      <sheetName val="Tong_hop_so_lieu_tai_nhap_kho25"/>
      <sheetName val="tai_nhap_kho25"/>
      <sheetName val="Nhap_kho25"/>
      <sheetName val="Tong_ket_nhap_kho25"/>
      <sheetName val="Tong_ket25"/>
      <sheetName val="cac_ma_can_huy25"/>
      <sheetName val="Hang_hong25"/>
      <sheetName val="Tham_khao25"/>
      <sheetName val="hang_khong_co_packing25"/>
      <sheetName val="GIA_NUOC26"/>
      <sheetName val="GIA_DIEN_THOAI26"/>
      <sheetName val="GIA_DIEN26"/>
      <sheetName val="chiet_tinh_XD26"/>
      <sheetName val="Triet_T26"/>
      <sheetName val="Phan_tich_gia26"/>
      <sheetName val="pHAN_CONG26"/>
      <sheetName val="GIA_XD26"/>
      <sheetName val="Coc_626"/>
      <sheetName val="Deo_nai26"/>
      <sheetName val="CKD_than26"/>
      <sheetName val="CTT_Thong_nhat26"/>
      <sheetName val="CTT_Nui_beo26"/>
      <sheetName val="CTT_cao_son26"/>
      <sheetName val="CTT_Khe_cham26"/>
      <sheetName val="XNxlva_sxthanKCII26"/>
      <sheetName val="Cam_Y_ut_KC26"/>
      <sheetName val="CTxay_lap_mo_CP26"/>
      <sheetName val="CTdo_luong_GDSP26"/>
      <sheetName val="Dong_bac26"/>
      <sheetName val="Cac_cang_UT_mua_than_Dong_bac26"/>
      <sheetName val="cua_hang_vtu26"/>
      <sheetName val="Khach_hang_le_26"/>
      <sheetName val="nhat_ky_526"/>
      <sheetName val="cac_cong_ty_van_tai26"/>
      <sheetName val="[IBASE2_XLSѝTNHNoi26"/>
      <sheetName val="Thang_425"/>
      <sheetName val="BC_TH_CK_(2)26"/>
      <sheetName val="BC_TH_CK26"/>
      <sheetName val="BC6tT19_food26"/>
      <sheetName val="BC6tT18_-_Food26"/>
      <sheetName val="BCCK_426"/>
      <sheetName val="BCFood-_T1626"/>
      <sheetName val="BCFood-_T1526"/>
      <sheetName val="BCFood-_T1426"/>
      <sheetName val="BCFood-_T1326"/>
      <sheetName val="TH_CK226"/>
      <sheetName val="BC6tT52_(3)26"/>
      <sheetName val="BC6tT52_(2)26"/>
      <sheetName val="TCK_1226"/>
      <sheetName val="Tong_CK26"/>
      <sheetName val="T03_-_0326"/>
      <sheetName val="THL_T0326"/>
      <sheetName val="TTBC_T0326"/>
      <sheetName val="Luong_noi_Bo_-_T326"/>
      <sheetName val="Tong_hop_-_T326"/>
      <sheetName val="Thuong_Quy_326"/>
      <sheetName val="Phu_cap_trach_nhiem26"/>
      <sheetName val="Co_quan_TCT24"/>
      <sheetName val="BOT_(PA_chon)24"/>
      <sheetName val="Yaly_&amp;_Ri_Ninh24"/>
      <sheetName val="Thuy_dien_Na_Loi24"/>
      <sheetName val="bang_so_sanh_tong_hop24"/>
      <sheetName val="bang_so_sanh_tong_hop_(ty_le)24"/>
      <sheetName val="thu_nhap_binh_quan_(2)24"/>
      <sheetName val="dang_huong24"/>
      <sheetName val="phuong_an_124"/>
      <sheetName val="phuong_an_1_(2)24"/>
      <sheetName val="phuong_an224"/>
      <sheetName val="tong_hop_BQ24"/>
      <sheetName val="tong_hop_BQ-124"/>
      <sheetName val="phuong_an_chon24"/>
      <sheetName val="bang_so_sanh_tong_hop_(_PA_ch23"/>
      <sheetName val="dang_ap_dung23"/>
      <sheetName val="bang_tong_hop_(dang_huong)23"/>
      <sheetName val="THT_nam_0423"/>
      <sheetName val="CV_di_trong__dong24"/>
      <sheetName val="ql_(2)23"/>
      <sheetName val="Heso_3-2004_(3)23"/>
      <sheetName val="Luong_(2)23"/>
      <sheetName val="heso_T323"/>
      <sheetName val="heso_T423"/>
      <sheetName val="heso_T523"/>
      <sheetName val="Heso_T623"/>
      <sheetName val="Heso_T723"/>
      <sheetName val="Heso_T823"/>
      <sheetName val="Heso_T923"/>
      <sheetName val="Heso_2-200423"/>
      <sheetName val="Heso_3-200423"/>
      <sheetName val="Heso_3-2004_(2)23"/>
      <sheetName val="tô_rôiDY23"/>
      <sheetName val="Nhap_lieu24"/>
      <sheetName val="Tien_dien23"/>
      <sheetName val="Thue_GTGT23"/>
      <sheetName val="bcth_05-0423"/>
      <sheetName val="baocao_05-0423"/>
      <sheetName val="nhan_su23"/>
      <sheetName val="luong_cty23"/>
      <sheetName val="TK__TK23"/>
      <sheetName val="THANG7_23"/>
      <sheetName val="THANG_1123"/>
      <sheetName val="THANG_1223"/>
      <sheetName val="Tuan_1_0111"/>
      <sheetName val="Tuan_3_01_11"/>
      <sheetName val="Tuan_5_06_11"/>
      <sheetName val="Tuan_6_06__11"/>
      <sheetName val="Tuan_7_06_11"/>
      <sheetName val="Tuan_7_06__(2)11"/>
      <sheetName val="Tuan10,06_11"/>
      <sheetName val="Tuan11,06__11"/>
      <sheetName val="Bao_cao_DD_31_3_0611"/>
      <sheetName val="Bao_cao_DD_30_4_0611"/>
      <sheetName val="Bao_cao_DD_31_5_06_11"/>
      <sheetName val="Bao_cao_Quy_I-0611"/>
      <sheetName val="Bao_cao_DD_30_6_0611"/>
      <sheetName val="Bao_cao_DD_31_7_0611"/>
      <sheetName val="Cong_ban_11yx1,211"/>
      <sheetName val="Luu_goc23"/>
      <sheetName val="km22+93_86-km22+121_8623"/>
      <sheetName val="km22+177_14-km22+205_6423"/>
      <sheetName val="Bang_20-2523"/>
      <sheetName val="km22+267_96-km22+283_9623"/>
      <sheetName val="km22+304_31-km22+344_3123"/>
      <sheetName val="km22+460_92-km22+614_5723"/>
      <sheetName val="km22+671_78-km22+713_3223"/>
      <sheetName val="Dinh_ha_nha23"/>
      <sheetName val="_tuanM23"/>
      <sheetName val="[IBASE2_XLS_Tong_hop_Matduong23"/>
      <sheetName val="THU_T1223"/>
      <sheetName val="CHI_T1223"/>
      <sheetName val="THU_T1123"/>
      <sheetName val="CHI_T1123"/>
      <sheetName val="THU_T1023"/>
      <sheetName val="CHI_T1023"/>
      <sheetName val="THU_T923"/>
      <sheetName val="CHI_T923"/>
      <sheetName val="THU_T823"/>
      <sheetName val="CHI_T823"/>
      <sheetName val="BC§_200123"/>
      <sheetName val="BBC§_200223"/>
      <sheetName val="TSC§_200123"/>
      <sheetName val="TSc®_200223"/>
      <sheetName val="BaTrieu-L_con23"/>
      <sheetName val="EDT_-_Ro23"/>
      <sheetName val="KHVô_XL23"/>
      <sheetName val="TD_khao_sat23"/>
      <sheetName val="chi_phi_cap_tien23"/>
      <sheetName val="[IBASE2_XLS}BHXH23"/>
      <sheetName val="chuong_phu23"/>
      <sheetName val="phuong_aL_123"/>
      <sheetName val="[IBASE2_XLS䁝BC6tT1723"/>
      <sheetName val="Khac_DP23"/>
      <sheetName val="Khoi_than_23"/>
      <sheetName val="De_Tai_Vhuc_Tap23"/>
      <sheetName val="02_123"/>
      <sheetName val="2_123"/>
      <sheetName val="2_323"/>
      <sheetName val="02_323"/>
      <sheetName val="B_0123"/>
      <sheetName val="B_0323"/>
      <sheetName val="D_1323"/>
      <sheetName val="det_VP23"/>
      <sheetName val="det_hn23"/>
      <sheetName val="chi_Hieu23"/>
      <sheetName val="c_thoa23"/>
      <sheetName val="A_thanh_-_DL23"/>
      <sheetName val="A_Tuyen23"/>
      <sheetName val="A_Tien_-laphu23"/>
      <sheetName val="A_Thang-_laphu23"/>
      <sheetName val="A_Dong23"/>
      <sheetName val="27-7_NB23"/>
      <sheetName val="xn_523"/>
      <sheetName val="PKD_X2023"/>
      <sheetName val="da_giay_SG23"/>
      <sheetName val="dagiay_XK23"/>
      <sheetName val="DK_Dong_xuan23"/>
      <sheetName val="chu_Ton23"/>
      <sheetName val="minh_tri23"/>
      <sheetName val="viet_huy23"/>
      <sheetName val="thanh_ha23"/>
      <sheetName val="O_Su23"/>
      <sheetName val="A_Ha-DL23"/>
      <sheetName val="Vinh_oanh23"/>
      <sheetName val="chi_Thuy23"/>
      <sheetName val="chu_Hong23"/>
      <sheetName val="thuy-_may23"/>
      <sheetName val="vu_yen23"/>
      <sheetName val="[IBASE2_XLS?TNHNoi23"/>
      <sheetName val="HD_CTrinh123"/>
      <sheetName val="HD_benA23"/>
      <sheetName val="Theodoi_HD23"/>
      <sheetName val="Theodoi_HD_(2)23"/>
      <sheetName val="_GT_CPhi_tung_dot23"/>
      <sheetName val="Cong_hop_2,0ࡸ2,023"/>
      <sheetName val="OPERATING_HEAD23"/>
      <sheetName val="31_12_0123"/>
      <sheetName val="Sat_tron23"/>
      <sheetName val="Bang_can_doi_23"/>
      <sheetName val="Tinh_hinh_cat_lang23"/>
      <sheetName val="Tinh_hinh_SX_phu23"/>
      <sheetName val="Tinh_hinh_do_xop23"/>
      <sheetName val="THU_T723"/>
      <sheetName val="CHI_T723"/>
      <sheetName val="THU_T623"/>
      <sheetName val="CHI_T623"/>
      <sheetName val="THU_T523"/>
      <sheetName val="CHI_T523"/>
      <sheetName val="THU_T423"/>
      <sheetName val="CHI_T423"/>
      <sheetName val="THU_T323"/>
      <sheetName val="CHI_T323"/>
      <sheetName val="THU_T223"/>
      <sheetName val="CHI_T223"/>
      <sheetName val="THU_T143"/>
      <sheetName val="CHI_T143"/>
      <sheetName val="_IBASE2_XLSѝTNHNoi24"/>
      <sheetName val="_IBASE2_XLS䁝BC6tT1723"/>
      <sheetName val="_IBASE2_XLS}BHXH23"/>
      <sheetName val="_IBASE2_XLS_Tong_hop_Matduong23"/>
      <sheetName val="BTHDT_TBA_23"/>
      <sheetName val="(9_30)_IP23"/>
      <sheetName val="CVden_ngoai_TCT_(1)27"/>
      <sheetName val="CV_den_ngoai_TCT_(2)27"/>
      <sheetName val="CV_den_ngoai_TCT_(3)27"/>
      <sheetName val="QDcua_TGD27"/>
      <sheetName val="QD_cua_HDQT27"/>
      <sheetName val="QD_cua_HDQT_(2)27"/>
      <sheetName val="CV_di_ngoai_tong27"/>
      <sheetName val="CV_di_ngoai_tong_(2)27"/>
      <sheetName val="To_trinh27"/>
      <sheetName val="Giao_nhiem_vu27"/>
      <sheetName val="QDcua_TGD_(2)27"/>
      <sheetName val="Thong_tu27"/>
      <sheetName val="CV_di_trong__tong27"/>
      <sheetName val="nghi_dinh-CP27"/>
      <sheetName val="CV_den_trong_tong27"/>
      <sheetName val="KHVt_27"/>
      <sheetName val="KHVt_XL27"/>
      <sheetName val="KHVt_XLT427"/>
      <sheetName val="T_K_H_T_T527"/>
      <sheetName val="T_K_T727"/>
      <sheetName val="TK_T627"/>
      <sheetName val="T_K_T527"/>
      <sheetName val="Bang_thong_ke_hang_ton27"/>
      <sheetName val="thong_ke_27"/>
      <sheetName val="T_KT0427"/>
      <sheetName val="lapdat_TB_27"/>
      <sheetName val="TNghiªm_TB_27"/>
      <sheetName val="VËt_liÖu27"/>
      <sheetName val="Lap_®at_®iÖn27"/>
      <sheetName val="TNghiÖm_VL27"/>
      <sheetName val="th_27"/>
      <sheetName val="tien_luong27"/>
      <sheetName val="142201-T1_27"/>
      <sheetName val="142201-T2-th_27"/>
      <sheetName val="142201-T3-th_27"/>
      <sheetName val="142201-T4-th__27"/>
      <sheetName val="Thep_be27"/>
      <sheetName val="Thep_than27"/>
      <sheetName val="Thep_xa_mu27"/>
      <sheetName val="Kluong_phu27"/>
      <sheetName val="Lan_can27"/>
      <sheetName val="Ho_lan27"/>
      <sheetName val="Coc_tieu27"/>
      <sheetName val="Bien_bao27"/>
      <sheetName val="Op_mai_27427"/>
      <sheetName val="Op_mai_27527"/>
      <sheetName val="Op_mai_27627"/>
      <sheetName val="Op_mai_27727"/>
      <sheetName val="Op_mai_27827"/>
      <sheetName val="Op_mai_27927"/>
      <sheetName val="Op_mai_28027"/>
      <sheetName val="Op_mai_28127"/>
      <sheetName val="Op_mai_28227"/>
      <sheetName val="Op_mai_28327"/>
      <sheetName val="Op_mai_28427"/>
      <sheetName val="Op_mai27"/>
      <sheetName val="Km274_-_Km27527"/>
      <sheetName val="Km275_-_Km27627"/>
      <sheetName val="Km276_-_Km27727"/>
      <sheetName val="Km277_-_Km278_27"/>
      <sheetName val="Km278_-_Km27927"/>
      <sheetName val="Km279_-_Km28027"/>
      <sheetName val="Km280_-_Km28127"/>
      <sheetName val="Km281_-_Km28227"/>
      <sheetName val="Km282_-_Km28327"/>
      <sheetName val="Km283_-_Km28427"/>
      <sheetName val="Km284_-_Km28527"/>
      <sheetName val="Tong_hop_Matduong27"/>
      <sheetName val="Cong_D7527"/>
      <sheetName val="Cong_D10027"/>
      <sheetName val="Cong_D15027"/>
      <sheetName val="Cong_2D15027"/>
      <sheetName val="Cong_ban_0,7x0,727"/>
      <sheetName val="Cong_ban_0,8x0,827"/>
      <sheetName val="Cong_ban_1x127"/>
      <sheetName val="Cong_ban_1x1,227"/>
      <sheetName val="Cong_ban_1,5x1,527"/>
      <sheetName val="Cong_ban_2x1,527"/>
      <sheetName val="Cong_ban_2x227"/>
      <sheetName val="Tong_hop27"/>
      <sheetName val="Tong_hop_(2)27"/>
      <sheetName val="Cong_cu27"/>
      <sheetName val="Cot_thep27"/>
      <sheetName val="Cong_tron_D7527"/>
      <sheetName val="Cong_tron_D10027"/>
      <sheetName val="Cong_tron_D15027"/>
      <sheetName val="Cong_tron_2D15027"/>
      <sheetName val="Cong_ban_1,0x1,027"/>
      <sheetName val="Cong_ban_1,0x1,227"/>
      <sheetName val="Cong_hop_1,5x1,527"/>
      <sheetName val="Cong_hop_2,0x1,527"/>
      <sheetName val="Cong_hop_2,0x2,027"/>
      <sheetName val="TK_11227"/>
      <sheetName val="TK_13127"/>
      <sheetName val="TK_14127"/>
      <sheetName val="TK_15327"/>
      <sheetName val="TK_21127"/>
      <sheetName val="TK_24227"/>
      <sheetName val="TK_33427"/>
      <sheetName val="TK_51127"/>
      <sheetName val="TK_51527"/>
      <sheetName val="TK_91127"/>
      <sheetName val="KQKD02-2_(2)27"/>
      <sheetName val="KQKD-2_(2)27"/>
      <sheetName val="KQKD_thu200427"/>
      <sheetName val="_t527"/>
      <sheetName val="t_427"/>
      <sheetName val="_t3_27"/>
      <sheetName val="_TH33127"/>
      <sheetName val="_Minh_ha27"/>
      <sheetName val="_Ha_Tay27"/>
      <sheetName val="_Vinhphuc27"/>
      <sheetName val="_Nbinh27"/>
      <sheetName val="_QVinh27"/>
      <sheetName val="_TW127"/>
      <sheetName val="DOANH_SO27"/>
      <sheetName val="BD-SINH_VIEN27"/>
      <sheetName val="VtuHaTheSauTBABenThuy1_(2)27"/>
      <sheetName val="Song_trai27"/>
      <sheetName val="Dinh+ha_nha27"/>
      <sheetName val="NG_k27"/>
      <sheetName val="T_so_thay_doi27"/>
      <sheetName val="b_THchitietDZCT27"/>
      <sheetName val="b_THchitietTBA27"/>
      <sheetName val="Khao_sat27"/>
      <sheetName val="TT_khao_sat27"/>
      <sheetName val="thkl_(2)27"/>
      <sheetName val="long_tec27"/>
      <sheetName val="phan_tich_DG27"/>
      <sheetName val="gia_vat_lieu27"/>
      <sheetName val="gia_xe_may27"/>
      <sheetName val="gia_nhan_cong27"/>
      <sheetName val="CDSL_(2)27"/>
      <sheetName val="F_ThanhTri27"/>
      <sheetName val="F_Gialam27"/>
      <sheetName val="TH_dam27"/>
      <sheetName val="SX_dam27"/>
      <sheetName val="LD_dam27"/>
      <sheetName val="Bang_gia_VL27"/>
      <sheetName val="Gia_NC27"/>
      <sheetName val="Gia_may27"/>
      <sheetName val="Trich_Ngang27"/>
      <sheetName val="Danh_sach_Rieng27"/>
      <sheetName val="Dia_Diem_Thuc_Tap27"/>
      <sheetName val="De_Tai_Thuc_Tap27"/>
      <sheetName val="Dancau-Q_Ninh27"/>
      <sheetName val="BaTrieu-L_son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HHVt_27"/>
      <sheetName val="Tay_ninh27"/>
      <sheetName val="A_Duc27"/>
      <sheetName val="giai_thich27"/>
      <sheetName val="DT_-_Ro27"/>
      <sheetName val="TH_-_Ro_27"/>
      <sheetName val="GDT_-_Ro27"/>
      <sheetName val="DT_-_TB27"/>
      <sheetName val="TH_-_TB27"/>
      <sheetName val="GDT_-_TB27"/>
      <sheetName val="DT_-_NT27"/>
      <sheetName val="TH_-_NT27"/>
      <sheetName val="GDT_-_NT27"/>
      <sheetName val="SCT_Cong_trinh27"/>
      <sheetName val="06-2003_(2)27"/>
      <sheetName val="CDPS_6tc27"/>
      <sheetName val="SCT_Nha_thau27"/>
      <sheetName val="socai2003_(6tc)dp27"/>
      <sheetName val="socai2003_(6tc)27"/>
      <sheetName val="CDPS_6tc_(2)27"/>
      <sheetName val="TH_du_toan_27"/>
      <sheetName val="Du_toan_27"/>
      <sheetName val="C_Tinh27"/>
      <sheetName val="CT_0326"/>
      <sheetName val="TH_0326"/>
      <sheetName val="Don_gia_CPM27"/>
      <sheetName val="Tong_Thieu_HD_cac_CT-200127"/>
      <sheetName val="VL_thieu_HD_-_200127"/>
      <sheetName val="Tong_thieu_HD_cac_CT_-_200227"/>
      <sheetName val="Lan_trai27"/>
      <sheetName val="Van_chuyen27"/>
      <sheetName val="HDong_VC27"/>
      <sheetName val="ThieuHD_nam_200127"/>
      <sheetName val="Bang_TH27"/>
      <sheetName val="Tong_Chinh27"/>
      <sheetName val="So_sanh27"/>
      <sheetName val="Xaylap_27"/>
      <sheetName val="Nhan_cong27"/>
      <sheetName val="_KQTH_quy_hoach_13526"/>
      <sheetName val="Bao_cao_KQTH_quy_hoach_13526"/>
      <sheetName val="Co~g_hop_1,5x1,527"/>
      <sheetName val="Tong_hop_xuat_kho_nvl26"/>
      <sheetName val="Xuat_kho26"/>
      <sheetName val="Tong_hop_so_lieu_tai_nhap_kho26"/>
      <sheetName val="tai_nhap_kho26"/>
      <sheetName val="Nhap_kho26"/>
      <sheetName val="Tong_ket_nhap_kho26"/>
      <sheetName val="Tong_ket26"/>
      <sheetName val="cac_ma_can_huy26"/>
      <sheetName val="Hang_hong26"/>
      <sheetName val="Tham_khao26"/>
      <sheetName val="hang_khong_co_packing26"/>
      <sheetName val="GIA_NUOC27"/>
      <sheetName val="GIA_DIEN_THOAI27"/>
      <sheetName val="GIA_DIEN27"/>
      <sheetName val="chiet_tinh_XD27"/>
      <sheetName val="Triet_T27"/>
      <sheetName val="Phan_tich_gia27"/>
      <sheetName val="pHAN_CONG27"/>
      <sheetName val="GIA_XD27"/>
      <sheetName val="Coc_627"/>
      <sheetName val="Deo_nai27"/>
      <sheetName val="CKD_than27"/>
      <sheetName val="CTT_Thong_nhat27"/>
      <sheetName val="CTT_Nui_beo27"/>
      <sheetName val="CTT_cao_son27"/>
      <sheetName val="CTT_Khe_cham27"/>
      <sheetName val="XNxlva_sxthanKCII27"/>
      <sheetName val="Cam_Y_ut_KC27"/>
      <sheetName val="CTxay_lap_mo_CP27"/>
      <sheetName val="CTdo_luong_GDSP27"/>
      <sheetName val="Dong_bac27"/>
      <sheetName val="Cac_cang_UT_mua_than_Dong_bac27"/>
      <sheetName val="cua_hang_vtu27"/>
      <sheetName val="Khach_hang_le_27"/>
      <sheetName val="nhat_ky_527"/>
      <sheetName val="cac_cong_ty_van_tai27"/>
      <sheetName val="[IBASE2_XLSѝTNHNoi27"/>
      <sheetName val="Thang_426"/>
      <sheetName val="BC_TH_CK_(2)27"/>
      <sheetName val="BC_TH_CK27"/>
      <sheetName val="BC6tT19_food27"/>
      <sheetName val="BC6tT18_-_Food27"/>
      <sheetName val="BCCK_427"/>
      <sheetName val="BCFood-_T1627"/>
      <sheetName val="BCFood-_T1527"/>
      <sheetName val="BCFood-_T1427"/>
      <sheetName val="BCFood-_T1327"/>
      <sheetName val="TH_CK227"/>
      <sheetName val="BC6tT52_(3)27"/>
      <sheetName val="BC6tT52_(2)27"/>
      <sheetName val="TCK_1227"/>
      <sheetName val="Tong_CK27"/>
      <sheetName val="T03_-_0327"/>
      <sheetName val="THL_T0327"/>
      <sheetName val="TTBC_T0327"/>
      <sheetName val="Luong_noi_Bo_-_T327"/>
      <sheetName val="Tong_hop_-_T327"/>
      <sheetName val="Thuong_Quy_327"/>
      <sheetName val="Phu_cap_trach_nhiem27"/>
      <sheetName val="Co_quan_TCT25"/>
      <sheetName val="BOT_(PA_chon)25"/>
      <sheetName val="Yaly_&amp;_Ri_Ninh25"/>
      <sheetName val="Thuy_dien_Na_Loi25"/>
      <sheetName val="bang_so_sanh_tong_hop25"/>
      <sheetName val="bang_so_sanh_tong_hop_(ty_le)25"/>
      <sheetName val="thu_nhap_binh_quan_(2)25"/>
      <sheetName val="dang_huong25"/>
      <sheetName val="phuong_an_125"/>
      <sheetName val="phuong_an_1_(2)25"/>
      <sheetName val="phuong_an225"/>
      <sheetName val="tong_hop_BQ25"/>
      <sheetName val="tong_hop_BQ-125"/>
      <sheetName val="phuong_an_chon25"/>
      <sheetName val="bang_so_sanh_tong_hop_(_PA_ch24"/>
      <sheetName val="dang_ap_dung24"/>
      <sheetName val="bang_tong_hop_(dang_huong)24"/>
      <sheetName val="THT_nam_0424"/>
      <sheetName val="CV_di_trong__dong25"/>
      <sheetName val="ql_(2)24"/>
      <sheetName val="Heso_3-2004_(3)24"/>
      <sheetName val="Luong_(2)24"/>
      <sheetName val="heso_T324"/>
      <sheetName val="heso_T424"/>
      <sheetName val="heso_T524"/>
      <sheetName val="Heso_T624"/>
      <sheetName val="Heso_T724"/>
      <sheetName val="Heso_T824"/>
      <sheetName val="Heso_T924"/>
      <sheetName val="Heso_2-200424"/>
      <sheetName val="Heso_3-200424"/>
      <sheetName val="Heso_3-2004_(2)24"/>
      <sheetName val="tô_rôiDY24"/>
      <sheetName val="Nhap_lieu25"/>
      <sheetName val="Tien_dien24"/>
      <sheetName val="Thue_GTGT24"/>
      <sheetName val="bcth_05-0424"/>
      <sheetName val="baocao_05-0424"/>
      <sheetName val="nhan_su24"/>
      <sheetName val="luong_cty24"/>
      <sheetName val="TK__TK24"/>
      <sheetName val="THANG7_24"/>
      <sheetName val="THANG_1124"/>
      <sheetName val="THANG_1224"/>
      <sheetName val="Tuan_1_0112"/>
      <sheetName val="Tuan_3_01_12"/>
      <sheetName val="Tuan_5_06_12"/>
      <sheetName val="Tuan_6_06__12"/>
      <sheetName val="Tuan_7_06_12"/>
      <sheetName val="Tuan_7_06__(2)12"/>
      <sheetName val="Tuan10,06_12"/>
      <sheetName val="Tuan11,06__12"/>
      <sheetName val="Bao_cao_DD_31_3_0612"/>
      <sheetName val="Bao_cao_DD_30_4_0612"/>
      <sheetName val="Bao_cao_DD_31_5_06_12"/>
      <sheetName val="Bao_cao_Quy_I-0612"/>
      <sheetName val="Bao_cao_DD_30_6_0612"/>
      <sheetName val="Bao_cao_DD_31_7_0612"/>
      <sheetName val="Cong_ban_11yx1,212"/>
      <sheetName val="Luu_goc24"/>
      <sheetName val="km22+93_86-km22+121_8624"/>
      <sheetName val="km22+177_14-km22+205_6424"/>
      <sheetName val="Bang_20-2524"/>
      <sheetName val="km22+267_96-km22+283_9624"/>
      <sheetName val="km22+304_31-km22+344_3124"/>
      <sheetName val="km22+460_92-km22+614_5724"/>
      <sheetName val="km22+671_78-km22+713_3224"/>
      <sheetName val="Dinh_ha_nha24"/>
      <sheetName val="_tuanM24"/>
      <sheetName val="[IBASE2_XLS_Tong_hop_Matduong24"/>
      <sheetName val="THU_T1224"/>
      <sheetName val="CHI_T1224"/>
      <sheetName val="THU_T1124"/>
      <sheetName val="CHI_T1124"/>
      <sheetName val="THU_T1024"/>
      <sheetName val="CHI_T1024"/>
      <sheetName val="THU_T924"/>
      <sheetName val="CHI_T924"/>
      <sheetName val="THU_T824"/>
      <sheetName val="CHI_T824"/>
      <sheetName val="BC§_200124"/>
      <sheetName val="BBC§_200224"/>
      <sheetName val="TSC§_200124"/>
      <sheetName val="TSc®_200224"/>
      <sheetName val="BaTrieu-L_con24"/>
      <sheetName val="EDT_-_Ro24"/>
      <sheetName val="KHVô_XL24"/>
      <sheetName val="TD_khao_sat24"/>
      <sheetName val="chi_phi_cap_tien24"/>
      <sheetName val="[IBASE2_XLS}BHXH24"/>
      <sheetName val="chuong_phu24"/>
      <sheetName val="phuong_aL_124"/>
      <sheetName val="[IBASE2_XLS䁝BC6tT1724"/>
      <sheetName val="Khac_DP24"/>
      <sheetName val="Khoi_than_24"/>
      <sheetName val="De_Tai_Vhuc_Tap24"/>
      <sheetName val="02_124"/>
      <sheetName val="2_124"/>
      <sheetName val="2_324"/>
      <sheetName val="02_324"/>
      <sheetName val="B_0124"/>
      <sheetName val="B_0324"/>
      <sheetName val="D_1324"/>
      <sheetName val="det_VP24"/>
      <sheetName val="det_hn24"/>
      <sheetName val="chi_Hieu24"/>
      <sheetName val="c_thoa24"/>
      <sheetName val="A_thanh_-_DL24"/>
      <sheetName val="A_Tuyen24"/>
      <sheetName val="A_Tien_-laphu24"/>
      <sheetName val="A_Thang-_laphu24"/>
      <sheetName val="A_Dong24"/>
      <sheetName val="27-7_NB24"/>
      <sheetName val="xn_524"/>
      <sheetName val="PKD_X2024"/>
      <sheetName val="da_giay_SG24"/>
      <sheetName val="dagiay_XK24"/>
      <sheetName val="DK_Dong_xuan24"/>
      <sheetName val="chu_Ton24"/>
      <sheetName val="minh_tri24"/>
      <sheetName val="viet_huy24"/>
      <sheetName val="thanh_ha24"/>
      <sheetName val="O_Su24"/>
      <sheetName val="A_Ha-DL24"/>
      <sheetName val="Vinh_oanh24"/>
      <sheetName val="chi_Thuy24"/>
      <sheetName val="chu_Hong24"/>
      <sheetName val="thuy-_may24"/>
      <sheetName val="vu_yen24"/>
      <sheetName val="[IBASE2_XLS?TNHNoi24"/>
      <sheetName val="HD_CTrinh124"/>
      <sheetName val="HD_benA24"/>
      <sheetName val="Theodoi_HD24"/>
      <sheetName val="Theodoi_HD_(2)24"/>
      <sheetName val="_GT_CPhi_tung_dot24"/>
      <sheetName val="Cong_hop_2,0ࡸ2,024"/>
      <sheetName val="OPERATING_HEAD24"/>
      <sheetName val="31_12_0124"/>
      <sheetName val="Sat_tron24"/>
      <sheetName val="Bang_can_doi_24"/>
      <sheetName val="Tinh_hinh_cat_lang24"/>
      <sheetName val="Tinh_hinh_SX_phu24"/>
      <sheetName val="Tinh_hinh_do_xop24"/>
      <sheetName val="THU_T724"/>
      <sheetName val="CHI_T724"/>
      <sheetName val="THU_T624"/>
      <sheetName val="CHI_T624"/>
      <sheetName val="THU_T524"/>
      <sheetName val="CHI_T524"/>
      <sheetName val="THU_T424"/>
      <sheetName val="CHI_T424"/>
      <sheetName val="THU_T324"/>
      <sheetName val="CHI_T324"/>
      <sheetName val="THU_T224"/>
      <sheetName val="CHI_T224"/>
      <sheetName val="THU_T144"/>
      <sheetName val="CHI_T144"/>
      <sheetName val="_IBASE2_XLSѝTNHNoi25"/>
      <sheetName val="_IBASE2_XLS䁝BC6tT1724"/>
      <sheetName val="_IBASE2_XLS}BHXH24"/>
      <sheetName val="_IBASE2_XLS_Tong_hop_Matduong24"/>
      <sheetName val="BTHDT_TBA_24"/>
      <sheetName val="(9_30)_IP24"/>
      <sheetName val="CVden_ngoai_TCT_(1)28"/>
      <sheetName val="CV_den_ngoai_TCT_(2)28"/>
      <sheetName val="CV_den_ngoai_TCT_(3)28"/>
      <sheetName val="QDcua_TGD28"/>
      <sheetName val="QD_cua_HDQT28"/>
      <sheetName val="QD_cua_HDQT_(2)28"/>
      <sheetName val="CV_di_ngoai_tong28"/>
      <sheetName val="CV_di_ngoai_tong_(2)28"/>
      <sheetName val="To_trinh28"/>
      <sheetName val="Giao_nhiem_vu28"/>
      <sheetName val="QDcua_TGD_(2)28"/>
      <sheetName val="Thong_tu28"/>
      <sheetName val="CV_di_trong__tong28"/>
      <sheetName val="nghi_dinh-CP28"/>
      <sheetName val="CV_den_trong_tong28"/>
      <sheetName val="KHVt_28"/>
      <sheetName val="KHVt_XL28"/>
      <sheetName val="KHVt_XLT428"/>
      <sheetName val="T_K_H_T_T528"/>
      <sheetName val="T_K_T728"/>
      <sheetName val="TK_T628"/>
      <sheetName val="T_K_T528"/>
      <sheetName val="Bang_thong_ke_hang_ton28"/>
      <sheetName val="thong_ke_28"/>
      <sheetName val="T_KT0428"/>
      <sheetName val="lapdat_TB_28"/>
      <sheetName val="TNghiªm_TB_28"/>
      <sheetName val="VËt_liÖu28"/>
      <sheetName val="Lap_®at_®iÖn28"/>
      <sheetName val="TNghiÖm_VL28"/>
      <sheetName val="th_28"/>
      <sheetName val="tien_luong28"/>
      <sheetName val="142201-T1_28"/>
      <sheetName val="142201-T2-th_28"/>
      <sheetName val="142201-T3-th_28"/>
      <sheetName val="142201-T4-th__28"/>
      <sheetName val="Thep_be28"/>
      <sheetName val="Thep_than28"/>
      <sheetName val="Thep_xa_mu28"/>
      <sheetName val="Kluong_phu28"/>
      <sheetName val="Lan_can28"/>
      <sheetName val="Ho_lan28"/>
      <sheetName val="Coc_tieu28"/>
      <sheetName val="Bien_bao28"/>
      <sheetName val="Op_mai_27428"/>
      <sheetName val="Op_mai_27528"/>
      <sheetName val="Op_mai_27628"/>
      <sheetName val="Op_mai_27728"/>
      <sheetName val="Op_mai_27828"/>
      <sheetName val="Op_mai_27928"/>
      <sheetName val="Op_mai_28028"/>
      <sheetName val="Op_mai_28128"/>
      <sheetName val="Op_mai_28228"/>
      <sheetName val="Op_mai_28328"/>
      <sheetName val="Op_mai_28428"/>
      <sheetName val="Op_mai28"/>
      <sheetName val="Km274_-_Km27528"/>
      <sheetName val="Km275_-_Km27628"/>
      <sheetName val="Km276_-_Km27728"/>
      <sheetName val="Km277_-_Km278_28"/>
      <sheetName val="Km278_-_Km27928"/>
      <sheetName val="Km279_-_Km28028"/>
      <sheetName val="Km280_-_Km28128"/>
      <sheetName val="Km281_-_Km28228"/>
      <sheetName val="Km282_-_Km28328"/>
      <sheetName val="Km283_-_Km28428"/>
      <sheetName val="Km284_-_Km28528"/>
      <sheetName val="Tong_hop_Matduong28"/>
      <sheetName val="Cong_D7528"/>
      <sheetName val="Cong_D10028"/>
      <sheetName val="Cong_D15028"/>
      <sheetName val="Cong_2D15028"/>
      <sheetName val="Cong_ban_0,7x0,728"/>
      <sheetName val="Cong_ban_0,8x0,828"/>
      <sheetName val="Cong_ban_1x128"/>
      <sheetName val="Cong_ban_1x1,228"/>
      <sheetName val="Cong_ban_1,5x1,528"/>
      <sheetName val="Cong_ban_2x1,528"/>
      <sheetName val="Cong_ban_2x228"/>
      <sheetName val="Tong_hop28"/>
      <sheetName val="Tong_hop_(2)28"/>
      <sheetName val="Cong_cu28"/>
      <sheetName val="Cot_thep28"/>
      <sheetName val="Cong_tron_D7528"/>
      <sheetName val="Cong_tron_D10028"/>
      <sheetName val="Cong_tron_D15028"/>
      <sheetName val="Cong_tron_2D15028"/>
      <sheetName val="Cong_ban_1,0x1,028"/>
      <sheetName val="Cong_ban_1,0x1,228"/>
      <sheetName val="Cong_hop_1,5x1,528"/>
      <sheetName val="Cong_hop_2,0x1,528"/>
      <sheetName val="Cong_hop_2,0x2,028"/>
      <sheetName val="TK_11228"/>
      <sheetName val="TK_13128"/>
      <sheetName val="TK_14128"/>
      <sheetName val="TK_15328"/>
      <sheetName val="TK_21128"/>
      <sheetName val="TK_24228"/>
      <sheetName val="TK_33428"/>
      <sheetName val="TK_51128"/>
      <sheetName val="TK_51528"/>
      <sheetName val="TK_91128"/>
      <sheetName val="KQKD02-2_(2)28"/>
      <sheetName val="KQKD-2_(2)28"/>
      <sheetName val="KQKD_thu200428"/>
      <sheetName val="_t528"/>
      <sheetName val="t_428"/>
      <sheetName val="_t3_28"/>
      <sheetName val="_TH33128"/>
      <sheetName val="_Minh_ha28"/>
      <sheetName val="_Ha_Tay28"/>
      <sheetName val="_Vinhphuc28"/>
      <sheetName val="_Nbinh28"/>
      <sheetName val="_QVinh28"/>
      <sheetName val="_TW128"/>
      <sheetName val="DOANH_SO28"/>
      <sheetName val="BD-SINH_VIEN28"/>
      <sheetName val="VtuHaTheSauTBABenThuy1_(2)28"/>
      <sheetName val="Song_trai28"/>
      <sheetName val="Dinh+ha_nha28"/>
      <sheetName val="NG_k28"/>
      <sheetName val="T_so_thay_doi28"/>
      <sheetName val="b_THchitietDZCT28"/>
      <sheetName val="b_THchitietTBA28"/>
      <sheetName val="Khao_sat28"/>
      <sheetName val="TT_khao_sat28"/>
      <sheetName val="thkl_(2)28"/>
      <sheetName val="long_tec28"/>
      <sheetName val="phan_tich_DG28"/>
      <sheetName val="gia_vat_lieu28"/>
      <sheetName val="gia_xe_may28"/>
      <sheetName val="gia_nhan_cong28"/>
      <sheetName val="CDSL_(2)28"/>
      <sheetName val="F_ThanhTri28"/>
      <sheetName val="F_Gialam28"/>
      <sheetName val="TH_dam28"/>
      <sheetName val="SX_dam28"/>
      <sheetName val="LD_dam28"/>
      <sheetName val="Bang_gia_VL28"/>
      <sheetName val="Gia_NC28"/>
      <sheetName val="Gia_may28"/>
      <sheetName val="Trich_Ngang28"/>
      <sheetName val="Danh_sach_Rieng28"/>
      <sheetName val="Dia_Diem_Thuc_Tap28"/>
      <sheetName val="De_Tai_Thuc_Tap28"/>
      <sheetName val="Dancau-Q_Ninh28"/>
      <sheetName val="BaTrieu-L_son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HHVt_28"/>
      <sheetName val="Tay_ninh28"/>
      <sheetName val="A_Duc28"/>
      <sheetName val="giai_thich28"/>
      <sheetName val="DT_-_Ro28"/>
      <sheetName val="TH_-_Ro_28"/>
      <sheetName val="GDT_-_Ro28"/>
      <sheetName val="DT_-_TB28"/>
      <sheetName val="TH_-_TB28"/>
      <sheetName val="GDT_-_TB28"/>
      <sheetName val="DT_-_NT28"/>
      <sheetName val="TH_-_NT28"/>
      <sheetName val="GDT_-_NT28"/>
      <sheetName val="SCT_Cong_trinh28"/>
      <sheetName val="06-2003_(2)28"/>
      <sheetName val="CDPS_6tc28"/>
      <sheetName val="SCT_Nha_thau28"/>
      <sheetName val="socai2003_(6tc)dp28"/>
      <sheetName val="socai2003_(6tc)28"/>
      <sheetName val="CDPS_6tc_(2)28"/>
      <sheetName val="TH_du_toan_28"/>
      <sheetName val="Du_toan_28"/>
      <sheetName val="C_Tinh28"/>
      <sheetName val="CT_0327"/>
      <sheetName val="TH_0327"/>
      <sheetName val="Don_gia_CPM28"/>
      <sheetName val="Tong_Thieu_HD_cac_CT-200128"/>
      <sheetName val="VL_thieu_HD_-_200128"/>
      <sheetName val="Tong_thieu_HD_cac_CT_-_200228"/>
      <sheetName val="Lan_trai28"/>
      <sheetName val="Van_chuyen28"/>
      <sheetName val="HDong_VC28"/>
      <sheetName val="ThieuHD_nam_200128"/>
      <sheetName val="Bang_TH28"/>
      <sheetName val="Tong_Chinh28"/>
      <sheetName val="So_sanh28"/>
      <sheetName val="Xaylap_28"/>
      <sheetName val="Nhan_cong28"/>
      <sheetName val="_KQTH_quy_hoach_13527"/>
      <sheetName val="Bao_cao_KQTH_quy_hoach_13527"/>
      <sheetName val="Co~g_hop_1,5x1,528"/>
      <sheetName val="Tong_hop_xuat_kho_nvl27"/>
      <sheetName val="Xuat_kho27"/>
      <sheetName val="Tong_hop_so_lieu_tai_nhap_kho27"/>
      <sheetName val="tai_nhap_kho27"/>
      <sheetName val="Nhap_kho27"/>
      <sheetName val="Tong_ket_nhap_kho27"/>
      <sheetName val="Tong_ket27"/>
      <sheetName val="cac_ma_can_huy27"/>
      <sheetName val="Hang_hong27"/>
      <sheetName val="Tham_khao27"/>
      <sheetName val="hang_khong_co_packing27"/>
      <sheetName val="GIA_NUOC28"/>
      <sheetName val="GIA_DIEN_THOAI28"/>
      <sheetName val="GIA_DIEN28"/>
      <sheetName val="chiet_tinh_XD28"/>
      <sheetName val="Triet_T28"/>
      <sheetName val="Phan_tich_gia28"/>
      <sheetName val="pHAN_CONG28"/>
      <sheetName val="GIA_XD28"/>
      <sheetName val="Coc_628"/>
      <sheetName val="Deo_nai28"/>
      <sheetName val="CKD_than28"/>
      <sheetName val="CTT_Thong_nhat28"/>
      <sheetName val="CTT_Nui_beo28"/>
      <sheetName val="CTT_cao_son28"/>
      <sheetName val="CTT_Khe_cham28"/>
      <sheetName val="XNxlva_sxthanKCII28"/>
      <sheetName val="Cam_Y_ut_KC28"/>
      <sheetName val="CTxay_lap_mo_CP28"/>
      <sheetName val="CTdo_luong_GDSP28"/>
      <sheetName val="Dong_bac28"/>
      <sheetName val="Cac_cang_UT_mua_than_Dong_bac28"/>
      <sheetName val="cua_hang_vtu28"/>
      <sheetName val="Khach_hang_le_28"/>
      <sheetName val="nhat_ky_528"/>
      <sheetName val="cac_cong_ty_van_tai28"/>
      <sheetName val="[IBASE2_XLSѝTNHNoi28"/>
      <sheetName val="Thang_427"/>
      <sheetName val="BC_TH_CK_(2)28"/>
      <sheetName val="BC_TH_CK28"/>
      <sheetName val="BC6tT19_food28"/>
      <sheetName val="BC6tT18_-_Food28"/>
      <sheetName val="BCCK_428"/>
      <sheetName val="BCFood-_T1628"/>
      <sheetName val="BCFood-_T1528"/>
      <sheetName val="BCFood-_T1428"/>
      <sheetName val="BCFood-_T1328"/>
      <sheetName val="TH_CK228"/>
      <sheetName val="BC6tT52_(3)28"/>
      <sheetName val="BC6tT52_(2)28"/>
      <sheetName val="TCK_1228"/>
      <sheetName val="Tong_CK28"/>
      <sheetName val="T03_-_0328"/>
      <sheetName val="THL_T0328"/>
      <sheetName val="TTBC_T0328"/>
      <sheetName val="Luong_noi_Bo_-_T328"/>
      <sheetName val="Tong_hop_-_T328"/>
      <sheetName val="Thuong_Quy_328"/>
      <sheetName val="Phu_cap_trach_nhiem28"/>
      <sheetName val="Co_quan_TCT26"/>
      <sheetName val="BOT_(PA_chon)26"/>
      <sheetName val="Yaly_&amp;_Ri_Ninh26"/>
      <sheetName val="Thuy_dien_Na_Loi26"/>
      <sheetName val="bang_so_sanh_tong_hop26"/>
      <sheetName val="bang_so_sanh_tong_hop_(ty_le)26"/>
      <sheetName val="thu_nhap_binh_quan_(2)26"/>
      <sheetName val="dang_huong26"/>
      <sheetName val="phuong_an_126"/>
      <sheetName val="phuong_an_1_(2)26"/>
      <sheetName val="phuong_an226"/>
      <sheetName val="tong_hop_BQ26"/>
      <sheetName val="tong_hop_BQ-126"/>
      <sheetName val="phuong_an_chon26"/>
      <sheetName val="bang_so_sanh_tong_hop_(_PA_ch25"/>
      <sheetName val="dang_ap_dung25"/>
      <sheetName val="bang_tong_hop_(dang_huong)25"/>
      <sheetName val="THT_nam_0425"/>
      <sheetName val="CV_di_trong__dong26"/>
      <sheetName val="ql_(2)25"/>
      <sheetName val="Heso_3-2004_(3)25"/>
      <sheetName val="Luong_(2)25"/>
      <sheetName val="heso_T325"/>
      <sheetName val="heso_T425"/>
      <sheetName val="heso_T525"/>
      <sheetName val="Heso_T625"/>
      <sheetName val="Heso_T725"/>
      <sheetName val="Heso_T825"/>
      <sheetName val="Heso_T925"/>
      <sheetName val="Heso_2-200425"/>
      <sheetName val="Heso_3-200425"/>
      <sheetName val="Heso_3-2004_(2)25"/>
      <sheetName val="tô_rôiDY25"/>
      <sheetName val="Nhap_lieu26"/>
      <sheetName val="Tien_dien25"/>
      <sheetName val="Thue_GTGT25"/>
      <sheetName val="bcth_05-0425"/>
      <sheetName val="baocao_05-0425"/>
      <sheetName val="nhan_su25"/>
      <sheetName val="luong_cty25"/>
      <sheetName val="TK__TK25"/>
      <sheetName val="THANG7_25"/>
      <sheetName val="THANG_1125"/>
      <sheetName val="THANG_1225"/>
      <sheetName val="Tuan_1_0113"/>
      <sheetName val="Tuan_3_01_13"/>
      <sheetName val="Tuan_5_06_13"/>
      <sheetName val="Tuan_6_06__13"/>
      <sheetName val="Tuan_7_06_13"/>
      <sheetName val="Tuan_7_06__(2)13"/>
      <sheetName val="Tuan10,06_13"/>
      <sheetName val="Tuan11,06__13"/>
      <sheetName val="Bao_cao_DD_31_3_0613"/>
      <sheetName val="Bao_cao_DD_30_4_0613"/>
      <sheetName val="Bao_cao_DD_31_5_06_13"/>
      <sheetName val="Bao_cao_Quy_I-0613"/>
      <sheetName val="Bao_cao_DD_30_6_0613"/>
      <sheetName val="Bao_cao_DD_31_7_0613"/>
      <sheetName val="Cong_ban_11yx1,213"/>
      <sheetName val="Luu_goc25"/>
      <sheetName val="km22+93_86-km22+121_8625"/>
      <sheetName val="km22+177_14-km22+205_6425"/>
      <sheetName val="Bang_20-2525"/>
      <sheetName val="km22+267_96-km22+283_9625"/>
      <sheetName val="km22+304_31-km22+344_3125"/>
      <sheetName val="km22+460_92-km22+614_5725"/>
      <sheetName val="km22+671_78-km22+713_3225"/>
      <sheetName val="Dinh_ha_nha25"/>
      <sheetName val="_tuanM25"/>
      <sheetName val="[IBASE2_XLS_Tong_hop_Matduong25"/>
      <sheetName val="THU_T1225"/>
      <sheetName val="CHI_T1225"/>
      <sheetName val="THU_T1125"/>
      <sheetName val="CHI_T1125"/>
      <sheetName val="THU_T1025"/>
      <sheetName val="CHI_T1025"/>
      <sheetName val="THU_T925"/>
      <sheetName val="CHI_T925"/>
      <sheetName val="THU_T825"/>
      <sheetName val="CHI_T825"/>
      <sheetName val="BC§_200125"/>
      <sheetName val="BBC§_200225"/>
      <sheetName val="TSC§_200125"/>
      <sheetName val="TSc®_200225"/>
      <sheetName val="BaTrieu-L_con25"/>
      <sheetName val="EDT_-_Ro25"/>
      <sheetName val="KHVô_XL25"/>
      <sheetName val="TD_khao_sat25"/>
      <sheetName val="chi_phi_cap_tien25"/>
      <sheetName val="[IBASE2_XLS}BHXH25"/>
      <sheetName val="chuong_phu25"/>
      <sheetName val="phuong_aL_125"/>
      <sheetName val="[IBASE2_XLS䁝BC6tT1725"/>
      <sheetName val="Khac_DP25"/>
      <sheetName val="Khoi_than_25"/>
      <sheetName val="De_Tai_Vhuc_Tap25"/>
      <sheetName val="02_125"/>
      <sheetName val="2_125"/>
      <sheetName val="2_325"/>
      <sheetName val="02_325"/>
      <sheetName val="B_0125"/>
      <sheetName val="B_0325"/>
      <sheetName val="D_1325"/>
      <sheetName val="det_VP25"/>
      <sheetName val="det_hn25"/>
      <sheetName val="chi_Hieu25"/>
      <sheetName val="c_thoa25"/>
      <sheetName val="A_thanh_-_DL25"/>
      <sheetName val="A_Tuyen25"/>
      <sheetName val="A_Tien_-laphu25"/>
      <sheetName val="A_Thang-_laphu25"/>
      <sheetName val="A_Dong25"/>
      <sheetName val="27-7_NB25"/>
      <sheetName val="xn_525"/>
      <sheetName val="PKD_X2025"/>
      <sheetName val="da_giay_SG25"/>
      <sheetName val="dagiay_XK25"/>
      <sheetName val="DK_Dong_xuan25"/>
      <sheetName val="chu_Ton25"/>
      <sheetName val="minh_tri25"/>
      <sheetName val="viet_huy25"/>
      <sheetName val="thanh_ha25"/>
      <sheetName val="O_Su25"/>
      <sheetName val="A_Ha-DL25"/>
      <sheetName val="Vinh_oanh25"/>
      <sheetName val="chi_Thuy25"/>
      <sheetName val="chu_Hong25"/>
      <sheetName val="thuy-_may25"/>
      <sheetName val="vu_yen25"/>
      <sheetName val="[IBASE2_XLS?TNHNoi25"/>
      <sheetName val="HD_CTrinh125"/>
      <sheetName val="HD_benA25"/>
      <sheetName val="Theodoi_HD25"/>
      <sheetName val="Theodoi_HD_(2)25"/>
      <sheetName val="_GT_CPhi_tung_dot25"/>
      <sheetName val="Cong_hop_2,0ࡸ2,025"/>
      <sheetName val="OPERATING_HEAD25"/>
      <sheetName val="31_12_0125"/>
      <sheetName val="Sat_tron25"/>
      <sheetName val="Bang_can_doi_25"/>
      <sheetName val="Tinh_hinh_cat_lang25"/>
      <sheetName val="Tinh_hinh_SX_phu25"/>
      <sheetName val="Tinh_hinh_do_xop25"/>
      <sheetName val="THU_T725"/>
      <sheetName val="CHI_T725"/>
      <sheetName val="THU_T625"/>
      <sheetName val="CHI_T625"/>
      <sheetName val="THU_T525"/>
      <sheetName val="CHI_T525"/>
      <sheetName val="THU_T425"/>
      <sheetName val="CHI_T425"/>
      <sheetName val="THU_T325"/>
      <sheetName val="CHI_T325"/>
      <sheetName val="THU_T225"/>
      <sheetName val="CHI_T225"/>
      <sheetName val="THU_T145"/>
      <sheetName val="CHI_T145"/>
      <sheetName val="_IBASE2_XLSѝTNHNoi26"/>
      <sheetName val="_IBASE2_XLS䁝BC6tT1725"/>
      <sheetName val="_IBASE2_XLS}BHXH25"/>
      <sheetName val="_IBASE2_XLS_Tong_hop_Matduong25"/>
      <sheetName val="BTHDT_TBA_25"/>
      <sheetName val="(9_30)_IP25"/>
      <sheetName val="CVden_ngoai_TCT_(1)29"/>
      <sheetName val="CV_den_ngoai_TCT_(2)29"/>
      <sheetName val="CV_den_ngoai_TCT_(3)29"/>
      <sheetName val="QDcua_TGD29"/>
      <sheetName val="QD_cua_HDQT29"/>
      <sheetName val="QD_cua_HDQT_(2)29"/>
      <sheetName val="CV_di_ngoai_tong29"/>
      <sheetName val="CV_di_ngoai_tong_(2)29"/>
      <sheetName val="To_trinh29"/>
      <sheetName val="Giao_nhiem_vu29"/>
      <sheetName val="QDcua_TGD_(2)29"/>
      <sheetName val="Thong_tu29"/>
      <sheetName val="CV_di_trong__tong29"/>
      <sheetName val="nghi_dinh-CP29"/>
      <sheetName val="CV_den_trong_tong29"/>
      <sheetName val="KHVt_29"/>
      <sheetName val="KHVt_XL29"/>
      <sheetName val="KHVt_XLT429"/>
      <sheetName val="T_K_H_T_T529"/>
      <sheetName val="T_K_T729"/>
      <sheetName val="TK_T629"/>
      <sheetName val="T_K_T529"/>
      <sheetName val="Bang_thong_ke_hang_ton29"/>
      <sheetName val="thong_ke_29"/>
      <sheetName val="T_KT0429"/>
      <sheetName val="lapdat_TB_29"/>
      <sheetName val="TNghiªm_TB_29"/>
      <sheetName val="VËt_liÖu29"/>
      <sheetName val="Lap_®at_®iÖn29"/>
      <sheetName val="TNghiÖm_VL29"/>
      <sheetName val="th_29"/>
      <sheetName val="tien_luong29"/>
      <sheetName val="142201-T1_29"/>
      <sheetName val="142201-T2-th_29"/>
      <sheetName val="142201-T3-th_29"/>
      <sheetName val="142201-T4-th__29"/>
      <sheetName val="Thep_be29"/>
      <sheetName val="Thep_than29"/>
      <sheetName val="Thep_xa_mu29"/>
      <sheetName val="Kluong_phu29"/>
      <sheetName val="Lan_can29"/>
      <sheetName val="Ho_lan29"/>
      <sheetName val="Coc_tieu29"/>
      <sheetName val="Bien_bao29"/>
      <sheetName val="Op_mai_27429"/>
      <sheetName val="Op_mai_27529"/>
      <sheetName val="Op_mai_27629"/>
      <sheetName val="Op_mai_27729"/>
      <sheetName val="Op_mai_27829"/>
      <sheetName val="Op_mai_27929"/>
      <sheetName val="Op_mai_28029"/>
      <sheetName val="Op_mai_28129"/>
      <sheetName val="Op_mai_28229"/>
      <sheetName val="Op_mai_28329"/>
      <sheetName val="Op_mai_28429"/>
      <sheetName val="Op_mai29"/>
      <sheetName val="Km274_-_Km27529"/>
      <sheetName val="Km275_-_Km27629"/>
      <sheetName val="Km276_-_Km27729"/>
      <sheetName val="Km277_-_Km278_29"/>
      <sheetName val="Km278_-_Km27929"/>
      <sheetName val="Km279_-_Km28029"/>
      <sheetName val="Km280_-_Km28129"/>
      <sheetName val="Km281_-_Km28229"/>
      <sheetName val="Km282_-_Km28329"/>
      <sheetName val="Km283_-_Km28429"/>
      <sheetName val="Km284_-_Km28529"/>
      <sheetName val="Tong_hop_Matduong29"/>
      <sheetName val="Cong_D7529"/>
      <sheetName val="Cong_D10029"/>
      <sheetName val="Cong_D15029"/>
      <sheetName val="Cong_2D15029"/>
      <sheetName val="Cong_ban_0,7x0,729"/>
      <sheetName val="Cong_ban_0,8x0,829"/>
      <sheetName val="Cong_ban_1x129"/>
      <sheetName val="Cong_ban_1x1,229"/>
      <sheetName val="Cong_ban_1,5x1,529"/>
      <sheetName val="Cong_ban_2x1,529"/>
      <sheetName val="Cong_ban_2x229"/>
      <sheetName val="Tong_hop29"/>
      <sheetName val="Tong_hop_(2)29"/>
      <sheetName val="Cong_cu29"/>
      <sheetName val="Cot_thep29"/>
      <sheetName val="Cong_tron_D7529"/>
      <sheetName val="Cong_tron_D10029"/>
      <sheetName val="Cong_tron_D15029"/>
      <sheetName val="Cong_tron_2D15029"/>
      <sheetName val="Cong_ban_1,0x1,029"/>
      <sheetName val="Cong_ban_1,0x1,229"/>
      <sheetName val="Cong_hop_1,5x1,529"/>
      <sheetName val="Cong_hop_2,0x1,529"/>
      <sheetName val="Cong_hop_2,0x2,029"/>
      <sheetName val="TK_11229"/>
      <sheetName val="TK_13129"/>
      <sheetName val="TK_14129"/>
      <sheetName val="TK_15329"/>
      <sheetName val="TK_21129"/>
      <sheetName val="TK_24229"/>
      <sheetName val="TK_33429"/>
      <sheetName val="TK_51129"/>
      <sheetName val="TK_51529"/>
      <sheetName val="TK_91129"/>
      <sheetName val="KQKD02-2_(2)29"/>
      <sheetName val="KQKD-2_(2)29"/>
      <sheetName val="KQKD_thu200429"/>
      <sheetName val="_t529"/>
      <sheetName val="t_429"/>
      <sheetName val="_t3_29"/>
      <sheetName val="_TH33129"/>
      <sheetName val="_Minh_ha29"/>
      <sheetName val="_Ha_Tay29"/>
      <sheetName val="_Vinhphuc29"/>
      <sheetName val="_Nbinh29"/>
      <sheetName val="_QVinh29"/>
      <sheetName val="_TW129"/>
      <sheetName val="DOANH_SO29"/>
      <sheetName val="BD-SINH_VIEN29"/>
      <sheetName val="VtuHaTheSauTBABenThuy1_(2)29"/>
      <sheetName val="Song_trai29"/>
      <sheetName val="Dinh+ha_nha29"/>
      <sheetName val="NG_k29"/>
      <sheetName val="T_so_thay_doi29"/>
      <sheetName val="b_THchitietDZCT29"/>
      <sheetName val="b_THchitietTBA29"/>
      <sheetName val="Khao_sat29"/>
      <sheetName val="TT_khao_sat29"/>
      <sheetName val="thkl_(2)29"/>
      <sheetName val="long_tec29"/>
      <sheetName val="phan_tich_DG29"/>
      <sheetName val="gia_vat_lieu29"/>
      <sheetName val="gia_xe_may29"/>
      <sheetName val="gia_nhan_cong29"/>
      <sheetName val="CDSL_(2)29"/>
      <sheetName val="F_ThanhTri29"/>
      <sheetName val="F_Gialam29"/>
      <sheetName val="TH_dam29"/>
      <sheetName val="SX_dam29"/>
      <sheetName val="LD_dam29"/>
      <sheetName val="Bang_gia_VL29"/>
      <sheetName val="Gia_NC29"/>
      <sheetName val="Gia_may29"/>
      <sheetName val="Trich_Ngang29"/>
      <sheetName val="Danh_sach_Rieng29"/>
      <sheetName val="Dia_Diem_Thuc_Tap29"/>
      <sheetName val="De_Tai_Thuc_Tap29"/>
      <sheetName val="Dancau-Q_Ninh29"/>
      <sheetName val="BaTrieu-L_son29"/>
      <sheetName val="K249_K9829"/>
      <sheetName val="K249_K98_(2)29"/>
      <sheetName val="K251_K9829"/>
      <sheetName val="K251_SBase29"/>
      <sheetName val="K251_AC29"/>
      <sheetName val="K252_K9829"/>
      <sheetName val="K252_SBase29"/>
      <sheetName val="K252_AC29"/>
      <sheetName val="K253_K9829"/>
      <sheetName val="K253_Subbase29"/>
      <sheetName val="K253_Base_29"/>
      <sheetName val="K253_SBase29"/>
      <sheetName val="K253_AC29"/>
      <sheetName val="K255_SBase29"/>
      <sheetName val="K259_K9829"/>
      <sheetName val="K259_Subbase29"/>
      <sheetName val="K259_Base_29"/>
      <sheetName val="K259_AC29"/>
      <sheetName val="K260_K9829"/>
      <sheetName val="K260_Subbase29"/>
      <sheetName val="K260_Base29"/>
      <sheetName val="K260_AC29"/>
      <sheetName val="K261_K9829"/>
      <sheetName val="K261_Base29"/>
      <sheetName val="K261_AC29"/>
      <sheetName val="HHVt_29"/>
      <sheetName val="Tay_ninh29"/>
      <sheetName val="A_Duc29"/>
      <sheetName val="giai_thich29"/>
      <sheetName val="DT_-_Ro29"/>
      <sheetName val="TH_-_Ro_29"/>
      <sheetName val="GDT_-_Ro29"/>
      <sheetName val="DT_-_TB29"/>
      <sheetName val="TH_-_TB29"/>
      <sheetName val="GDT_-_TB29"/>
      <sheetName val="DT_-_NT29"/>
      <sheetName val="TH_-_NT29"/>
      <sheetName val="GDT_-_NT29"/>
      <sheetName val="SCT_Cong_trinh29"/>
      <sheetName val="06-2003_(2)29"/>
      <sheetName val="CDPS_6tc29"/>
      <sheetName val="SCT_Nha_thau29"/>
      <sheetName val="socai2003_(6tc)dp29"/>
      <sheetName val="socai2003_(6tc)29"/>
      <sheetName val="CDPS_6tc_(2)29"/>
      <sheetName val="TH_du_toan_29"/>
      <sheetName val="Du_toan_29"/>
      <sheetName val="C_Tinh29"/>
      <sheetName val="CT_0328"/>
      <sheetName val="TH_0328"/>
      <sheetName val="Don_gia_CPM29"/>
      <sheetName val="Tong_Thieu_HD_cac_CT-200129"/>
      <sheetName val="VL_thieu_HD_-_200129"/>
      <sheetName val="Tong_thieu_HD_cac_CT_-_200229"/>
      <sheetName val="Lan_trai29"/>
      <sheetName val="Van_chuyen29"/>
      <sheetName val="HDong_VC29"/>
      <sheetName val="ThieuHD_nam_200129"/>
      <sheetName val="Bang_TH29"/>
      <sheetName val="Tong_Chinh29"/>
      <sheetName val="So_sanh29"/>
      <sheetName val="Xaylap_29"/>
      <sheetName val="Nhan_cong29"/>
      <sheetName val="_KQTH_quy_hoach_13528"/>
      <sheetName val="Bao_cao_KQTH_quy_hoach_13528"/>
      <sheetName val="Co~g_hop_1,5x1,529"/>
      <sheetName val="Tong_hop_xuat_kho_nvl28"/>
      <sheetName val="Xuat_kho28"/>
      <sheetName val="Tong_hop_so_lieu_tai_nhap_kho28"/>
      <sheetName val="tai_nhap_kho28"/>
      <sheetName val="Nhap_kho28"/>
      <sheetName val="Tong_ket_nhap_kho28"/>
      <sheetName val="Tong_ket28"/>
      <sheetName val="cac_ma_can_huy28"/>
      <sheetName val="Hang_hong28"/>
      <sheetName val="Tham_khao28"/>
      <sheetName val="hang_khong_co_packing28"/>
      <sheetName val="GIA_NUOC29"/>
      <sheetName val="GIA_DIEN_THOAI29"/>
      <sheetName val="GIA_DIEN29"/>
      <sheetName val="chiet_tinh_XD29"/>
      <sheetName val="Triet_T29"/>
      <sheetName val="Phan_tich_gia29"/>
      <sheetName val="pHAN_CONG29"/>
      <sheetName val="GIA_XD29"/>
      <sheetName val="Coc_629"/>
      <sheetName val="Deo_nai29"/>
      <sheetName val="CKD_than29"/>
      <sheetName val="CTT_Thong_nhat29"/>
      <sheetName val="CTT_Nui_beo29"/>
      <sheetName val="CTT_cao_son29"/>
      <sheetName val="CTT_Khe_cham29"/>
      <sheetName val="XNxlva_sxthanKCII29"/>
      <sheetName val="Cam_Y_ut_KC29"/>
      <sheetName val="CTxay_lap_mo_CP29"/>
      <sheetName val="CTdo_luong_GDSP29"/>
      <sheetName val="Dong_bac29"/>
      <sheetName val="Cac_cang_UT_mua_than_Dong_bac29"/>
      <sheetName val="cua_hang_vtu29"/>
      <sheetName val="Khach_hang_le_29"/>
      <sheetName val="nhat_ky_529"/>
      <sheetName val="cac_cong_ty_van_tai29"/>
      <sheetName val="[IBASE2_XLSѝTNHNoi29"/>
      <sheetName val="Thang_428"/>
      <sheetName val="BC_TH_CK_(2)29"/>
      <sheetName val="BC_TH_CK29"/>
      <sheetName val="BC6tT19_food29"/>
      <sheetName val="BC6tT18_-_Food29"/>
      <sheetName val="BCCK_429"/>
      <sheetName val="BCFood-_T1629"/>
      <sheetName val="BCFood-_T1529"/>
      <sheetName val="BCFood-_T1429"/>
      <sheetName val="BCFood-_T1329"/>
      <sheetName val="TH_CK229"/>
      <sheetName val="BC6tT52_(3)29"/>
      <sheetName val="BC6tT52_(2)29"/>
      <sheetName val="TCK_1229"/>
      <sheetName val="Tong_CK29"/>
      <sheetName val="T03_-_0329"/>
      <sheetName val="THL_T0329"/>
      <sheetName val="TTBC_T0329"/>
      <sheetName val="Luong_noi_Bo_-_T329"/>
      <sheetName val="Tong_hop_-_T329"/>
      <sheetName val="Thuong_Quy_329"/>
      <sheetName val="Phu_cap_trach_nhiem29"/>
      <sheetName val="Co_quan_TCT27"/>
      <sheetName val="BOT_(PA_chon)27"/>
      <sheetName val="Yaly_&amp;_Ri_Ninh27"/>
      <sheetName val="Thuy_dien_Na_Loi27"/>
      <sheetName val="bang_so_sanh_tong_hop27"/>
      <sheetName val="bang_so_sanh_tong_hop_(ty_le)27"/>
      <sheetName val="thu_nhap_binh_quan_(2)27"/>
      <sheetName val="dang_huong27"/>
      <sheetName val="phuong_an_127"/>
      <sheetName val="phuong_an_1_(2)27"/>
      <sheetName val="phuong_an227"/>
      <sheetName val="tong_hop_BQ27"/>
      <sheetName val="tong_hop_BQ-127"/>
      <sheetName val="phuong_an_chon27"/>
      <sheetName val="bang_so_sanh_tong_hop_(_PA_ch26"/>
      <sheetName val="dang_ap_dung26"/>
      <sheetName val="bang_tong_hop_(dang_huong)26"/>
      <sheetName val="THT_nam_0426"/>
      <sheetName val="CV_di_trong__dong27"/>
      <sheetName val="ql_(2)26"/>
      <sheetName val="Heso_3-2004_(3)26"/>
      <sheetName val="Luong_(2)26"/>
      <sheetName val="heso_T326"/>
      <sheetName val="heso_T426"/>
      <sheetName val="heso_T526"/>
      <sheetName val="Heso_T626"/>
      <sheetName val="Heso_T726"/>
      <sheetName val="Heso_T826"/>
      <sheetName val="Heso_T926"/>
      <sheetName val="Heso_2-200426"/>
      <sheetName val="Heso_3-200426"/>
      <sheetName val="Heso_3-2004_(2)26"/>
      <sheetName val="tô_rôiDY26"/>
      <sheetName val="Nhap_lieu27"/>
      <sheetName val="Tien_dien26"/>
      <sheetName val="Thue_GTGT26"/>
      <sheetName val="bcth_05-0426"/>
      <sheetName val="baocao_05-0426"/>
      <sheetName val="nhan_su26"/>
      <sheetName val="luong_cty26"/>
      <sheetName val="TK__TK26"/>
      <sheetName val="ESTI_16"/>
      <sheetName val="THANG7_26"/>
      <sheetName val="THANG_1126"/>
      <sheetName val="THANG_1226"/>
      <sheetName val="Tuan_1_0114"/>
      <sheetName val="Tuan_3_01_14"/>
      <sheetName val="Tuan_5_06_14"/>
      <sheetName val="Tuan_6_06__14"/>
      <sheetName val="Tuan_7_06_14"/>
      <sheetName val="Tuan_7_06__(2)14"/>
      <sheetName val="Tuan10,06_14"/>
      <sheetName val="Tuan11,06__14"/>
      <sheetName val="Bao_cao_DD_31_3_0614"/>
      <sheetName val="Bao_cao_DD_30_4_0614"/>
      <sheetName val="Bao_cao_DD_31_5_06_14"/>
      <sheetName val="Bao_cao_Quy_I-0614"/>
      <sheetName val="Bao_cao_DD_30_6_0614"/>
      <sheetName val="Bao_cao_DD_31_7_0614"/>
      <sheetName val="Cong_ban_11yx1,214"/>
      <sheetName val="Luu_goc26"/>
      <sheetName val="km22+93_86-km22+121_8626"/>
      <sheetName val="km22+177_14-km22+205_6426"/>
      <sheetName val="Bang_20-2526"/>
      <sheetName val="km22+267_96-km22+283_9626"/>
      <sheetName val="km22+304_31-km22+344_3126"/>
      <sheetName val="km22+460_92-km22+614_5726"/>
      <sheetName val="km22+671_78-km22+713_3226"/>
      <sheetName val="Dinh_ha_nha26"/>
      <sheetName val="_tuanM26"/>
      <sheetName val="[IBASE2_XLS_Tong_hop_Matduong26"/>
      <sheetName val="THU_T1226"/>
      <sheetName val="CHI_T1226"/>
      <sheetName val="THU_T1126"/>
      <sheetName val="CHI_T1126"/>
      <sheetName val="THU_T1026"/>
      <sheetName val="CHI_T1026"/>
      <sheetName val="THU_T926"/>
      <sheetName val="CHI_T926"/>
      <sheetName val="THU_T826"/>
      <sheetName val="CHI_T826"/>
      <sheetName val="BC§_200126"/>
      <sheetName val="BBC§_200226"/>
      <sheetName val="TSC§_200126"/>
      <sheetName val="TSc®_200226"/>
      <sheetName val="BaTrieu-L_con26"/>
      <sheetName val="EDT_-_Ro26"/>
      <sheetName val="KHVô_XL26"/>
      <sheetName val="TD_khao_sat26"/>
      <sheetName val="chi_phi_cap_tien26"/>
      <sheetName val="[IBASE2_XLS}BHXH26"/>
      <sheetName val="chuong_phu26"/>
      <sheetName val="phuong_aL_126"/>
      <sheetName val="[IBASE2_XLS䁝BC6tT1726"/>
      <sheetName val="Khac_DP26"/>
      <sheetName val="Khoi_than_26"/>
      <sheetName val="De_Tai_Vhuc_Tap26"/>
      <sheetName val="02_126"/>
      <sheetName val="2_126"/>
      <sheetName val="2_326"/>
      <sheetName val="02_326"/>
      <sheetName val="B_0126"/>
      <sheetName val="B_0326"/>
      <sheetName val="D_1326"/>
      <sheetName val="det_VP26"/>
      <sheetName val="det_hn26"/>
      <sheetName val="chi_Hieu26"/>
      <sheetName val="c_thoa26"/>
      <sheetName val="A_thanh_-_DL26"/>
      <sheetName val="A_Tuyen26"/>
      <sheetName val="A_Tien_-laphu26"/>
      <sheetName val="A_Thang-_laphu26"/>
      <sheetName val="A_Dong26"/>
      <sheetName val="27-7_NB26"/>
      <sheetName val="xn_526"/>
      <sheetName val="PKD_X2026"/>
      <sheetName val="da_giay_SG26"/>
      <sheetName val="dagiay_XK26"/>
      <sheetName val="DK_Dong_xuan26"/>
      <sheetName val="chu_Ton26"/>
      <sheetName val="minh_tri26"/>
      <sheetName val="viet_huy26"/>
      <sheetName val="thanh_ha26"/>
      <sheetName val="O_Su26"/>
      <sheetName val="A_Ha-DL26"/>
      <sheetName val="Vinh_oanh26"/>
      <sheetName val="chi_Thuy26"/>
      <sheetName val="chu_Hong26"/>
      <sheetName val="thuy-_may26"/>
      <sheetName val="vu_yen26"/>
      <sheetName val="[IBASE2_XLS?TNHNoi26"/>
      <sheetName val="HD_CTrinh126"/>
      <sheetName val="HD_benA26"/>
      <sheetName val="Theodoi_HD26"/>
      <sheetName val="Theodoi_HD_(2)26"/>
      <sheetName val="_GT_CPhi_tung_dot26"/>
      <sheetName val="Cong_hop_2,0ࡸ2,026"/>
      <sheetName val="OPERATING_HEAD26"/>
      <sheetName val="31_12_0126"/>
      <sheetName val="Sat_tron26"/>
      <sheetName val="Bang_can_doi_26"/>
      <sheetName val="Tinh_hinh_cat_lang26"/>
      <sheetName val="Tinh_hinh_SX_phu26"/>
      <sheetName val="Tinh_hinh_do_xop26"/>
      <sheetName val="VtuHaTheSauTBABenThuy1_Ш2)15"/>
      <sheetName val="K252_K9и15"/>
      <sheetName val="nphuocb_415"/>
      <sheetName val="Cong_tron_D7'16"/>
      <sheetName val="bcth_05-015"/>
      <sheetName val="THU_T726"/>
      <sheetName val="CHI_T726"/>
      <sheetName val="THU_T626"/>
      <sheetName val="CHI_T626"/>
      <sheetName val="THU_T526"/>
      <sheetName val="CHI_T526"/>
      <sheetName val="THU_T426"/>
      <sheetName val="CHI_T426"/>
      <sheetName val="THU_T326"/>
      <sheetName val="CHI_T326"/>
      <sheetName val="THU_T226"/>
      <sheetName val="CHI_T226"/>
      <sheetName val="THU_T146"/>
      <sheetName val="CHI_T146"/>
      <sheetName val="TB_Grouping15"/>
      <sheetName val="Balance_Sheet15"/>
      <sheetName val="CHITIET_VL-NC15"/>
      <sheetName val="DON_GIA15"/>
      <sheetName val="So_lieu15"/>
      <sheetName val="tt_chu_dong15"/>
      <sheetName val="Tinh_j+cvi15"/>
      <sheetName val="Tinh_MoP15"/>
      <sheetName val="giai_he_215"/>
      <sheetName val="ct_luong_15"/>
      <sheetName val="Nhap_6T15"/>
      <sheetName val="Ranking_data15"/>
      <sheetName val="GDMN_115"/>
      <sheetName val="May_khau15"/>
      <sheetName val="PXKT6Via_1115"/>
      <sheetName val="PXKTLo_Thien_V_14A15"/>
      <sheetName val="V14_phu15"/>
      <sheetName val="Via_16_Lthien15"/>
      <sheetName val="lapdap_TB_14"/>
      <sheetName val="_IBASE2_XLSѝTNHNoi27"/>
      <sheetName val="_IBASE2_XLS䁝BC6tT1726"/>
      <sheetName val="_IBASE2_XLS}BHXH26"/>
      <sheetName val="_IBASE2_XLS_Tong_hop_Matduong26"/>
      <sheetName val="BTHDT_TBA_26"/>
      <sheetName val="(9_30)_IP26"/>
      <sheetName val="2_7416"/>
      <sheetName val="CN-QV_FG16"/>
      <sheetName val="CN-QV_RM16"/>
      <sheetName val="PHAV_R_M16"/>
      <sheetName val="PHAV_F_G16"/>
      <sheetName val="TOA_R_M16"/>
      <sheetName val="TOA_F_G16"/>
      <sheetName val="CVN_R_M16"/>
      <sheetName val="CVN_F_G16"/>
      <sheetName val="DENSO_R_M16"/>
      <sheetName val="DENSO_F_G16"/>
      <sheetName val="SATO_RM16"/>
      <sheetName val="SATO_F_G16"/>
      <sheetName val="Up_to_200214"/>
      <sheetName val="dongia_(2)14"/>
      <sheetName val="THPDMoi__(2)14"/>
      <sheetName val="t-h_HA_THE14"/>
      <sheetName val="CHITIET_VL-NC-TT_-1p14"/>
      <sheetName val="TONG_HOP_VL-NC_TT14"/>
      <sheetName val="TH_XL14"/>
      <sheetName val="TONGKE3p_14"/>
      <sheetName val="CHITIET_VL-NC-TT-3p14"/>
      <sheetName val="KPVC-BD_14"/>
      <sheetName val="Master_schedule14"/>
      <sheetName val="mc_2006_&amp;_0914"/>
      <sheetName val="mc_2006_&amp;_57_&amp;_0914"/>
      <sheetName val="MC3(main)"/>
      <sheetName val="MC1"/>
      <sheetName val="T11,12-2001"/>
      <sheetName val="mvt"/>
      <sheetName val="DINHMUC"/>
      <sheetName val="finishes"/>
      <sheetName val="GENREQ's"/>
      <sheetName val="masonry"/>
      <sheetName val="電気月報（A3)"/>
      <sheetName val="電気料金（A3)"/>
      <sheetName val="table record (2)"/>
      <sheetName val="設備気分(A4)"/>
      <sheetName val="電力日誌（A3)"/>
      <sheetName val="Production Manthly report"/>
      <sheetName val="transportation"/>
      <sheetName val="00000001"/>
      <sheetName val="B-B"/>
      <sheetName val="INDEX"/>
      <sheetName val="Tiến độ  Rev1 (phói hợp)"/>
      <sheetName val="TYPE-B 평균H"/>
      <sheetName val="XXXXXX_x005f_x005f_x005f_x005f_x005f_x005f_x005f_xda24_"/>
      <sheetName val="[IBASE2_XLS뭝êm283-Km284"/>
      <sheetName val="CV_dej_ngoai_TCT_(2)"/>
      <sheetName val="CV_di_ngoai_to_g_(2)"/>
      <sheetName val="So_g_trai"/>
      <sheetName val="heet9"/>
      <sheetName val="De_ai_Thuc_Tap"/>
      <sheetName val="_ngan"/>
      <sheetName val="_loi"/>
      <sheetName val="Material_(2)"/>
      <sheetName val="Bieu_2a"/>
      <sheetName val="Sat_L"/>
      <sheetName val="III_10__Road"/>
      <sheetName val="PHU_LUC2"/>
      <sheetName val="Luong_T2-06"/>
      <sheetName val="luong_T1-06"/>
      <sheetName val="mau_(2)"/>
      <sheetName val="Luong_T_hop_T2+T1-2006"/>
      <sheetName val="luong_T12"/>
      <sheetName val="TK_711"/>
      <sheetName val="TK_632"/>
      <sheetName val="Chi_tiet_511"/>
      <sheetName val="TK_342_(_thue_T_C_)"/>
      <sheetName val="Phat_sinh_2005"/>
      <sheetName val="TK_341vay_dai_han_"/>
      <sheetName val="TK_214"/>
      <sheetName val="TK_212"/>
      <sheetName val="Chi_tiet_TK_211"/>
      <sheetName val="TK_154"/>
      <sheetName val="Chi_tiet_TK_152"/>
      <sheetName val="Can_Doi_TK"/>
      <sheetName val="TK_152"/>
      <sheetName val="Chung_tu_ghi_so_"/>
      <sheetName val="TK_142"/>
      <sheetName val="TK_133"/>
      <sheetName val="Chi_tiet_TK131"/>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Bien_ban_Nthu_GK"/>
      <sheetName val="T__Ly_HD_giao_khoan_"/>
      <sheetName val="Hop_dong_giao_khoan"/>
      <sheetName val="giay_tam_ung_"/>
      <sheetName val="Bang_ke_T_toan_"/>
      <sheetName val="Hoa_don_ban_hang_"/>
      <sheetName val="Bang_phan_bo_tien_luong_2005"/>
      <sheetName val="Bang_cham_cong_"/>
      <sheetName val="Bang_T_T_Luong_CB_chu_Chot2005"/>
      <sheetName val="Bang_T_T_luong_CN_lai_xe"/>
      <sheetName val="Bang_thanh_toan_luong_2005"/>
      <sheetName val="Nhan_cong_cho_CT_nam_2005"/>
      <sheetName val="Dinh_Muc_tieu_hao_VL_2005"/>
      <sheetName val="Dang_Ky_chi_tiet_KH_2005"/>
      <sheetName val="Bang_phan_bo_NVL_nam_2005"/>
      <sheetName val="Bang_phan_bo_K_Hao_2005"/>
      <sheetName val="Dang_Ky_Khau_hao_2005"/>
      <sheetName val="Phu_luc_so_3(_TNDN)"/>
      <sheetName val="PhuLuc_so_1(TNDN)"/>
      <sheetName val="Mau_so_04_TNDN"/>
      <sheetName val="Mau_so_02C"/>
      <sheetName val="Mau_so_02B"/>
      <sheetName val="Mau_so_02A"/>
      <sheetName val="Mau_01B"/>
      <sheetName val="To_khai_Mau_11"/>
      <sheetName val="Don_xin_khat_nop_thue_nam_04"/>
      <sheetName val="Su_dung_hoa_don_mau_26"/>
      <sheetName val="QToan_hoa_don_"/>
      <sheetName val="Mau_so_01"/>
      <sheetName val="Mau_so_02"/>
      <sheetName val="Chi_tiet_Mau_03_(_mua_vao_)"/>
      <sheetName val="Mau_so_03"/>
      <sheetName val="Mau_so_04"/>
      <sheetName val="Mau_05"/>
      <sheetName val="De_nghi_giai_dap_ve_thue_"/>
      <sheetName val="the_duc"/>
      <sheetName val="Bao_cao_thong_ke_"/>
      <sheetName val="Phieu_DTra_Van_Tai_(_01_TKe_)"/>
      <sheetName val="IBASE2_XLS"/>
      <sheetName val="So_quy"/>
      <sheetName val="Thang_10"/>
      <sheetName val="Thang_9"/>
      <sheetName val="Thang_8"/>
      <sheetName val="Thang_7"/>
      <sheetName val="Thang_6"/>
      <sheetName val="Thang_5"/>
      <sheetName val="Thang_3"/>
      <sheetName val="Thang_2"/>
      <sheetName val="Thang_1"/>
      <sheetName val="Khau_hao"/>
      <sheetName val="lo_hang_1"/>
      <sheetName val="lo_hang_2"/>
      <sheetName val="Phan_bo_142"/>
      <sheetName val="Xuat_hang"/>
      <sheetName val="Can_doi"/>
      <sheetName val="DTC"/>
      <sheetName val="tai_trong_&amp;_he_so_phan_bo_ngang"/>
      <sheetName val="gioi_thieu"/>
      <sheetName val="CV_di_trůng__tong"/>
      <sheetName val="Du_toan"/>
      <sheetName val="Linh_(2)"/>
      <sheetName val="BC6tT52_("/>
      <sheetName val="Phiếu_luân_chuyển"/>
      <sheetName val="IPC_0______2"/>
      <sheetName val="GIA_TRI-AGC"/>
      <sheetName val="THKL_NC"/>
      <sheetName val="GTKT_NTTD"/>
      <sheetName val="SS_NHÂN_CÔNG"/>
      <sheetName val="KL_NC"/>
      <sheetName val="Tiến_độ__Rev1_(phói_hợp)"/>
      <sheetName val="CONG_TY"/>
      <sheetName val="OFFICE_TOWER"/>
      <sheetName val="KL_HSMT_tinh_thieu"/>
      <sheetName val="Bang_tra"/>
      <sheetName val="CAL_"/>
      <sheetName val="TYPE-B_평균H"/>
      <sheetName val="ELEMENT_SUM"/>
      <sheetName val="pile_and_pile_cap"/>
      <sheetName val="tien_"/>
      <sheetName val="TH07-07-04"/>
      <sheetName val="TH04-08-04"/>
      <sheetName val="TH10-08-04"/>
      <sheetName val="TH03-09-04 "/>
      <sheetName val="TH 20-09-04  "/>
      <sheetName val="TH 05-11-04 "/>
      <sheetName val="TH 20-11-04"/>
      <sheetName val="TH 03-12-04 "/>
      <sheetName val="TH 21-12-04"/>
      <sheetName val="TH 30-12-04"/>
      <sheetName val="TH 17-01-05"/>
      <sheetName val="[IBASE2_XLS뭝êm283-Km2843"/>
      <sheetName val="CV_dej_ngoai_TCT_(2)3"/>
      <sheetName val="CV_di_ngoai_to_g_(2)3"/>
      <sheetName val="So_g_trai3"/>
      <sheetName val="_ngan3"/>
      <sheetName val="_loi3"/>
      <sheetName val="Material_(2)3"/>
      <sheetName val="Bieu_2a3"/>
      <sheetName val="luongt_133"/>
      <sheetName val="LUONG_13"/>
      <sheetName val="LUONG_23"/>
      <sheetName val="LUONG_33"/>
      <sheetName val="Luong_43"/>
      <sheetName val="CTP_43"/>
      <sheetName val="Anca_43"/>
      <sheetName val="THUONG_TET3"/>
      <sheetName val="Sat_L3"/>
      <sheetName val="III_10__Road3"/>
      <sheetName val="PHU_LUC23"/>
      <sheetName val="For_Summary3"/>
      <sheetName val="For_Summary(KG)3"/>
      <sheetName val="PP_Cloth3"/>
      <sheetName val="Mix-PP_Cloth3"/>
      <sheetName val="Material_Price-PP3"/>
      <sheetName val="Hoan_thanh3"/>
      <sheetName val="hoan_th_153"/>
      <sheetName val="Khoach_153"/>
      <sheetName val="HT_223"/>
      <sheetName val="KH_223"/>
      <sheetName val="KH_T83"/>
      <sheetName val="Ht_483"/>
      <sheetName val="Kh_123"/>
      <sheetName val="ht_20-103"/>
      <sheetName val="Kh_6-103"/>
      <sheetName val="KE_PHI3"/>
      <sheetName val="KE_THUE3"/>
      <sheetName val="KE_CHI_PHI3"/>
      <sheetName val="TINH_GIA_THANH3"/>
      <sheetName val="TONG_HOP_KHAU_HAO3"/>
      <sheetName val="TONG_HOP_CHI_PHI3"/>
      <sheetName val="DA_SAN_XUAT_TRONG_THANG3"/>
      <sheetName val="THANH_TOAN_TIEN_UNG3"/>
      <sheetName val="KHAU_HAO_DAY_CHUYEN_DA3"/>
      <sheetName val="bang_chuan3"/>
      <sheetName val="bien_&lt;200_m23"/>
      <sheetName val="bang_chuan_(2)3"/>
      <sheetName val="thue_(chinh_thuc)3"/>
      <sheetName val="thue_(2)3"/>
      <sheetName val="bang_doi_chieu3"/>
      <sheetName val="kp_chi_tiet3"/>
      <sheetName val="Vat_lieu3"/>
      <sheetName val="to_trinh_mua_VT3"/>
      <sheetName val="Denghi_tam_ung3"/>
      <sheetName val="KTRVATU_3"/>
      <sheetName val="MAU_GNHH3"/>
      <sheetName val="T_toan13"/>
      <sheetName val="Bang_quyet_toan_VT3"/>
      <sheetName val="Gia_Ban3"/>
      <sheetName val="Gia_DSRs3"/>
      <sheetName val="Gia_NTD3"/>
      <sheetName val="KHNH_T3-T103"/>
      <sheetName val="KHNH_T4-T103"/>
      <sheetName val="Luong_T2-063"/>
      <sheetName val="luong_T1-063"/>
      <sheetName val="mau_(2)3"/>
      <sheetName val="Luong_T_hop_T2+T1-20063"/>
      <sheetName val="luong_T123"/>
      <sheetName val="T_LBD3"/>
      <sheetName val="CL_BD3"/>
      <sheetName val="T_L_Dien3"/>
      <sheetName val="T_LSan3"/>
      <sheetName val="T_LWC3"/>
      <sheetName val="TK_7113"/>
      <sheetName val="TK_6323"/>
      <sheetName val="Chi_tiet_5113"/>
      <sheetName val="TK_342_(_thue_T_C_)3"/>
      <sheetName val="Phat_sinh_20053"/>
      <sheetName val="TK_341vay_dai_han_3"/>
      <sheetName val="TK_2143"/>
      <sheetName val="TK_2123"/>
      <sheetName val="Chi_tiet_TK_2113"/>
      <sheetName val="TK_1543"/>
      <sheetName val="Chi_tiet_TK_1523"/>
      <sheetName val="Can_Doi_TK3"/>
      <sheetName val="TK_1523"/>
      <sheetName val="Chung_tu_ghi_so_3"/>
      <sheetName val="TK_1423"/>
      <sheetName val="TK_1333"/>
      <sheetName val="Chi_tiet_TK1313"/>
      <sheetName val="TK_1113"/>
      <sheetName val="Phieu_thu3"/>
      <sheetName val="Phieu_chi_3"/>
      <sheetName val="Phieu_nhap_VTu_3"/>
      <sheetName val="Phieu_xuat_VTu3"/>
      <sheetName val="Can_doi_vat_tu_nhap_xuat_3"/>
      <sheetName val="Vat_tu_nhapxuat_nam_20053"/>
      <sheetName val="Ca_may_can_dung_nam_20053"/>
      <sheetName val="Vat_Tu_can_cho_CT_nam_20053"/>
      <sheetName val="HD_thu_mua_hang_NLS_3"/>
      <sheetName val="HD_thu_mua_cat_soi_3"/>
      <sheetName val="TLy_HD_mua_ban_3"/>
      <sheetName val="Bien_ban_Nthu_GK3"/>
      <sheetName val="T__Ly_HD_giao_khoan_3"/>
      <sheetName val="Hop_dong_giao_khoan3"/>
      <sheetName val="giay_tam_ung_3"/>
      <sheetName val="Bang_ke_T_toan_3"/>
      <sheetName val="Hoa_don_ban_hang_3"/>
      <sheetName val="Bang_phan_bo_tien_luong_20053"/>
      <sheetName val="Bang_cham_cong_3"/>
      <sheetName val="Bang_T_T_Luong_CB_chu_Chot20053"/>
      <sheetName val="Bang_T_T_luong_CN_lai_xe3"/>
      <sheetName val="Bang_thanh_toan_luong_20053"/>
      <sheetName val="Nhan_cong_cho_CT_nam_20053"/>
      <sheetName val="Dinh_Muc_tieu_hao_VL_20053"/>
      <sheetName val="Dang_Ky_chi_tiet_KH_20053"/>
      <sheetName val="Bang_phan_bo_NVL_nam_20053"/>
      <sheetName val="Bang_phan_bo_K_Hao_20053"/>
      <sheetName val="Dang_Ky_Khau_hao_20053"/>
      <sheetName val="Phu_luc_so_3(_TNDN)3"/>
      <sheetName val="PhuLuc_so_1(TNDN)3"/>
      <sheetName val="Mau_so_04_TNDN3"/>
      <sheetName val="Mau_so_02C3"/>
      <sheetName val="Mau_so_02B3"/>
      <sheetName val="Mau_so_02A3"/>
      <sheetName val="Mau_01B3"/>
      <sheetName val="To_khai_Mau_113"/>
      <sheetName val="Don_xin_khat_nop_thue_nam_043"/>
      <sheetName val="Su_dung_hoa_don_mau_263"/>
      <sheetName val="QToan_hoa_don_3"/>
      <sheetName val="Mau_so_013"/>
      <sheetName val="Mau_so_023"/>
      <sheetName val="Chi_tiet_Mau_03_(_mua_vao_)3"/>
      <sheetName val="Mau_so_033"/>
      <sheetName val="Mau_so_043"/>
      <sheetName val="Mau_053"/>
      <sheetName val="De_nghi_giai_dap_ve_thue_3"/>
      <sheetName val="the_duc3"/>
      <sheetName val="Bao_cao_thong_ke_3"/>
      <sheetName val="Phieu_DTra_Van_Tai_(_01_TKe_)3"/>
      <sheetName val="THNHA_3"/>
      <sheetName val="Thuchi_3"/>
      <sheetName val="Summary_(USD)3"/>
      <sheetName val="Summary_(VND)3"/>
      <sheetName val="3rd_party3"/>
      <sheetName val="interco_3"/>
      <sheetName val="bang_thong_ke3"/>
      <sheetName val="thanh_toan3"/>
      <sheetName val="Thu_NH_T4-033"/>
      <sheetName val="THU_NH_T5-033"/>
      <sheetName val="THU_NH_T6-033"/>
      <sheetName val="THU_NH_T7-033"/>
      <sheetName val="THU_NH_T8-033"/>
      <sheetName val="THU_NH_T9-033"/>
      <sheetName val="THU_TM_T9-033"/>
      <sheetName val="THU_NH_T10_-_033"/>
      <sheetName val="Sheet2_(2)3"/>
      <sheetName val="IBASE2_XLS3"/>
      <sheetName val="qui_2-053"/>
      <sheetName val="qui_3-053"/>
      <sheetName val="T2-04_3"/>
      <sheetName val="T4-04_3"/>
      <sheetName val="T5-04__3"/>
      <sheetName val="T6-04__3"/>
      <sheetName val="QUY_II3"/>
      <sheetName val="QUY_III3"/>
      <sheetName val="QUY_IV3"/>
      <sheetName val="QUY_I3"/>
      <sheetName val="CA_NAM_043"/>
      <sheetName val="So_quy3"/>
      <sheetName val="Thang_103"/>
      <sheetName val="Thang_93"/>
      <sheetName val="Thang_83"/>
      <sheetName val="Thang_73"/>
      <sheetName val="Thang_63"/>
      <sheetName val="Thang_53"/>
      <sheetName val="Thang_33"/>
      <sheetName val="Thang_23"/>
      <sheetName val="Thang_15"/>
      <sheetName val="Khau_hao3"/>
      <sheetName val="lo_hang_13"/>
      <sheetName val="lo_hang_23"/>
      <sheetName val="Phan_bo_1423"/>
      <sheetName val="Xuat_hang3"/>
      <sheetName val="Can_doi3"/>
      <sheetName val="Tien_luong_(2)3"/>
      <sheetName val="DTX-NGG_XLS3"/>
      <sheetName val="chenh_lech3"/>
      <sheetName val="CL_Hµ_t©y3"/>
      <sheetName val="CL_Bæ_tóc3"/>
      <sheetName val="DT_Ph­¬ng_mai_13"/>
      <sheetName val="tai_trong_&amp;_he_so_phan_bo_ngan3"/>
      <sheetName val="gioi_thieu3"/>
      <sheetName val="CV_di_trůng__tong3"/>
      <sheetName val="Du_toan3"/>
      <sheetName val="Linh_(2)3"/>
      <sheetName val="T11_063"/>
      <sheetName val="Phiếu_luân_chuyển3"/>
      <sheetName val="IPC_0______23"/>
      <sheetName val="GIA_TRI-AGC3"/>
      <sheetName val="THKL_NC3"/>
      <sheetName val="GTKT_NTTD3"/>
      <sheetName val="SS_NHÂN_CÔNG3"/>
      <sheetName val="KL_NC3"/>
      <sheetName val="Tiến_độ__Rev1_(phói_hợp)3"/>
      <sheetName val="CONG_TY3"/>
      <sheetName val="OFFICE_TOWER3"/>
      <sheetName val="KL_HSMT_tinh_thieu3"/>
      <sheetName val="Bang_tra3"/>
      <sheetName val="CAL_3"/>
      <sheetName val="TYPE-B_평균H3"/>
      <sheetName val="ELEMENT_SUM3"/>
      <sheetName val="pile_and_pile_cap3"/>
      <sheetName val="tien_3"/>
      <sheetName val="BC6tT52_(3"/>
      <sheetName val="TH03-09-04_2"/>
      <sheetName val="TH_20-09-04__2"/>
      <sheetName val="TH_05-11-04_2"/>
      <sheetName val="TH_20-11-042"/>
      <sheetName val="TH_03-12-04_2"/>
      <sheetName val="TH_21-12-042"/>
      <sheetName val="TH_30-12-042"/>
      <sheetName val="TH_17-01-052"/>
      <sheetName val="[IBASE2_XLS뭝êm283-Km2841"/>
      <sheetName val="CV_dej_ngoai_TCT_(2)1"/>
      <sheetName val="CV_di_ngoai_to_g_(2)1"/>
      <sheetName val="So_g_trai1"/>
      <sheetName val="_ngan1"/>
      <sheetName val="_loi1"/>
      <sheetName val="Material_(2)1"/>
      <sheetName val="Bieu_2a1"/>
      <sheetName val="luongt_131"/>
      <sheetName val="LUONG_11"/>
      <sheetName val="LUONG_21"/>
      <sheetName val="LUONG_31"/>
      <sheetName val="Luong_41"/>
      <sheetName val="CTP_41"/>
      <sheetName val="Anca_41"/>
      <sheetName val="THUONG_TET1"/>
      <sheetName val="Sat_L1"/>
      <sheetName val="III_10__Road1"/>
      <sheetName val="PHU_LUC21"/>
      <sheetName val="Hoan_thanh1"/>
      <sheetName val="hoan_th_151"/>
      <sheetName val="Khoach_151"/>
      <sheetName val="HT_221"/>
      <sheetName val="KH_221"/>
      <sheetName val="KH_T81"/>
      <sheetName val="Ht_481"/>
      <sheetName val="Kh_121"/>
      <sheetName val="ht_20-101"/>
      <sheetName val="Kh_6-101"/>
      <sheetName val="KE_PHI1"/>
      <sheetName val="KE_THUE1"/>
      <sheetName val="KE_CHI_PHI1"/>
      <sheetName val="TINH_GIA_THANH1"/>
      <sheetName val="TONG_HOP_KHAU_HAO1"/>
      <sheetName val="TONG_HOP_CHI_PHI1"/>
      <sheetName val="DA_SAN_XUAT_TRONG_THANG1"/>
      <sheetName val="THANH_TOAN_TIEN_UNG1"/>
      <sheetName val="KHAU_HAO_DAY_CHUYEN_DA1"/>
      <sheetName val="bang_chuan1"/>
      <sheetName val="bien_&lt;200_m21"/>
      <sheetName val="bang_chuan_(2)1"/>
      <sheetName val="thue_(chinh_thuc)1"/>
      <sheetName val="thue_(2)1"/>
      <sheetName val="bang_doi_chieu1"/>
      <sheetName val="kp_chi_tiet1"/>
      <sheetName val="Vat_lieu1"/>
      <sheetName val="to_trinh_mua_VT1"/>
      <sheetName val="Denghi_tam_ung1"/>
      <sheetName val="KTRVATU_1"/>
      <sheetName val="MAU_GNHH1"/>
      <sheetName val="T_toan11"/>
      <sheetName val="Bang_quyet_toan_VT1"/>
      <sheetName val="Gia_Ban1"/>
      <sheetName val="Gia_DSRs1"/>
      <sheetName val="Gia_NTD1"/>
      <sheetName val="KHNH_T3-T101"/>
      <sheetName val="KHNH_T4-T101"/>
      <sheetName val="Luong_T2-061"/>
      <sheetName val="luong_T1-061"/>
      <sheetName val="mau_(2)1"/>
      <sheetName val="Luong_T_hop_T2+T1-20061"/>
      <sheetName val="luong_T121"/>
      <sheetName val="T_LBD1"/>
      <sheetName val="CL_BD1"/>
      <sheetName val="T_L_Dien1"/>
      <sheetName val="T_LSan1"/>
      <sheetName val="T_LWC1"/>
      <sheetName val="TK_7111"/>
      <sheetName val="TK_6321"/>
      <sheetName val="Chi_tiet_5111"/>
      <sheetName val="TK_342_(_thue_T_C_)1"/>
      <sheetName val="Phat_sinh_20051"/>
      <sheetName val="TK_341vay_dai_han_1"/>
      <sheetName val="TK_2141"/>
      <sheetName val="TK_2121"/>
      <sheetName val="Chi_tiet_TK_2111"/>
      <sheetName val="TK_1541"/>
      <sheetName val="Chi_tiet_TK_1521"/>
      <sheetName val="Can_Doi_TK1"/>
      <sheetName val="TK_1521"/>
      <sheetName val="Chung_tu_ghi_so_1"/>
      <sheetName val="TK_1421"/>
      <sheetName val="TK_1331"/>
      <sheetName val="Chi_tiet_TK131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Bien_ban_Nthu_GK1"/>
      <sheetName val="T__Ly_HD_giao_khoan_1"/>
      <sheetName val="Hop_dong_giao_khoan1"/>
      <sheetName val="giay_tam_ung_1"/>
      <sheetName val="Bang_ke_T_toan_1"/>
      <sheetName val="Hoa_don_ban_hang_1"/>
      <sheetName val="Bang_phan_bo_tien_luong_20051"/>
      <sheetName val="Bang_cham_cong_1"/>
      <sheetName val="Bang_T_T_Luong_CB_chu_Chot20051"/>
      <sheetName val="Bang_T_T_luong_CN_lai_xe1"/>
      <sheetName val="Bang_thanh_toan_luong_20051"/>
      <sheetName val="Nhan_cong_cho_CT_nam_20051"/>
      <sheetName val="Dinh_Muc_tieu_hao_VL_20051"/>
      <sheetName val="Dang_Ky_chi_tiet_KH_20051"/>
      <sheetName val="Bang_phan_bo_NVL_nam_20051"/>
      <sheetName val="Bang_phan_bo_K_Hao_20051"/>
      <sheetName val="Dang_Ky_Khau_hao_20051"/>
      <sheetName val="Phu_luc_so_3(_TNDN)1"/>
      <sheetName val="PhuLuc_so_1(TNDN)1"/>
      <sheetName val="Mau_so_04_TNDN1"/>
      <sheetName val="Mau_so_02C1"/>
      <sheetName val="Mau_so_02B1"/>
      <sheetName val="Mau_so_02A1"/>
      <sheetName val="Mau_01B1"/>
      <sheetName val="To_khai_Mau_111"/>
      <sheetName val="Don_xin_khat_nop_thue_nam_041"/>
      <sheetName val="Su_dung_hoa_don_mau_261"/>
      <sheetName val="QToan_hoa_don_1"/>
      <sheetName val="Mau_so_011"/>
      <sheetName val="Mau_so_021"/>
      <sheetName val="Chi_tiet_Mau_03_(_mua_vao_)1"/>
      <sheetName val="Mau_so_031"/>
      <sheetName val="Mau_so_041"/>
      <sheetName val="Mau_051"/>
      <sheetName val="De_nghi_giai_dap_ve_thue_1"/>
      <sheetName val="the_duc1"/>
      <sheetName val="Bao_cao_thong_ke_1"/>
      <sheetName val="Phieu_DTra_Van_Tai_(_01_TKe_)1"/>
      <sheetName val="THNHA_1"/>
      <sheetName val="Thuchi_1"/>
      <sheetName val="Summary_(USD)1"/>
      <sheetName val="Summary_(VND)1"/>
      <sheetName val="3rd_party1"/>
      <sheetName val="interco_1"/>
      <sheetName val="bang_thong_ke1"/>
      <sheetName val="thanh_toan1"/>
      <sheetName val="Thu_NH_T4-031"/>
      <sheetName val="THU_NH_T5-031"/>
      <sheetName val="THU_NH_T6-031"/>
      <sheetName val="THU_NH_T7-031"/>
      <sheetName val="THU_NH_T8-031"/>
      <sheetName val="THU_NH_T9-031"/>
      <sheetName val="THU_TM_T9-031"/>
      <sheetName val="THU_NH_T10_-_031"/>
      <sheetName val="Sheet2_(2)1"/>
      <sheetName val="IBASE2_XLS1"/>
      <sheetName val="qui_2-051"/>
      <sheetName val="qui_3-051"/>
      <sheetName val="T2-04_1"/>
      <sheetName val="T4-04_1"/>
      <sheetName val="T5-04__1"/>
      <sheetName val="T6-04__1"/>
      <sheetName val="QUY_II1"/>
      <sheetName val="QUY_III1"/>
      <sheetName val="QUY_IV1"/>
      <sheetName val="QUY_I1"/>
      <sheetName val="CA_NAM_041"/>
      <sheetName val="So_quy1"/>
      <sheetName val="Thang_101"/>
      <sheetName val="Thang_91"/>
      <sheetName val="Thang_81"/>
      <sheetName val="Thang_71"/>
      <sheetName val="Thang_61"/>
      <sheetName val="Thang_51"/>
      <sheetName val="Thang_31"/>
      <sheetName val="Thang_21"/>
      <sheetName val="Thang_13"/>
      <sheetName val="Khau_hao1"/>
      <sheetName val="lo_hang_11"/>
      <sheetName val="lo_hang_21"/>
      <sheetName val="Phan_bo_1421"/>
      <sheetName val="Xuat_hang1"/>
      <sheetName val="Can_doi1"/>
      <sheetName val="Tien_luong_(2)1"/>
      <sheetName val="DTX-NGG_XLS1"/>
      <sheetName val="chenh_lech1"/>
      <sheetName val="CL_Hµ_t©y1"/>
      <sheetName val="CL_Bæ_tóc1"/>
      <sheetName val="DT_Ph­¬ng_mai_11"/>
      <sheetName val="tai_trong_&amp;_he_so_phan_bo_ngan1"/>
      <sheetName val="gioi_thieu1"/>
      <sheetName val="CV_di_trůng__tong1"/>
      <sheetName val="Du_toan1"/>
      <sheetName val="Linh_(2)1"/>
      <sheetName val="Phiếu_luân_chuyển1"/>
      <sheetName val="IPC_0______21"/>
      <sheetName val="GIA_TRI-AGC1"/>
      <sheetName val="THKL_NC1"/>
      <sheetName val="GTKT_NTTD1"/>
      <sheetName val="SS_NHÂN_CÔNG1"/>
      <sheetName val="KL_NC1"/>
      <sheetName val="Tiến_độ__Rev1_(phói_hợp)1"/>
      <sheetName val="CONG_TY1"/>
      <sheetName val="OFFICE_TOWER1"/>
      <sheetName val="KL_HSMT_tinh_thieu1"/>
      <sheetName val="Bang_tra1"/>
      <sheetName val="CAL_1"/>
      <sheetName val="TYPE-B_평균H1"/>
      <sheetName val="ELEMENT_SUM1"/>
      <sheetName val="pile_and_pile_cap1"/>
      <sheetName val="tien_1"/>
      <sheetName val="BC6tT52_(1"/>
      <sheetName val="TH03-09-04_"/>
      <sheetName val="TH_20-09-04__"/>
      <sheetName val="TH_05-11-04_"/>
      <sheetName val="TH_20-11-04"/>
      <sheetName val="TH_03-12-04_"/>
      <sheetName val="TH_21-12-04"/>
      <sheetName val="TH_30-12-04"/>
      <sheetName val="TH_17-01-05"/>
      <sheetName val="[IBASE2_XLS뭝êm283-Km2842"/>
      <sheetName val="CV_dej_ngoai_TCT_(2)2"/>
      <sheetName val="CV_di_ngoai_to_g_(2)2"/>
      <sheetName val="So_g_trai2"/>
      <sheetName val="_ngan2"/>
      <sheetName val="_loi2"/>
      <sheetName val="Material_(2)2"/>
      <sheetName val="Bieu_2a2"/>
      <sheetName val="luongt_132"/>
      <sheetName val="LUONG_12"/>
      <sheetName val="LUONG_22"/>
      <sheetName val="LUONG_32"/>
      <sheetName val="Luong_42"/>
      <sheetName val="CTP_42"/>
      <sheetName val="Anca_42"/>
      <sheetName val="THUONG_TET2"/>
      <sheetName val="Sat_L2"/>
      <sheetName val="III_10__Road2"/>
      <sheetName val="PHU_LUC22"/>
      <sheetName val="Hoan_thanh2"/>
      <sheetName val="hoan_th_152"/>
      <sheetName val="Khoach_152"/>
      <sheetName val="HT_222"/>
      <sheetName val="KH_222"/>
      <sheetName val="KH_T82"/>
      <sheetName val="Ht_482"/>
      <sheetName val="Kh_122"/>
      <sheetName val="ht_20-102"/>
      <sheetName val="Kh_6-102"/>
      <sheetName val="KE_PHI2"/>
      <sheetName val="KE_THUE2"/>
      <sheetName val="KE_CHI_PHI2"/>
      <sheetName val="TINH_GIA_THANH2"/>
      <sheetName val="TONG_HOP_KHAU_HAO2"/>
      <sheetName val="TONG_HOP_CHI_PHI2"/>
      <sheetName val="DA_SAN_XUAT_TRONG_THANG2"/>
      <sheetName val="THANH_TOAN_TIEN_UNG2"/>
      <sheetName val="KHAU_HAO_DAY_CHUYEN_DA2"/>
      <sheetName val="bang_chuan2"/>
      <sheetName val="bien_&lt;200_m22"/>
      <sheetName val="bang_chuan_(2)2"/>
      <sheetName val="thue_(chinh_thuc)2"/>
      <sheetName val="thue_(2)2"/>
      <sheetName val="bang_doi_chieu2"/>
      <sheetName val="kp_chi_tiet2"/>
      <sheetName val="Vat_lieu2"/>
      <sheetName val="to_trinh_mua_VT2"/>
      <sheetName val="Denghi_tam_ung2"/>
      <sheetName val="KTRVATU_2"/>
      <sheetName val="MAU_GNHH2"/>
      <sheetName val="T_toan12"/>
      <sheetName val="Bang_quyet_toan_VT2"/>
      <sheetName val="Gia_Ban2"/>
      <sheetName val="Gia_DSRs2"/>
      <sheetName val="Gia_NTD2"/>
      <sheetName val="KHNH_T3-T102"/>
      <sheetName val="KHNH_T4-T102"/>
      <sheetName val="Luong_T2-062"/>
      <sheetName val="luong_T1-062"/>
      <sheetName val="mau_(2)2"/>
      <sheetName val="Luong_T_hop_T2+T1-20062"/>
      <sheetName val="luong_T122"/>
      <sheetName val="T_LBD2"/>
      <sheetName val="CL_BD2"/>
      <sheetName val="T_L_Dien2"/>
      <sheetName val="T_LSan2"/>
      <sheetName val="T_LWC2"/>
      <sheetName val="TK_7112"/>
      <sheetName val="TK_6322"/>
      <sheetName val="Chi_tiet_5112"/>
      <sheetName val="TK_342_(_thue_T_C_)2"/>
      <sheetName val="Phat_sinh_20052"/>
      <sheetName val="TK_341vay_dai_han_2"/>
      <sheetName val="TK_2142"/>
      <sheetName val="TK_2122"/>
      <sheetName val="Chi_tiet_TK_2112"/>
      <sheetName val="TK_1542"/>
      <sheetName val="Chi_tiet_TK_1522"/>
      <sheetName val="Can_Doi_TK2"/>
      <sheetName val="TK_1522"/>
      <sheetName val="Chung_tu_ghi_so_2"/>
      <sheetName val="TK_1422"/>
      <sheetName val="TK_1332"/>
      <sheetName val="Chi_tiet_TK1312"/>
      <sheetName val="TK_1112"/>
      <sheetName val="Phieu_thu2"/>
      <sheetName val="Phieu_chi_2"/>
      <sheetName val="Phieu_nhap_VTu_2"/>
      <sheetName val="Phieu_xuat_VTu2"/>
      <sheetName val="Can_doi_vat_tu_nhap_xuat_2"/>
      <sheetName val="Vat_tu_nhapxuat_nam_20052"/>
      <sheetName val="Ca_may_can_dung_nam_20052"/>
      <sheetName val="Vat_Tu_can_cho_CT_nam_20052"/>
      <sheetName val="HD_thu_mua_hang_NLS_2"/>
      <sheetName val="HD_thu_mua_cat_soi_2"/>
      <sheetName val="TLy_HD_mua_ban_2"/>
      <sheetName val="Bien_ban_Nthu_GK2"/>
      <sheetName val="T__Ly_HD_giao_khoan_2"/>
      <sheetName val="Hop_dong_giao_khoan2"/>
      <sheetName val="giay_tam_ung_2"/>
      <sheetName val="Bang_ke_T_toan_2"/>
      <sheetName val="Hoa_don_ban_hang_2"/>
      <sheetName val="Bang_phan_bo_tien_luong_20052"/>
      <sheetName val="Bang_cham_cong_2"/>
      <sheetName val="Bang_T_T_Luong_CB_chu_Chot20052"/>
      <sheetName val="Bang_T_T_luong_CN_lai_xe2"/>
      <sheetName val="Bang_thanh_toan_luong_20052"/>
      <sheetName val="Nhan_cong_cho_CT_nam_20052"/>
      <sheetName val="Dinh_Muc_tieu_hao_VL_20052"/>
      <sheetName val="Dang_Ky_chi_tiet_KH_20052"/>
      <sheetName val="Bang_phan_bo_NVL_nam_20052"/>
      <sheetName val="Bang_phan_bo_K_Hao_20052"/>
      <sheetName val="Dang_Ky_Khau_hao_20052"/>
      <sheetName val="Phu_luc_so_3(_TNDN)2"/>
      <sheetName val="PhuLuc_so_1(TNDN)2"/>
      <sheetName val="Mau_so_04_TNDN2"/>
      <sheetName val="Mau_so_02C2"/>
      <sheetName val="Mau_so_02B2"/>
      <sheetName val="Mau_so_02A2"/>
      <sheetName val="Mau_01B2"/>
      <sheetName val="To_khai_Mau_112"/>
      <sheetName val="Don_xin_khat_nop_thue_nam_042"/>
      <sheetName val="Su_dung_hoa_don_mau_262"/>
      <sheetName val="QToan_hoa_don_2"/>
      <sheetName val="Mau_so_012"/>
      <sheetName val="Mau_so_022"/>
      <sheetName val="Chi_tiet_Mau_03_(_mua_vao_)2"/>
      <sheetName val="Mau_so_032"/>
      <sheetName val="Mau_so_042"/>
      <sheetName val="Mau_052"/>
      <sheetName val="De_nghi_giai_dap_ve_thue_2"/>
      <sheetName val="the_duc2"/>
      <sheetName val="Bao_cao_thong_ke_2"/>
      <sheetName val="Phieu_DTra_Van_Tai_(_01_TKe_)2"/>
      <sheetName val="THNHA_2"/>
      <sheetName val="Thuchi_2"/>
      <sheetName val="Summary_(USD)2"/>
      <sheetName val="Summary_(VND)2"/>
      <sheetName val="3rd_party2"/>
      <sheetName val="interco_2"/>
      <sheetName val="bang_thong_ke2"/>
      <sheetName val="thanh_toan2"/>
      <sheetName val="Thu_NH_T4-032"/>
      <sheetName val="THU_NH_T5-032"/>
      <sheetName val="THU_NH_T6-032"/>
      <sheetName val="THU_NH_T7-032"/>
      <sheetName val="THU_NH_T8-032"/>
      <sheetName val="THU_NH_T9-032"/>
      <sheetName val="THU_TM_T9-032"/>
      <sheetName val="THU_NH_T10_-_032"/>
      <sheetName val="Sheet2_(2)2"/>
      <sheetName val="IBASE2_XLS2"/>
      <sheetName val="qui_2-052"/>
      <sheetName val="qui_3-052"/>
      <sheetName val="T2-04_2"/>
      <sheetName val="T4-04_2"/>
      <sheetName val="T5-04__2"/>
      <sheetName val="T6-04__2"/>
      <sheetName val="QUY_II2"/>
      <sheetName val="QUY_III2"/>
      <sheetName val="QUY_IV2"/>
      <sheetName val="QUY_I2"/>
      <sheetName val="CA_NAM_042"/>
      <sheetName val="So_quy2"/>
      <sheetName val="Thang_102"/>
      <sheetName val="Thang_92"/>
      <sheetName val="Thang_82"/>
      <sheetName val="Thang_72"/>
      <sheetName val="Thang_62"/>
      <sheetName val="Thang_52"/>
      <sheetName val="Thang_32"/>
      <sheetName val="Thang_22"/>
      <sheetName val="Thang_14"/>
      <sheetName val="Khau_hao2"/>
      <sheetName val="lo_hang_12"/>
      <sheetName val="lo_hang_22"/>
      <sheetName val="Phan_bo_1422"/>
      <sheetName val="Xuat_hang2"/>
      <sheetName val="Can_doi2"/>
      <sheetName val="Tien_luong_(2)2"/>
      <sheetName val="DTX-NGG_XLS2"/>
      <sheetName val="chenh_lech2"/>
      <sheetName val="CL_Hµ_t©y2"/>
      <sheetName val="CL_Bæ_tóc2"/>
      <sheetName val="DT_Ph­¬ng_mai_12"/>
      <sheetName val="tai_trong_&amp;_he_so_phan_bo_ngan2"/>
      <sheetName val="gioi_thieu2"/>
      <sheetName val="CV_di_trůng__tong2"/>
      <sheetName val="Du_toan2"/>
      <sheetName val="Linh_(2)2"/>
      <sheetName val="T11_062"/>
      <sheetName val="Phiếu_luân_chuyển2"/>
      <sheetName val="IPC_0______22"/>
      <sheetName val="GIA_TRI-AGC2"/>
      <sheetName val="THKL_NC2"/>
      <sheetName val="GTKT_NTTD2"/>
      <sheetName val="SS_NHÂN_CÔNG2"/>
      <sheetName val="KL_NC2"/>
      <sheetName val="Tiến_độ__Rev1_(phói_hợp)2"/>
      <sheetName val="CONG_TY2"/>
      <sheetName val="OFFICE_TOWER2"/>
      <sheetName val="KL_HSMT_tinh_thieu2"/>
      <sheetName val="Bang_tra2"/>
      <sheetName val="CAL_2"/>
      <sheetName val="TYPE-B_평균H2"/>
      <sheetName val="ELEMENT_SUM2"/>
      <sheetName val="pile_and_pile_cap2"/>
      <sheetName val="tien_2"/>
      <sheetName val="BC6tT52_(2"/>
      <sheetName val="TH03-09-04_1"/>
      <sheetName val="TH_20-09-04__1"/>
      <sheetName val="TH_05-11-04_1"/>
      <sheetName val="TH_20-11-041"/>
      <sheetName val="TH_03-12-04_1"/>
      <sheetName val="TH_21-12-041"/>
      <sheetName val="TH_30-12-041"/>
      <sheetName val="TH_17-01-051"/>
      <sheetName val="Bal Sheet"/>
      <sheetName val="HaoPhi"/>
      <sheetName val="갑지"/>
      <sheetName val="Generalofact"/>
      <sheetName val="cover page format"/>
      <sheetName val="00-Pipe Schedule for QS rev01"/>
      <sheetName val="Gtable(19)"/>
      <sheetName val="Breakdown"/>
      <sheetName val="MATK"/>
      <sheetName val="P.M(Monitoring Sche)"/>
      <sheetName val="Lab Sche (Summary)."/>
      <sheetName val="TH gia dt"/>
      <sheetName val="TH VL, NC, DDHT Thanhphuoc"/>
      <sheetName val="CANDOI"/>
      <sheetName val="Nhap VT oto"/>
      <sheetName val="REGION"/>
      <sheetName val="OFFGRID"/>
      <sheetName val="II.1 TH TDT CHUNG"/>
      <sheetName val="Dꗃ"/>
      <sheetName val="1.TT chung"/>
      <sheetName val="Cong tron۬_x0000_100"/>
      <sheetName val="CTbe tong"/>
      <sheetName val="CTDZ 0.4+cto"/>
      <sheetName val="Candoi-60-342"/>
      <sheetName val="DN"/>
      <sheetName val="°_nh"/>
      <sheetName val="Biểu 02"/>
      <sheetName val="gia nhaj cong"/>
      <sheetName val="B.luong V2"/>
      <sheetName val="ketcaucap"/>
      <sheetName val="Quantity"/>
      <sheetName val="Soqu_x0005__x0000__x0000_"/>
      <sheetName val="thong ke_x0000_"/>
      <sheetName val="QDcua HDQD"/>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H18" t="e">
            <v>#REF!</v>
          </cell>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cell r="AV18" t="e">
            <v>#REF!</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cell r="AV24" t="e">
            <v>#REF!</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cell r="AV28" t="e">
            <v>#REF!</v>
          </cell>
        </row>
        <row r="29">
          <cell r="AH29" t="e">
            <v>#REF!</v>
          </cell>
          <cell r="AI29" t="str">
            <v xml:space="preserve">EPOXY RESIN </v>
          </cell>
          <cell r="AJ29" t="e">
            <v>#REF!</v>
          </cell>
          <cell r="AK29" t="e">
            <v>#REF!</v>
          </cell>
          <cell r="AL29" t="e">
            <v>#REF!</v>
          </cell>
          <cell r="AM29" t="e">
            <v>#REF!</v>
          </cell>
          <cell r="AN29" t="e">
            <v>#REF!</v>
          </cell>
          <cell r="AO29" t="e">
            <v>#REF!</v>
          </cell>
          <cell r="AP29" t="e">
            <v>#REF!</v>
          </cell>
          <cell r="AQ29" t="e">
            <v>#REF!</v>
          </cell>
          <cell r="AR29" t="e">
            <v>#REF!</v>
          </cell>
          <cell r="AS29" t="e">
            <v>#REF!</v>
          </cell>
          <cell r="AT29" t="e">
            <v>#REF!</v>
          </cell>
          <cell r="AU29" t="e">
            <v>#REF!</v>
          </cell>
          <cell r="AV29" t="e">
            <v>#REF!</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cell r="AV30" t="e">
            <v>#REF!</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cell r="AV39" t="e">
            <v>#REF!</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cell r="AV40" t="e">
            <v>#REF!</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cell r="AV41" t="e">
            <v>#REF!</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cell r="AV42" t="e">
            <v>#REF!</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cell r="AU43" t="e">
            <v>#REF!</v>
          </cell>
          <cell r="AV43" t="e">
            <v>#REF!</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cell r="AU45" t="e">
            <v>#REF!</v>
          </cell>
          <cell r="AV45" t="e">
            <v>#REF!</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cell r="AV46" t="e">
            <v>#REF!</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cell r="AV47" t="e">
            <v>#REF!</v>
          </cell>
        </row>
        <row r="48">
          <cell r="AH48" t="e">
            <v>#REF!</v>
          </cell>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cell r="AU48" t="e">
            <v>#REF!</v>
          </cell>
          <cell r="AV48" t="e">
            <v>#REF!</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cell r="AV49" t="e">
            <v>#REF!</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cell r="AV50" t="e">
            <v>#REF!</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cell r="AV53" t="e">
            <v>#REF!</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cell r="AV54" t="e">
            <v>#REF!</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cell r="AV55" t="e">
            <v>#REF!</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H59" t="e">
            <v>#REF!</v>
          </cell>
          <cell r="AI59" t="str">
            <v xml:space="preserve">CHLORINATED RUBBER RESIN </v>
          </cell>
          <cell r="AJ59" t="e">
            <v>#REF!</v>
          </cell>
          <cell r="AK59" t="e">
            <v>#REF!</v>
          </cell>
          <cell r="AL59" t="e">
            <v>#REF!</v>
          </cell>
          <cell r="AM59" t="e">
            <v>#REF!</v>
          </cell>
          <cell r="AN59" t="e">
            <v>#REF!</v>
          </cell>
          <cell r="AO59" t="e">
            <v>#REF!</v>
          </cell>
          <cell r="AP59" t="e">
            <v>#REF!</v>
          </cell>
          <cell r="AQ59" t="e">
            <v>#REF!</v>
          </cell>
          <cell r="AR59" t="e">
            <v>#REF!</v>
          </cell>
          <cell r="AS59" t="e">
            <v>#REF!</v>
          </cell>
          <cell r="AT59" t="e">
            <v>#REF!</v>
          </cell>
          <cell r="AU59" t="e">
            <v>#REF!</v>
          </cell>
          <cell r="AV59" t="e">
            <v>#REF!</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456</v>
          </cell>
          <cell r="AL66" t="str">
            <v>500</v>
          </cell>
          <cell r="AM66">
            <v>1</v>
          </cell>
          <cell r="AN66">
            <v>17.2</v>
          </cell>
          <cell r="AO66">
            <v>17.199996948242187</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H71" t="e">
            <v>#REF!</v>
          </cell>
          <cell r="AI71" t="str">
            <v xml:space="preserve">SILICONE RESIN </v>
          </cell>
          <cell r="AJ71">
            <v>406</v>
          </cell>
          <cell r="AK71">
            <v>406</v>
          </cell>
          <cell r="AL71">
            <v>406</v>
          </cell>
          <cell r="AM71">
            <v>406</v>
          </cell>
          <cell r="AN71">
            <v>406</v>
          </cell>
          <cell r="AO71">
            <v>406</v>
          </cell>
          <cell r="AP71">
            <v>406</v>
          </cell>
          <cell r="AQ71">
            <v>406</v>
          </cell>
          <cell r="AR71">
            <v>406</v>
          </cell>
          <cell r="AS71">
            <v>406</v>
          </cell>
          <cell r="AT71">
            <v>440</v>
          </cell>
          <cell r="AU71" t="e">
            <v>#REF!</v>
          </cell>
          <cell r="AV71" t="e">
            <v>#REF!</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cell r="AV72" t="e">
            <v>#REF!</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cell r="AV74" t="e">
            <v>#REF!</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cell r="AV76" t="e">
            <v>#REF!</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cell r="AV78" t="e">
            <v>#REF!</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cell r="AV80" t="e">
            <v>#REF!</v>
          </cell>
        </row>
        <row r="81">
          <cell r="AH81" t="e">
            <v>#REF!</v>
          </cell>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H82" t="e">
            <v>#REF!</v>
          </cell>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cell r="AV82" t="e">
            <v>#REF!</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cell r="AV84" t="e">
            <v>#REF!</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cell r="AV86" t="e">
            <v>#REF!</v>
          </cell>
        </row>
        <row r="87">
          <cell r="AH87" t="e">
            <v>#REF!</v>
          </cell>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cell r="AV87" t="e">
            <v>#REF!</v>
          </cell>
        </row>
        <row r="88">
          <cell r="AH88" t="e">
            <v>#REF!</v>
          </cell>
          <cell r="AI88" t="e">
            <v>#REF!</v>
          </cell>
          <cell r="AJ88" t="e">
            <v>#REF!</v>
          </cell>
          <cell r="AK88" t="e">
            <v>#REF!</v>
          </cell>
          <cell r="AL88" t="e">
            <v>#REF!</v>
          </cell>
          <cell r="AM88" t="e">
            <v>#REF!</v>
          </cell>
          <cell r="AN88" t="e">
            <v>#REF!</v>
          </cell>
          <cell r="AO88" t="e">
            <v>#REF!</v>
          </cell>
          <cell r="AP88" t="e">
            <v>#REF!</v>
          </cell>
          <cell r="AQ88" t="e">
            <v>#REF!</v>
          </cell>
          <cell r="AR88" t="e">
            <v>#REF!</v>
          </cell>
          <cell r="AS88" t="e">
            <v>#REF!</v>
          </cell>
          <cell r="AT88">
            <v>640</v>
          </cell>
          <cell r="AU88">
            <v>540</v>
          </cell>
          <cell r="AV88" t="e">
            <v>#REF!</v>
          </cell>
        </row>
        <row r="89">
          <cell r="AH89" t="e">
            <v>#REF!</v>
          </cell>
          <cell r="AI89" t="str">
            <v xml:space="preserve">POLYOL POLYISOCYANATE </v>
          </cell>
          <cell r="AJ89" t="e">
            <v>#REF!</v>
          </cell>
          <cell r="AK89" t="e">
            <v>#REF!</v>
          </cell>
          <cell r="AL89" t="e">
            <v>#REF!</v>
          </cell>
          <cell r="AM89" t="e">
            <v>#REF!</v>
          </cell>
          <cell r="AN89" t="e">
            <v>#REF!</v>
          </cell>
          <cell r="AO89" t="e">
            <v>#REF!</v>
          </cell>
          <cell r="AP89" t="e">
            <v>#REF!</v>
          </cell>
          <cell r="AQ89" t="e">
            <v>#REF!</v>
          </cell>
          <cell r="AR89" t="e">
            <v>#REF!</v>
          </cell>
          <cell r="AS89" t="e">
            <v>#REF!</v>
          </cell>
          <cell r="AT89" t="e">
            <v>#REF!</v>
          </cell>
          <cell r="AU89" t="e">
            <v>#REF!</v>
          </cell>
          <cell r="AV89" t="e">
            <v>#REF!</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cell r="AV93" t="e">
            <v>#REF!</v>
          </cell>
        </row>
        <row r="94">
          <cell r="AH94" t="e">
            <v>#REF!</v>
          </cell>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cell r="AV94" t="e">
            <v>#REF!</v>
          </cell>
        </row>
        <row r="95">
          <cell r="AH95" t="e">
            <v>#REF!</v>
          </cell>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cell r="AU95" t="e">
            <v>#REF!</v>
          </cell>
          <cell r="AV95" t="e">
            <v>#REF!</v>
          </cell>
        </row>
        <row r="96">
          <cell r="AH96" t="e">
            <v>#REF!</v>
          </cell>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cell r="AV96" t="e">
            <v>#REF!</v>
          </cell>
        </row>
        <row r="97">
          <cell r="AH97" t="e">
            <v>#REF!</v>
          </cell>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cell r="AV97" t="e">
            <v>#REF!</v>
          </cell>
        </row>
        <row r="98">
          <cell r="AH98" t="e">
            <v>#REF!</v>
          </cell>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cell r="AV98" t="e">
            <v>#REF!</v>
          </cell>
        </row>
        <row r="99">
          <cell r="AH99" t="e">
            <v>#REF!</v>
          </cell>
          <cell r="AI99" t="e">
            <v>#REF!</v>
          </cell>
          <cell r="AJ99" t="e">
            <v>#REF!</v>
          </cell>
          <cell r="AK99" t="e">
            <v>#REF!</v>
          </cell>
          <cell r="AL99" t="e">
            <v>#REF!</v>
          </cell>
          <cell r="AM99" t="e">
            <v>#REF!</v>
          </cell>
          <cell r="AN99" t="e">
            <v>#REF!</v>
          </cell>
          <cell r="AO99" t="e">
            <v>#REF!</v>
          </cell>
          <cell r="AP99" t="e">
            <v>#REF!</v>
          </cell>
          <cell r="AQ99" t="e">
            <v>#REF!</v>
          </cell>
          <cell r="AR99" t="e">
            <v>#REF!</v>
          </cell>
          <cell r="AS99" t="e">
            <v>#REF!</v>
          </cell>
          <cell r="AT99">
            <v>500</v>
          </cell>
          <cell r="AU99">
            <v>2000</v>
          </cell>
          <cell r="AV99" t="e">
            <v>#REF!</v>
          </cell>
        </row>
        <row r="100">
          <cell r="AH100" t="e">
            <v>#REF!</v>
          </cell>
          <cell r="AI100" t="str">
            <v>MASONRY &amp; ACRYLIC PAINT</v>
          </cell>
          <cell r="AJ100" t="e">
            <v>#REF!</v>
          </cell>
          <cell r="AK100" t="e">
            <v>#REF!</v>
          </cell>
          <cell r="AL100" t="e">
            <v>#REF!</v>
          </cell>
          <cell r="AM100" t="e">
            <v>#REF!</v>
          </cell>
          <cell r="AN100" t="e">
            <v>#REF!</v>
          </cell>
          <cell r="AO100" t="e">
            <v>#REF!</v>
          </cell>
          <cell r="AP100" t="e">
            <v>#REF!</v>
          </cell>
          <cell r="AQ100" t="e">
            <v>#REF!</v>
          </cell>
          <cell r="AR100" t="e">
            <v>#REF!</v>
          </cell>
          <cell r="AS100" t="e">
            <v>#REF!</v>
          </cell>
          <cell r="AT100" t="e">
            <v>#REF!</v>
          </cell>
          <cell r="AU100" t="e">
            <v>#REF!</v>
          </cell>
          <cell r="AV100" t="e">
            <v>#REF!</v>
          </cell>
        </row>
        <row r="101">
          <cell r="AH101" t="e">
            <v>#REF!</v>
          </cell>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H103" t="e">
            <v>#REF!</v>
          </cell>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H105" t="e">
            <v>#REF!</v>
          </cell>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H106" t="e">
            <v>#REF!</v>
          </cell>
          <cell r="AI106" t="e">
            <v>#REF!</v>
          </cell>
          <cell r="AJ106" t="e">
            <v>#REF!</v>
          </cell>
          <cell r="AK106" t="e">
            <v>#REF!</v>
          </cell>
          <cell r="AL106" t="e">
            <v>#REF!</v>
          </cell>
          <cell r="AM106" t="e">
            <v>#REF!</v>
          </cell>
          <cell r="AN106" t="e">
            <v>#REF!</v>
          </cell>
          <cell r="AO106" t="e">
            <v>#REF!</v>
          </cell>
          <cell r="AP106" t="e">
            <v>#REF!</v>
          </cell>
          <cell r="AQ106" t="e">
            <v>#REF!</v>
          </cell>
          <cell r="AR106" t="e">
            <v>#REF!</v>
          </cell>
          <cell r="AS106" t="e">
            <v>#REF!</v>
          </cell>
          <cell r="AT106" t="e">
            <v>#REF!</v>
          </cell>
          <cell r="AU106" t="e">
            <v>#REF!</v>
          </cell>
          <cell r="AV106">
            <v>193</v>
          </cell>
        </row>
        <row r="107">
          <cell r="AH107" t="e">
            <v>#REF!</v>
          </cell>
          <cell r="AI107" t="str">
            <v>OTHER PAINT</v>
          </cell>
          <cell r="AJ107" t="e">
            <v>#REF!</v>
          </cell>
          <cell r="AK107" t="e">
            <v>#REF!</v>
          </cell>
          <cell r="AL107" t="e">
            <v>#REF!</v>
          </cell>
          <cell r="AM107" t="e">
            <v>#REF!</v>
          </cell>
          <cell r="AN107" t="e">
            <v>#REF!</v>
          </cell>
          <cell r="AO107" t="e">
            <v>#REF!</v>
          </cell>
          <cell r="AP107" t="e">
            <v>#REF!</v>
          </cell>
          <cell r="AQ107" t="e">
            <v>#REF!</v>
          </cell>
          <cell r="AR107" t="e">
            <v>#REF!</v>
          </cell>
          <cell r="AS107" t="e">
            <v>#REF!</v>
          </cell>
          <cell r="AT107" t="e">
            <v>#REF!</v>
          </cell>
          <cell r="AU107" t="e">
            <v>#REF!</v>
          </cell>
          <cell r="AV107" t="e">
            <v>#REF!</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cell r="AV108" t="e">
            <v>#REF!</v>
          </cell>
        </row>
        <row r="109">
          <cell r="AH109" t="e">
            <v>#REF!</v>
          </cell>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H110" t="e">
            <v>#REF!</v>
          </cell>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ow r="7">
          <cell r="AH7" t="str">
            <v>SP1</v>
          </cell>
        </row>
      </sheetData>
      <sheetData sheetId="2">
        <row r="7">
          <cell r="AH7" t="str">
            <v>SP1</v>
          </cell>
        </row>
      </sheetData>
      <sheetData sheetId="3">
        <row r="7">
          <cell r="AH7" t="str">
            <v>SP1</v>
          </cell>
        </row>
      </sheetData>
      <sheetData sheetId="4">
        <row r="7">
          <cell r="AH7" t="str">
            <v>SP1</v>
          </cell>
        </row>
      </sheetData>
      <sheetData sheetId="5">
        <row r="7">
          <cell r="AH7" t="str">
            <v>SP1</v>
          </cell>
        </row>
      </sheetData>
      <sheetData sheetId="6">
        <row r="7">
          <cell r="AH7" t="str">
            <v>SP1</v>
          </cell>
        </row>
      </sheetData>
      <sheetData sheetId="7">
        <row r="7">
          <cell r="AH7" t="str">
            <v>SP1</v>
          </cell>
        </row>
      </sheetData>
      <sheetData sheetId="8">
        <row r="7">
          <cell r="AH7" t="str">
            <v>SP1</v>
          </cell>
        </row>
      </sheetData>
      <sheetData sheetId="9">
        <row r="7">
          <cell r="AH7" t="str">
            <v>SP1</v>
          </cell>
        </row>
      </sheetData>
      <sheetData sheetId="10">
        <row r="7">
          <cell r="AH7" t="str">
            <v>SP1</v>
          </cell>
        </row>
      </sheetData>
      <sheetData sheetId="11">
        <row r="7">
          <cell r="AH7" t="str">
            <v>SP1</v>
          </cell>
        </row>
      </sheetData>
      <sheetData sheetId="12">
        <row r="7">
          <cell r="AH7" t="str">
            <v>SP1</v>
          </cell>
        </row>
      </sheetData>
      <sheetData sheetId="13">
        <row r="7">
          <cell r="AH7" t="str">
            <v>SP1</v>
          </cell>
        </row>
      </sheetData>
      <sheetData sheetId="14">
        <row r="7">
          <cell r="AH7" t="str">
            <v>SP1</v>
          </cell>
        </row>
      </sheetData>
      <sheetData sheetId="15">
        <row r="7">
          <cell r="AH7" t="str">
            <v>SP1</v>
          </cell>
        </row>
      </sheetData>
      <sheetData sheetId="16">
        <row r="7">
          <cell r="AH7" t="str">
            <v>SP1</v>
          </cell>
        </row>
      </sheetData>
      <sheetData sheetId="17">
        <row r="7">
          <cell r="AH7" t="str">
            <v>SP1</v>
          </cell>
        </row>
      </sheetData>
      <sheetData sheetId="18">
        <row r="7">
          <cell r="AH7" t="str">
            <v>SP1</v>
          </cell>
        </row>
      </sheetData>
      <sheetData sheetId="19">
        <row r="7">
          <cell r="AH7" t="str">
            <v>SP1</v>
          </cell>
        </row>
      </sheetData>
      <sheetData sheetId="20">
        <row r="7">
          <cell r="AH7" t="str">
            <v>SP1</v>
          </cell>
        </row>
      </sheetData>
      <sheetData sheetId="21">
        <row r="7">
          <cell r="AH7" t="str">
            <v>SP1</v>
          </cell>
        </row>
      </sheetData>
      <sheetData sheetId="22">
        <row r="7">
          <cell r="AH7" t="str">
            <v>SP1</v>
          </cell>
        </row>
      </sheetData>
      <sheetData sheetId="23">
        <row r="7">
          <cell r="AH7" t="str">
            <v>SP1</v>
          </cell>
        </row>
      </sheetData>
      <sheetData sheetId="24">
        <row r="7">
          <cell r="AH7" t="str">
            <v>SP1</v>
          </cell>
        </row>
      </sheetData>
      <sheetData sheetId="25">
        <row r="7">
          <cell r="AH7" t="str">
            <v>SP1</v>
          </cell>
        </row>
      </sheetData>
      <sheetData sheetId="26">
        <row r="7">
          <cell r="AH7" t="str">
            <v>SP1</v>
          </cell>
        </row>
      </sheetData>
      <sheetData sheetId="27">
        <row r="7">
          <cell r="AH7" t="str">
            <v>SP1</v>
          </cell>
        </row>
      </sheetData>
      <sheetData sheetId="28">
        <row r="7">
          <cell r="AH7" t="str">
            <v>SP1</v>
          </cell>
        </row>
      </sheetData>
      <sheetData sheetId="29">
        <row r="7">
          <cell r="AH7" t="str">
            <v>SP1</v>
          </cell>
        </row>
      </sheetData>
      <sheetData sheetId="30">
        <row r="7">
          <cell r="AH7" t="str">
            <v>SP1</v>
          </cell>
        </row>
      </sheetData>
      <sheetData sheetId="31">
        <row r="7">
          <cell r="AH7" t="str">
            <v>SP1</v>
          </cell>
        </row>
      </sheetData>
      <sheetData sheetId="32">
        <row r="7">
          <cell r="AH7" t="str">
            <v>SP1</v>
          </cell>
        </row>
      </sheetData>
      <sheetData sheetId="33">
        <row r="7">
          <cell r="AH7" t="str">
            <v>SP1</v>
          </cell>
        </row>
      </sheetData>
      <sheetData sheetId="34">
        <row r="7">
          <cell r="AH7" t="str">
            <v>SP1</v>
          </cell>
        </row>
      </sheetData>
      <sheetData sheetId="35">
        <row r="7">
          <cell r="AH7" t="str">
            <v>SP1</v>
          </cell>
        </row>
      </sheetData>
      <sheetData sheetId="36">
        <row r="7">
          <cell r="AH7" t="str">
            <v>SP1</v>
          </cell>
        </row>
      </sheetData>
      <sheetData sheetId="37">
        <row r="7">
          <cell r="AH7" t="str">
            <v>SP1</v>
          </cell>
        </row>
      </sheetData>
      <sheetData sheetId="38">
        <row r="7">
          <cell r="AH7" t="str">
            <v>SP1</v>
          </cell>
        </row>
      </sheetData>
      <sheetData sheetId="39">
        <row r="7">
          <cell r="AH7" t="str">
            <v>SP1</v>
          </cell>
        </row>
      </sheetData>
      <sheetData sheetId="40">
        <row r="7">
          <cell r="AH7" t="str">
            <v>SP1</v>
          </cell>
        </row>
      </sheetData>
      <sheetData sheetId="41">
        <row r="7">
          <cell r="AH7" t="str">
            <v>SP1</v>
          </cell>
        </row>
      </sheetData>
      <sheetData sheetId="42">
        <row r="7">
          <cell r="AH7" t="str">
            <v>SP1</v>
          </cell>
        </row>
      </sheetData>
      <sheetData sheetId="43">
        <row r="7">
          <cell r="AH7" t="str">
            <v>SP1</v>
          </cell>
        </row>
      </sheetData>
      <sheetData sheetId="44">
        <row r="7">
          <cell r="AH7" t="str">
            <v>SP1</v>
          </cell>
        </row>
      </sheetData>
      <sheetData sheetId="45">
        <row r="7">
          <cell r="AH7" t="str">
            <v>SP1</v>
          </cell>
        </row>
      </sheetData>
      <sheetData sheetId="46">
        <row r="7">
          <cell r="AH7" t="str">
            <v>SP1</v>
          </cell>
        </row>
      </sheetData>
      <sheetData sheetId="47">
        <row r="7">
          <cell r="AH7" t="str">
            <v>SP1</v>
          </cell>
        </row>
      </sheetData>
      <sheetData sheetId="48">
        <row r="7">
          <cell r="AH7" t="str">
            <v>SP1</v>
          </cell>
        </row>
      </sheetData>
      <sheetData sheetId="49" refreshError="1"/>
      <sheetData sheetId="50">
        <row r="7">
          <cell r="AH7" t="str">
            <v>SP1</v>
          </cell>
        </row>
      </sheetData>
      <sheetData sheetId="51">
        <row r="7">
          <cell r="AH7" t="str">
            <v>SP1</v>
          </cell>
        </row>
      </sheetData>
      <sheetData sheetId="52">
        <row r="7">
          <cell r="AH7" t="str">
            <v>SP1</v>
          </cell>
        </row>
      </sheetData>
      <sheetData sheetId="53">
        <row r="7">
          <cell r="AH7" t="str">
            <v>SP1</v>
          </cell>
        </row>
      </sheetData>
      <sheetData sheetId="54">
        <row r="7">
          <cell r="AH7" t="str">
            <v>SP1</v>
          </cell>
        </row>
      </sheetData>
      <sheetData sheetId="55">
        <row r="7">
          <cell r="AH7" t="str">
            <v>SP1</v>
          </cell>
        </row>
      </sheetData>
      <sheetData sheetId="56">
        <row r="7">
          <cell r="AH7" t="str">
            <v>SP1</v>
          </cell>
        </row>
      </sheetData>
      <sheetData sheetId="57">
        <row r="7">
          <cell r="AH7" t="str">
            <v>SP1</v>
          </cell>
        </row>
      </sheetData>
      <sheetData sheetId="58">
        <row r="7">
          <cell r="AH7" t="str">
            <v>SP1</v>
          </cell>
        </row>
      </sheetData>
      <sheetData sheetId="59">
        <row r="7">
          <cell r="AH7" t="str">
            <v>SP1</v>
          </cell>
        </row>
      </sheetData>
      <sheetData sheetId="60">
        <row r="7">
          <cell r="AH7" t="str">
            <v>SP1</v>
          </cell>
        </row>
      </sheetData>
      <sheetData sheetId="61">
        <row r="7">
          <cell r="AH7" t="str">
            <v>SP1</v>
          </cell>
        </row>
      </sheetData>
      <sheetData sheetId="62">
        <row r="7">
          <cell r="AH7" t="str">
            <v>SP1</v>
          </cell>
        </row>
      </sheetData>
      <sheetData sheetId="63">
        <row r="7">
          <cell r="AH7" t="str">
            <v>SP1</v>
          </cell>
        </row>
      </sheetData>
      <sheetData sheetId="64">
        <row r="7">
          <cell r="AH7" t="str">
            <v>SP1</v>
          </cell>
        </row>
      </sheetData>
      <sheetData sheetId="65">
        <row r="7">
          <cell r="AH7" t="str">
            <v>SP1</v>
          </cell>
        </row>
      </sheetData>
      <sheetData sheetId="66">
        <row r="7">
          <cell r="AH7" t="str">
            <v>SP1</v>
          </cell>
        </row>
      </sheetData>
      <sheetData sheetId="67">
        <row r="7">
          <cell r="AH7" t="str">
            <v>SP1</v>
          </cell>
        </row>
      </sheetData>
      <sheetData sheetId="68">
        <row r="7">
          <cell r="AH7" t="str">
            <v>SP1</v>
          </cell>
        </row>
      </sheetData>
      <sheetData sheetId="69">
        <row r="7">
          <cell r="AH7" t="str">
            <v>SP1</v>
          </cell>
        </row>
      </sheetData>
      <sheetData sheetId="70">
        <row r="7">
          <cell r="AH7" t="str">
            <v>SP1</v>
          </cell>
        </row>
      </sheetData>
      <sheetData sheetId="71">
        <row r="7">
          <cell r="AH7" t="str">
            <v>SP1</v>
          </cell>
        </row>
      </sheetData>
      <sheetData sheetId="72">
        <row r="7">
          <cell r="AH7" t="str">
            <v>SP1</v>
          </cell>
        </row>
      </sheetData>
      <sheetData sheetId="73">
        <row r="7">
          <cell r="AH7" t="str">
            <v>SP1</v>
          </cell>
        </row>
      </sheetData>
      <sheetData sheetId="74">
        <row r="7">
          <cell r="AH7" t="str">
            <v>SP1</v>
          </cell>
        </row>
      </sheetData>
      <sheetData sheetId="75">
        <row r="7">
          <cell r="AH7" t="str">
            <v>SP1</v>
          </cell>
        </row>
      </sheetData>
      <sheetData sheetId="76">
        <row r="7">
          <cell r="AH7" t="str">
            <v>SP1</v>
          </cell>
        </row>
      </sheetData>
      <sheetData sheetId="77">
        <row r="7">
          <cell r="AH7" t="str">
            <v>SP1</v>
          </cell>
        </row>
      </sheetData>
      <sheetData sheetId="78">
        <row r="7">
          <cell r="AH7" t="str">
            <v>SP1</v>
          </cell>
        </row>
      </sheetData>
      <sheetData sheetId="79">
        <row r="7">
          <cell r="AH7" t="str">
            <v>SP1</v>
          </cell>
        </row>
      </sheetData>
      <sheetData sheetId="80">
        <row r="7">
          <cell r="AH7" t="str">
            <v>SP1</v>
          </cell>
        </row>
      </sheetData>
      <sheetData sheetId="81">
        <row r="7">
          <cell r="AH7" t="str">
            <v>SP1</v>
          </cell>
        </row>
      </sheetData>
      <sheetData sheetId="82">
        <row r="7">
          <cell r="AH7" t="str">
            <v>SP1</v>
          </cell>
        </row>
      </sheetData>
      <sheetData sheetId="83">
        <row r="7">
          <cell r="AH7" t="str">
            <v>SP1</v>
          </cell>
        </row>
      </sheetData>
      <sheetData sheetId="84">
        <row r="7">
          <cell r="AH7" t="str">
            <v>SP1</v>
          </cell>
        </row>
      </sheetData>
      <sheetData sheetId="85">
        <row r="7">
          <cell r="AH7" t="str">
            <v>SP1</v>
          </cell>
        </row>
      </sheetData>
      <sheetData sheetId="86">
        <row r="7">
          <cell r="AH7" t="str">
            <v>SP1</v>
          </cell>
        </row>
      </sheetData>
      <sheetData sheetId="87">
        <row r="7">
          <cell r="AH7" t="str">
            <v>SP1</v>
          </cell>
        </row>
      </sheetData>
      <sheetData sheetId="88">
        <row r="7">
          <cell r="AH7" t="str">
            <v>SP1</v>
          </cell>
        </row>
      </sheetData>
      <sheetData sheetId="89">
        <row r="7">
          <cell r="AH7" t="str">
            <v>SP1</v>
          </cell>
        </row>
      </sheetData>
      <sheetData sheetId="90">
        <row r="7">
          <cell r="AH7" t="str">
            <v>SP1</v>
          </cell>
        </row>
      </sheetData>
      <sheetData sheetId="91">
        <row r="7">
          <cell r="AH7" t="str">
            <v>SP1</v>
          </cell>
        </row>
      </sheetData>
      <sheetData sheetId="92">
        <row r="7">
          <cell r="AH7" t="str">
            <v>SP1</v>
          </cell>
        </row>
      </sheetData>
      <sheetData sheetId="93">
        <row r="7">
          <cell r="AH7" t="str">
            <v>SP1</v>
          </cell>
        </row>
      </sheetData>
      <sheetData sheetId="94">
        <row r="7">
          <cell r="AI7">
            <v>10000</v>
          </cell>
        </row>
      </sheetData>
      <sheetData sheetId="95"/>
      <sheetData sheetId="96">
        <row r="7">
          <cell r="AI7">
            <v>10000</v>
          </cell>
        </row>
      </sheetData>
      <sheetData sheetId="97">
        <row r="7">
          <cell r="AI7">
            <v>10000</v>
          </cell>
        </row>
      </sheetData>
      <sheetData sheetId="98">
        <row r="7">
          <cell r="AI7">
            <v>10000</v>
          </cell>
        </row>
      </sheetData>
      <sheetData sheetId="99"/>
      <sheetData sheetId="100">
        <row r="7">
          <cell r="AH7" t="str">
            <v>SP1</v>
          </cell>
        </row>
      </sheetData>
      <sheetData sheetId="101">
        <row r="7">
          <cell r="AH7" t="str">
            <v>SP1</v>
          </cell>
        </row>
      </sheetData>
      <sheetData sheetId="102">
        <row r="7">
          <cell r="AH7" t="str">
            <v>SP1</v>
          </cell>
        </row>
      </sheetData>
      <sheetData sheetId="103">
        <row r="7">
          <cell r="AH7" t="str">
            <v>SP1</v>
          </cell>
        </row>
      </sheetData>
      <sheetData sheetId="104">
        <row r="7">
          <cell r="AH7" t="str">
            <v>SP1</v>
          </cell>
        </row>
      </sheetData>
      <sheetData sheetId="105">
        <row r="7">
          <cell r="AH7" t="str">
            <v>SP1</v>
          </cell>
        </row>
      </sheetData>
      <sheetData sheetId="106">
        <row r="7">
          <cell r="AH7" t="str">
            <v>SP1</v>
          </cell>
        </row>
      </sheetData>
      <sheetData sheetId="107">
        <row r="7">
          <cell r="AH7" t="str">
            <v>SP1</v>
          </cell>
        </row>
      </sheetData>
      <sheetData sheetId="108">
        <row r="7">
          <cell r="AH7" t="str">
            <v>SP1</v>
          </cell>
        </row>
      </sheetData>
      <sheetData sheetId="109">
        <row r="7">
          <cell r="AI7">
            <v>10000</v>
          </cell>
        </row>
      </sheetData>
      <sheetData sheetId="110">
        <row r="7">
          <cell r="AH7" t="str">
            <v>SP1</v>
          </cell>
        </row>
      </sheetData>
      <sheetData sheetId="111">
        <row r="7">
          <cell r="AH7" t="str">
            <v>SP1</v>
          </cell>
        </row>
      </sheetData>
      <sheetData sheetId="112">
        <row r="7">
          <cell r="AH7" t="str">
            <v>SP1</v>
          </cell>
        </row>
      </sheetData>
      <sheetData sheetId="113">
        <row r="7">
          <cell r="AH7" t="str">
            <v>SP1</v>
          </cell>
        </row>
      </sheetData>
      <sheetData sheetId="114">
        <row r="7">
          <cell r="AH7" t="str">
            <v>SP1</v>
          </cell>
        </row>
      </sheetData>
      <sheetData sheetId="115">
        <row r="7">
          <cell r="AH7" t="str">
            <v>SP1</v>
          </cell>
        </row>
      </sheetData>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ow r="7">
          <cell r="AH7" t="str">
            <v>SP1</v>
          </cell>
        </row>
      </sheetData>
      <sheetData sheetId="128">
        <row r="7">
          <cell r="AH7" t="str">
            <v>SP1</v>
          </cell>
        </row>
      </sheetData>
      <sheetData sheetId="129">
        <row r="7">
          <cell r="AH7" t="str">
            <v>SP1</v>
          </cell>
        </row>
      </sheetData>
      <sheetData sheetId="130">
        <row r="7">
          <cell r="AH7" t="str">
            <v>SP1</v>
          </cell>
        </row>
      </sheetData>
      <sheetData sheetId="131">
        <row r="7">
          <cell r="AH7" t="str">
            <v>SP1</v>
          </cell>
        </row>
      </sheetData>
      <sheetData sheetId="132">
        <row r="7">
          <cell r="AH7" t="str">
            <v>SP1</v>
          </cell>
        </row>
      </sheetData>
      <sheetData sheetId="133">
        <row r="7">
          <cell r="AH7" t="str">
            <v>SP1</v>
          </cell>
        </row>
      </sheetData>
      <sheetData sheetId="134">
        <row r="7">
          <cell r="AH7" t="str">
            <v>SP1</v>
          </cell>
        </row>
      </sheetData>
      <sheetData sheetId="135">
        <row r="7">
          <cell r="AH7" t="str">
            <v>SP1</v>
          </cell>
        </row>
      </sheetData>
      <sheetData sheetId="136">
        <row r="7">
          <cell r="AH7" t="str">
            <v>SP1</v>
          </cell>
        </row>
      </sheetData>
      <sheetData sheetId="137">
        <row r="7">
          <cell r="AI7">
            <v>10000</v>
          </cell>
        </row>
      </sheetData>
      <sheetData sheetId="138">
        <row r="7">
          <cell r="AI7">
            <v>10000</v>
          </cell>
        </row>
      </sheetData>
      <sheetData sheetId="139">
        <row r="7">
          <cell r="AI7">
            <v>10000</v>
          </cell>
        </row>
      </sheetData>
      <sheetData sheetId="140">
        <row r="7">
          <cell r="AI7">
            <v>10000</v>
          </cell>
        </row>
      </sheetData>
      <sheetData sheetId="141">
        <row r="7">
          <cell r="AI7">
            <v>10000</v>
          </cell>
        </row>
      </sheetData>
      <sheetData sheetId="142">
        <row r="7">
          <cell r="AI7">
            <v>10000</v>
          </cell>
        </row>
      </sheetData>
      <sheetData sheetId="143">
        <row r="7">
          <cell r="AH7" t="str">
            <v>SP1</v>
          </cell>
        </row>
      </sheetData>
      <sheetData sheetId="144">
        <row r="7">
          <cell r="AH7" t="str">
            <v>SP1</v>
          </cell>
        </row>
      </sheetData>
      <sheetData sheetId="145">
        <row r="7">
          <cell r="AH7" t="str">
            <v>SP1</v>
          </cell>
        </row>
      </sheetData>
      <sheetData sheetId="146">
        <row r="7">
          <cell r="AH7" t="str">
            <v>SP1</v>
          </cell>
        </row>
      </sheetData>
      <sheetData sheetId="147">
        <row r="7">
          <cell r="AI7">
            <v>10000</v>
          </cell>
        </row>
      </sheetData>
      <sheetData sheetId="148">
        <row r="7">
          <cell r="AH7" t="str">
            <v>SP1</v>
          </cell>
        </row>
      </sheetData>
      <sheetData sheetId="149">
        <row r="7">
          <cell r="AH7" t="str">
            <v>SP1</v>
          </cell>
        </row>
      </sheetData>
      <sheetData sheetId="150">
        <row r="7">
          <cell r="AH7" t="str">
            <v>SP1</v>
          </cell>
        </row>
      </sheetData>
      <sheetData sheetId="151">
        <row r="7">
          <cell r="AH7" t="str">
            <v>SP1</v>
          </cell>
        </row>
      </sheetData>
      <sheetData sheetId="152">
        <row r="7">
          <cell r="AH7" t="str">
            <v>SP1</v>
          </cell>
        </row>
      </sheetData>
      <sheetData sheetId="153" refreshError="1"/>
      <sheetData sheetId="154" refreshError="1"/>
      <sheetData sheetId="155" refreshError="1"/>
      <sheetData sheetId="156" refreshError="1"/>
      <sheetData sheetId="157" refreshError="1"/>
      <sheetData sheetId="158" refreshError="1"/>
      <sheetData sheetId="159">
        <row r="7">
          <cell r="AI7">
            <v>10000</v>
          </cell>
        </row>
      </sheetData>
      <sheetData sheetId="160">
        <row r="7">
          <cell r="AH7" t="str">
            <v>SP1</v>
          </cell>
        </row>
      </sheetData>
      <sheetData sheetId="161">
        <row r="7">
          <cell r="AI7">
            <v>10000</v>
          </cell>
        </row>
      </sheetData>
      <sheetData sheetId="162">
        <row r="7">
          <cell r="AI7">
            <v>10000</v>
          </cell>
        </row>
      </sheetData>
      <sheetData sheetId="163">
        <row r="7">
          <cell r="AI7">
            <v>10000</v>
          </cell>
        </row>
      </sheetData>
      <sheetData sheetId="164">
        <row r="7">
          <cell r="AI7">
            <v>10000</v>
          </cell>
        </row>
      </sheetData>
      <sheetData sheetId="165">
        <row r="7">
          <cell r="AI7">
            <v>10000</v>
          </cell>
        </row>
      </sheetData>
      <sheetData sheetId="166" refreshError="1"/>
      <sheetData sheetId="167">
        <row r="7">
          <cell r="AI7">
            <v>10000</v>
          </cell>
        </row>
      </sheetData>
      <sheetData sheetId="168">
        <row r="7">
          <cell r="AI7">
            <v>10000</v>
          </cell>
        </row>
      </sheetData>
      <sheetData sheetId="169">
        <row r="7">
          <cell r="AI7">
            <v>10000</v>
          </cell>
        </row>
      </sheetData>
      <sheetData sheetId="170">
        <row r="7">
          <cell r="AI7">
            <v>10000</v>
          </cell>
        </row>
      </sheetData>
      <sheetData sheetId="171">
        <row r="7">
          <cell r="AI7">
            <v>10000</v>
          </cell>
        </row>
      </sheetData>
      <sheetData sheetId="172"/>
      <sheetData sheetId="173"/>
      <sheetData sheetId="174"/>
      <sheetData sheetId="175"/>
      <sheetData sheetId="176">
        <row r="7">
          <cell r="AI7">
            <v>10000</v>
          </cell>
        </row>
      </sheetData>
      <sheetData sheetId="177">
        <row r="7">
          <cell r="AI7">
            <v>10000</v>
          </cell>
        </row>
      </sheetData>
      <sheetData sheetId="178">
        <row r="7">
          <cell r="AH7" t="str">
            <v>SP1</v>
          </cell>
        </row>
      </sheetData>
      <sheetData sheetId="179" refreshError="1"/>
      <sheetData sheetId="180">
        <row r="7">
          <cell r="AH7" t="str">
            <v>SP1</v>
          </cell>
        </row>
      </sheetData>
      <sheetData sheetId="181">
        <row r="7">
          <cell r="AH7" t="str">
            <v>SP1</v>
          </cell>
        </row>
      </sheetData>
      <sheetData sheetId="182">
        <row r="7">
          <cell r="AH7" t="str">
            <v>SP1</v>
          </cell>
        </row>
      </sheetData>
      <sheetData sheetId="183">
        <row r="7">
          <cell r="AH7" t="str">
            <v>SP1</v>
          </cell>
        </row>
      </sheetData>
      <sheetData sheetId="184">
        <row r="7">
          <cell r="AH7" t="str">
            <v>SP1</v>
          </cell>
        </row>
      </sheetData>
      <sheetData sheetId="185">
        <row r="7">
          <cell r="AH7" t="str">
            <v>SP1</v>
          </cell>
        </row>
      </sheetData>
      <sheetData sheetId="186">
        <row r="7">
          <cell r="AH7" t="str">
            <v>SP1</v>
          </cell>
        </row>
      </sheetData>
      <sheetData sheetId="187">
        <row r="7">
          <cell r="AH7" t="str">
            <v>SP1</v>
          </cell>
        </row>
      </sheetData>
      <sheetData sheetId="188">
        <row r="7">
          <cell r="AH7" t="str">
            <v>SP1</v>
          </cell>
        </row>
      </sheetData>
      <sheetData sheetId="189">
        <row r="7">
          <cell r="AI7">
            <v>10000</v>
          </cell>
        </row>
      </sheetData>
      <sheetData sheetId="190">
        <row r="7">
          <cell r="AH7" t="str">
            <v>SP1</v>
          </cell>
        </row>
      </sheetData>
      <sheetData sheetId="191">
        <row r="7">
          <cell r="AH7" t="str">
            <v>SP1</v>
          </cell>
        </row>
      </sheetData>
      <sheetData sheetId="192">
        <row r="7">
          <cell r="AH7" t="str">
            <v>SP1</v>
          </cell>
        </row>
      </sheetData>
      <sheetData sheetId="193">
        <row r="7">
          <cell r="AH7" t="str">
            <v>SP1</v>
          </cell>
        </row>
      </sheetData>
      <sheetData sheetId="194"/>
      <sheetData sheetId="195">
        <row r="7">
          <cell r="AH7" t="str">
            <v>SP1</v>
          </cell>
        </row>
      </sheetData>
      <sheetData sheetId="196">
        <row r="7">
          <cell r="AH7" t="str">
            <v>SP1</v>
          </cell>
        </row>
      </sheetData>
      <sheetData sheetId="197">
        <row r="7">
          <cell r="AI7">
            <v>10000</v>
          </cell>
        </row>
      </sheetData>
      <sheetData sheetId="198">
        <row r="7">
          <cell r="AI7">
            <v>10000</v>
          </cell>
        </row>
      </sheetData>
      <sheetData sheetId="199">
        <row r="7">
          <cell r="AI7">
            <v>10000</v>
          </cell>
        </row>
      </sheetData>
      <sheetData sheetId="200"/>
      <sheetData sheetId="201">
        <row r="7">
          <cell r="AI7">
            <v>10000</v>
          </cell>
        </row>
      </sheetData>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row r="7">
          <cell r="AI7">
            <v>10000</v>
          </cell>
        </row>
      </sheetData>
      <sheetData sheetId="240">
        <row r="7">
          <cell r="AI7">
            <v>10000</v>
          </cell>
        </row>
      </sheetData>
      <sheetData sheetId="241">
        <row r="7">
          <cell r="AI7">
            <v>10000</v>
          </cell>
        </row>
      </sheetData>
      <sheetData sheetId="242">
        <row r="7">
          <cell r="AI7">
            <v>10000</v>
          </cell>
        </row>
      </sheetData>
      <sheetData sheetId="243">
        <row r="7">
          <cell r="AH7" t="str">
            <v>SP1</v>
          </cell>
        </row>
      </sheetData>
      <sheetData sheetId="244">
        <row r="7">
          <cell r="AH7" t="str">
            <v>SP1</v>
          </cell>
        </row>
      </sheetData>
      <sheetData sheetId="245">
        <row r="7">
          <cell r="AH7" t="str">
            <v>SP1</v>
          </cell>
        </row>
      </sheetData>
      <sheetData sheetId="246">
        <row r="7">
          <cell r="AI7">
            <v>10000</v>
          </cell>
        </row>
      </sheetData>
      <sheetData sheetId="247">
        <row r="7">
          <cell r="AI7">
            <v>10000</v>
          </cell>
        </row>
      </sheetData>
      <sheetData sheetId="248">
        <row r="7">
          <cell r="AI7">
            <v>10000</v>
          </cell>
        </row>
      </sheetData>
      <sheetData sheetId="249">
        <row r="7">
          <cell r="AI7">
            <v>10000</v>
          </cell>
        </row>
      </sheetData>
      <sheetData sheetId="250">
        <row r="7">
          <cell r="AI7">
            <v>10000</v>
          </cell>
        </row>
      </sheetData>
      <sheetData sheetId="251">
        <row r="7">
          <cell r="AI7">
            <v>10000</v>
          </cell>
        </row>
      </sheetData>
      <sheetData sheetId="252">
        <row r="7">
          <cell r="AI7">
            <v>10000</v>
          </cell>
        </row>
      </sheetData>
      <sheetData sheetId="253">
        <row r="7">
          <cell r="AI7">
            <v>10000</v>
          </cell>
        </row>
      </sheetData>
      <sheetData sheetId="254">
        <row r="7">
          <cell r="AI7">
            <v>10000</v>
          </cell>
        </row>
      </sheetData>
      <sheetData sheetId="255">
        <row r="7">
          <cell r="AI7">
            <v>10000</v>
          </cell>
        </row>
      </sheetData>
      <sheetData sheetId="256">
        <row r="7">
          <cell r="AI7">
            <v>10000</v>
          </cell>
        </row>
      </sheetData>
      <sheetData sheetId="257">
        <row r="7">
          <cell r="AI7">
            <v>10000</v>
          </cell>
        </row>
      </sheetData>
      <sheetData sheetId="258">
        <row r="7">
          <cell r="AI7">
            <v>10000</v>
          </cell>
        </row>
      </sheetData>
      <sheetData sheetId="259">
        <row r="7">
          <cell r="AI7">
            <v>10000</v>
          </cell>
        </row>
      </sheetData>
      <sheetData sheetId="260">
        <row r="7">
          <cell r="AI7">
            <v>10000</v>
          </cell>
        </row>
      </sheetData>
      <sheetData sheetId="261">
        <row r="7">
          <cell r="AI7">
            <v>10000</v>
          </cell>
        </row>
      </sheetData>
      <sheetData sheetId="262">
        <row r="7">
          <cell r="AI7">
            <v>10000</v>
          </cell>
        </row>
      </sheetData>
      <sheetData sheetId="263">
        <row r="7">
          <cell r="AI7">
            <v>10000</v>
          </cell>
        </row>
      </sheetData>
      <sheetData sheetId="264">
        <row r="7">
          <cell r="AI7">
            <v>10000</v>
          </cell>
        </row>
      </sheetData>
      <sheetData sheetId="265">
        <row r="7">
          <cell r="AH7" t="str">
            <v>SP1</v>
          </cell>
        </row>
      </sheetData>
      <sheetData sheetId="266">
        <row r="7">
          <cell r="AI7">
            <v>10000</v>
          </cell>
        </row>
      </sheetData>
      <sheetData sheetId="267">
        <row r="7">
          <cell r="AI7">
            <v>10000</v>
          </cell>
        </row>
      </sheetData>
      <sheetData sheetId="268">
        <row r="7">
          <cell r="AI7">
            <v>10000</v>
          </cell>
        </row>
      </sheetData>
      <sheetData sheetId="269">
        <row r="7">
          <cell r="AI7">
            <v>10000</v>
          </cell>
        </row>
      </sheetData>
      <sheetData sheetId="270">
        <row r="7">
          <cell r="AI7">
            <v>10000</v>
          </cell>
        </row>
      </sheetData>
      <sheetData sheetId="271">
        <row r="7">
          <cell r="AH7" t="str">
            <v>SP1</v>
          </cell>
        </row>
      </sheetData>
      <sheetData sheetId="272">
        <row r="7">
          <cell r="AH7" t="str">
            <v>SP1</v>
          </cell>
        </row>
      </sheetData>
      <sheetData sheetId="273">
        <row r="7">
          <cell r="AH7" t="str">
            <v>SP1</v>
          </cell>
        </row>
      </sheetData>
      <sheetData sheetId="274">
        <row r="7">
          <cell r="AH7" t="str">
            <v>SP1</v>
          </cell>
        </row>
      </sheetData>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7">
          <cell r="AI7">
            <v>10000</v>
          </cell>
        </row>
      </sheetData>
      <sheetData sheetId="296">
        <row r="7">
          <cell r="AI7">
            <v>10000</v>
          </cell>
        </row>
      </sheetData>
      <sheetData sheetId="297"/>
      <sheetData sheetId="298"/>
      <sheetData sheetId="299"/>
      <sheetData sheetId="300"/>
      <sheetData sheetId="301"/>
      <sheetData sheetId="302"/>
      <sheetData sheetId="303">
        <row r="7">
          <cell r="AI7">
            <v>10000</v>
          </cell>
        </row>
      </sheetData>
      <sheetData sheetId="304">
        <row r="7">
          <cell r="AI7">
            <v>10000</v>
          </cell>
        </row>
      </sheetData>
      <sheetData sheetId="305">
        <row r="7">
          <cell r="AI7">
            <v>10000</v>
          </cell>
        </row>
      </sheetData>
      <sheetData sheetId="306">
        <row r="7">
          <cell r="AI7">
            <v>10000</v>
          </cell>
        </row>
      </sheetData>
      <sheetData sheetId="307">
        <row r="7">
          <cell r="AH7" t="str">
            <v>SP1</v>
          </cell>
        </row>
      </sheetData>
      <sheetData sheetId="308">
        <row r="7">
          <cell r="AH7" t="str">
            <v>SP1</v>
          </cell>
        </row>
      </sheetData>
      <sheetData sheetId="309">
        <row r="7">
          <cell r="AH7" t="str">
            <v>SP1</v>
          </cell>
        </row>
      </sheetData>
      <sheetData sheetId="310">
        <row r="7">
          <cell r="AH7" t="str">
            <v>SP1</v>
          </cell>
        </row>
      </sheetData>
      <sheetData sheetId="311">
        <row r="7">
          <cell r="AH7" t="str">
            <v>SP1</v>
          </cell>
        </row>
      </sheetData>
      <sheetData sheetId="312">
        <row r="7">
          <cell r="AH7" t="str">
            <v>SP1</v>
          </cell>
        </row>
      </sheetData>
      <sheetData sheetId="313">
        <row r="7">
          <cell r="AH7" t="str">
            <v>SP1</v>
          </cell>
        </row>
      </sheetData>
      <sheetData sheetId="314">
        <row r="7">
          <cell r="AH7" t="str">
            <v>SP1</v>
          </cell>
        </row>
      </sheetData>
      <sheetData sheetId="315">
        <row r="7">
          <cell r="AH7" t="str">
            <v>SP1</v>
          </cell>
        </row>
      </sheetData>
      <sheetData sheetId="316">
        <row r="7">
          <cell r="AI7">
            <v>10000</v>
          </cell>
        </row>
      </sheetData>
      <sheetData sheetId="317">
        <row r="7">
          <cell r="AH7" t="str">
            <v>SP1</v>
          </cell>
        </row>
      </sheetData>
      <sheetData sheetId="318">
        <row r="7">
          <cell r="AH7" t="str">
            <v>SP1</v>
          </cell>
        </row>
      </sheetData>
      <sheetData sheetId="319">
        <row r="7">
          <cell r="AH7" t="str">
            <v>SP1</v>
          </cell>
        </row>
      </sheetData>
      <sheetData sheetId="320">
        <row r="7">
          <cell r="AH7" t="str">
            <v>SP1</v>
          </cell>
        </row>
      </sheetData>
      <sheetData sheetId="321">
        <row r="7">
          <cell r="AI7">
            <v>10000</v>
          </cell>
        </row>
      </sheetData>
      <sheetData sheetId="322">
        <row r="7">
          <cell r="AI7">
            <v>10000</v>
          </cell>
        </row>
      </sheetData>
      <sheetData sheetId="323">
        <row r="7">
          <cell r="AI7">
            <v>10000</v>
          </cell>
        </row>
      </sheetData>
      <sheetData sheetId="324">
        <row r="7">
          <cell r="AI7">
            <v>10000</v>
          </cell>
        </row>
      </sheetData>
      <sheetData sheetId="325"/>
      <sheetData sheetId="326">
        <row r="7">
          <cell r="AI7">
            <v>10000</v>
          </cell>
        </row>
      </sheetData>
      <sheetData sheetId="327">
        <row r="7">
          <cell r="AH7" t="str">
            <v>SP1</v>
          </cell>
        </row>
      </sheetData>
      <sheetData sheetId="328">
        <row r="7">
          <cell r="AH7" t="str">
            <v>SP1</v>
          </cell>
        </row>
      </sheetData>
      <sheetData sheetId="329">
        <row r="7">
          <cell r="AH7" t="str">
            <v>SP1</v>
          </cell>
        </row>
      </sheetData>
      <sheetData sheetId="330">
        <row r="7">
          <cell r="AI7">
            <v>10000</v>
          </cell>
        </row>
      </sheetData>
      <sheetData sheetId="331">
        <row r="7">
          <cell r="AI7">
            <v>10000</v>
          </cell>
        </row>
      </sheetData>
      <sheetData sheetId="332">
        <row r="7">
          <cell r="AI7">
            <v>10000</v>
          </cell>
        </row>
      </sheetData>
      <sheetData sheetId="333">
        <row r="7">
          <cell r="AI7">
            <v>10000</v>
          </cell>
        </row>
      </sheetData>
      <sheetData sheetId="334">
        <row r="7">
          <cell r="AI7">
            <v>10000</v>
          </cell>
        </row>
      </sheetData>
      <sheetData sheetId="335">
        <row r="7">
          <cell r="AH7" t="str">
            <v>SP1</v>
          </cell>
        </row>
      </sheetData>
      <sheetData sheetId="336">
        <row r="7">
          <cell r="AH7" t="str">
            <v>SP1</v>
          </cell>
        </row>
      </sheetData>
      <sheetData sheetId="337">
        <row r="7">
          <cell r="AH7" t="str">
            <v>SP1</v>
          </cell>
        </row>
      </sheetData>
      <sheetData sheetId="338">
        <row r="7">
          <cell r="AH7" t="str">
            <v>SP1</v>
          </cell>
        </row>
      </sheetData>
      <sheetData sheetId="339">
        <row r="7">
          <cell r="AH7" t="str">
            <v>SP1</v>
          </cell>
        </row>
      </sheetData>
      <sheetData sheetId="340">
        <row r="7">
          <cell r="AH7" t="str">
            <v>SP1</v>
          </cell>
        </row>
      </sheetData>
      <sheetData sheetId="341">
        <row r="7">
          <cell r="AH7" t="str">
            <v>SP1</v>
          </cell>
        </row>
      </sheetData>
      <sheetData sheetId="342">
        <row r="7">
          <cell r="AH7" t="str">
            <v>SP1</v>
          </cell>
        </row>
      </sheetData>
      <sheetData sheetId="343">
        <row r="7">
          <cell r="AH7" t="str">
            <v>SP1</v>
          </cell>
        </row>
      </sheetData>
      <sheetData sheetId="344">
        <row r="7">
          <cell r="AH7" t="str">
            <v>SP1</v>
          </cell>
        </row>
      </sheetData>
      <sheetData sheetId="345">
        <row r="7">
          <cell r="AH7" t="str">
            <v>SP1</v>
          </cell>
        </row>
      </sheetData>
      <sheetData sheetId="346">
        <row r="7">
          <cell r="AH7" t="str">
            <v>SP1</v>
          </cell>
        </row>
      </sheetData>
      <sheetData sheetId="347">
        <row r="7">
          <cell r="AH7" t="str">
            <v>SP1</v>
          </cell>
        </row>
      </sheetData>
      <sheetData sheetId="348">
        <row r="7">
          <cell r="AH7" t="str">
            <v>SP1</v>
          </cell>
        </row>
      </sheetData>
      <sheetData sheetId="349">
        <row r="7">
          <cell r="AH7" t="str">
            <v>SP1</v>
          </cell>
        </row>
      </sheetData>
      <sheetData sheetId="350">
        <row r="7">
          <cell r="AH7" t="str">
            <v>SP1</v>
          </cell>
        </row>
      </sheetData>
      <sheetData sheetId="351">
        <row r="7">
          <cell r="AH7" t="str">
            <v>SP1</v>
          </cell>
        </row>
      </sheetData>
      <sheetData sheetId="352">
        <row r="7">
          <cell r="AH7" t="str">
            <v>SP1</v>
          </cell>
        </row>
      </sheetData>
      <sheetData sheetId="353">
        <row r="7">
          <cell r="AH7" t="str">
            <v>SP1</v>
          </cell>
        </row>
      </sheetData>
      <sheetData sheetId="354">
        <row r="7">
          <cell r="AH7" t="str">
            <v>SP1</v>
          </cell>
        </row>
      </sheetData>
      <sheetData sheetId="355">
        <row r="7">
          <cell r="AI7">
            <v>10000</v>
          </cell>
        </row>
      </sheetData>
      <sheetData sheetId="356">
        <row r="7">
          <cell r="AH7" t="str">
            <v>SP1</v>
          </cell>
        </row>
      </sheetData>
      <sheetData sheetId="357">
        <row r="7">
          <cell r="AI7">
            <v>10000</v>
          </cell>
        </row>
      </sheetData>
      <sheetData sheetId="358">
        <row r="7">
          <cell r="AI7">
            <v>10000</v>
          </cell>
        </row>
      </sheetData>
      <sheetData sheetId="359">
        <row r="7">
          <cell r="AI7">
            <v>10000</v>
          </cell>
        </row>
      </sheetData>
      <sheetData sheetId="360">
        <row r="7">
          <cell r="AI7">
            <v>10000</v>
          </cell>
        </row>
      </sheetData>
      <sheetData sheetId="361">
        <row r="7">
          <cell r="AI7">
            <v>10000</v>
          </cell>
        </row>
      </sheetData>
      <sheetData sheetId="362">
        <row r="7">
          <cell r="AI7">
            <v>10000</v>
          </cell>
        </row>
      </sheetData>
      <sheetData sheetId="363">
        <row r="7">
          <cell r="AI7">
            <v>10000</v>
          </cell>
        </row>
      </sheetData>
      <sheetData sheetId="364">
        <row r="7">
          <cell r="AI7">
            <v>10000</v>
          </cell>
        </row>
      </sheetData>
      <sheetData sheetId="365">
        <row r="7">
          <cell r="AI7">
            <v>10000</v>
          </cell>
        </row>
      </sheetData>
      <sheetData sheetId="366">
        <row r="7">
          <cell r="AI7">
            <v>10000</v>
          </cell>
        </row>
      </sheetData>
      <sheetData sheetId="367">
        <row r="7">
          <cell r="AI7">
            <v>10000</v>
          </cell>
        </row>
      </sheetData>
      <sheetData sheetId="368">
        <row r="7">
          <cell r="AI7">
            <v>10000</v>
          </cell>
        </row>
      </sheetData>
      <sheetData sheetId="369">
        <row r="7">
          <cell r="AH7" t="str">
            <v>SP1</v>
          </cell>
        </row>
      </sheetData>
      <sheetData sheetId="370">
        <row r="7">
          <cell r="AH7" t="str">
            <v>SP1</v>
          </cell>
        </row>
      </sheetData>
      <sheetData sheetId="371">
        <row r="7">
          <cell r="AH7" t="str">
            <v>SP1</v>
          </cell>
        </row>
      </sheetData>
      <sheetData sheetId="372">
        <row r="7">
          <cell r="AI7">
            <v>10000</v>
          </cell>
        </row>
      </sheetData>
      <sheetData sheetId="373">
        <row r="7">
          <cell r="AI7">
            <v>10000</v>
          </cell>
        </row>
      </sheetData>
      <sheetData sheetId="374">
        <row r="7">
          <cell r="AH7" t="str">
            <v>SP1</v>
          </cell>
        </row>
      </sheetData>
      <sheetData sheetId="375">
        <row r="7">
          <cell r="AI7">
            <v>10000</v>
          </cell>
        </row>
      </sheetData>
      <sheetData sheetId="376">
        <row r="7">
          <cell r="AI7">
            <v>10000</v>
          </cell>
        </row>
      </sheetData>
      <sheetData sheetId="377">
        <row r="7">
          <cell r="AI7">
            <v>10000</v>
          </cell>
        </row>
      </sheetData>
      <sheetData sheetId="378"/>
      <sheetData sheetId="379">
        <row r="7">
          <cell r="AI7">
            <v>10000</v>
          </cell>
        </row>
      </sheetData>
      <sheetData sheetId="380">
        <row r="7">
          <cell r="AI7">
            <v>10000</v>
          </cell>
        </row>
      </sheetData>
      <sheetData sheetId="381">
        <row r="7">
          <cell r="AI7">
            <v>10000</v>
          </cell>
        </row>
      </sheetData>
      <sheetData sheetId="382">
        <row r="7">
          <cell r="AH7" t="str">
            <v>SP1</v>
          </cell>
        </row>
      </sheetData>
      <sheetData sheetId="383"/>
      <sheetData sheetId="384"/>
      <sheetData sheetId="385"/>
      <sheetData sheetId="386"/>
      <sheetData sheetId="387">
        <row r="7">
          <cell r="AH7" t="str">
            <v>SP1</v>
          </cell>
        </row>
      </sheetData>
      <sheetData sheetId="388">
        <row r="7">
          <cell r="AI7">
            <v>10000</v>
          </cell>
        </row>
      </sheetData>
      <sheetData sheetId="389">
        <row r="7">
          <cell r="AH7" t="str">
            <v>SP1</v>
          </cell>
        </row>
      </sheetData>
      <sheetData sheetId="390">
        <row r="7">
          <cell r="AH7" t="str">
            <v>SP1</v>
          </cell>
        </row>
      </sheetData>
      <sheetData sheetId="391">
        <row r="7">
          <cell r="AI7">
            <v>10000</v>
          </cell>
        </row>
      </sheetData>
      <sheetData sheetId="392">
        <row r="7">
          <cell r="AI7">
            <v>10000</v>
          </cell>
        </row>
      </sheetData>
      <sheetData sheetId="393">
        <row r="7">
          <cell r="AI7">
            <v>10000</v>
          </cell>
        </row>
      </sheetData>
      <sheetData sheetId="394">
        <row r="7">
          <cell r="AI7">
            <v>10000</v>
          </cell>
        </row>
      </sheetData>
      <sheetData sheetId="395">
        <row r="7">
          <cell r="AI7">
            <v>10000</v>
          </cell>
        </row>
      </sheetData>
      <sheetData sheetId="396">
        <row r="7">
          <cell r="AI7">
            <v>10000</v>
          </cell>
        </row>
      </sheetData>
      <sheetData sheetId="397">
        <row r="7">
          <cell r="AI7">
            <v>10000</v>
          </cell>
        </row>
      </sheetData>
      <sheetData sheetId="398">
        <row r="7">
          <cell r="AI7">
            <v>10000</v>
          </cell>
        </row>
      </sheetData>
      <sheetData sheetId="399">
        <row r="7">
          <cell r="AI7">
            <v>10000</v>
          </cell>
        </row>
      </sheetData>
      <sheetData sheetId="400">
        <row r="7">
          <cell r="AI7">
            <v>10000</v>
          </cell>
        </row>
      </sheetData>
      <sheetData sheetId="401">
        <row r="7">
          <cell r="AI7">
            <v>10000</v>
          </cell>
        </row>
      </sheetData>
      <sheetData sheetId="402">
        <row r="7">
          <cell r="AH7" t="str">
            <v>SP1</v>
          </cell>
        </row>
      </sheetData>
      <sheetData sheetId="403">
        <row r="7">
          <cell r="AH7" t="str">
            <v>SP1</v>
          </cell>
        </row>
      </sheetData>
      <sheetData sheetId="404">
        <row r="7">
          <cell r="AI7">
            <v>10000</v>
          </cell>
        </row>
      </sheetData>
      <sheetData sheetId="405">
        <row r="7">
          <cell r="AI7">
            <v>10000</v>
          </cell>
        </row>
      </sheetData>
      <sheetData sheetId="406">
        <row r="7">
          <cell r="AI7">
            <v>10000</v>
          </cell>
        </row>
      </sheetData>
      <sheetData sheetId="407">
        <row r="7">
          <cell r="AH7" t="str">
            <v>SP1</v>
          </cell>
        </row>
      </sheetData>
      <sheetData sheetId="408">
        <row r="7">
          <cell r="AI7">
            <v>10000</v>
          </cell>
        </row>
      </sheetData>
      <sheetData sheetId="409">
        <row r="7">
          <cell r="AH7" t="str">
            <v>SP1</v>
          </cell>
        </row>
      </sheetData>
      <sheetData sheetId="410">
        <row r="7">
          <cell r="AI7">
            <v>10000</v>
          </cell>
        </row>
      </sheetData>
      <sheetData sheetId="411">
        <row r="7">
          <cell r="AH7" t="str">
            <v>SP1</v>
          </cell>
        </row>
      </sheetData>
      <sheetData sheetId="412">
        <row r="7">
          <cell r="AI7">
            <v>10000</v>
          </cell>
        </row>
      </sheetData>
      <sheetData sheetId="413">
        <row r="7">
          <cell r="AI7">
            <v>10000</v>
          </cell>
        </row>
      </sheetData>
      <sheetData sheetId="414">
        <row r="7">
          <cell r="AH7" t="str">
            <v>SP1</v>
          </cell>
        </row>
      </sheetData>
      <sheetData sheetId="415">
        <row r="7">
          <cell r="AH7" t="str">
            <v>SP1</v>
          </cell>
        </row>
      </sheetData>
      <sheetData sheetId="416"/>
      <sheetData sheetId="417"/>
      <sheetData sheetId="418"/>
      <sheetData sheetId="419"/>
      <sheetData sheetId="420"/>
      <sheetData sheetId="421"/>
      <sheetData sheetId="422">
        <row r="7">
          <cell r="AI7">
            <v>10000</v>
          </cell>
        </row>
      </sheetData>
      <sheetData sheetId="423">
        <row r="7">
          <cell r="AI7">
            <v>10000</v>
          </cell>
        </row>
      </sheetData>
      <sheetData sheetId="424">
        <row r="7">
          <cell r="AI7">
            <v>10000</v>
          </cell>
        </row>
      </sheetData>
      <sheetData sheetId="425">
        <row r="7">
          <cell r="AI7">
            <v>10000</v>
          </cell>
        </row>
      </sheetData>
      <sheetData sheetId="426">
        <row r="7">
          <cell r="AI7">
            <v>10000</v>
          </cell>
        </row>
      </sheetData>
      <sheetData sheetId="427">
        <row r="7">
          <cell r="AI7">
            <v>10000</v>
          </cell>
        </row>
      </sheetData>
      <sheetData sheetId="428">
        <row r="7">
          <cell r="AI7">
            <v>10000</v>
          </cell>
        </row>
      </sheetData>
      <sheetData sheetId="429">
        <row r="7">
          <cell r="AI7">
            <v>10000</v>
          </cell>
        </row>
      </sheetData>
      <sheetData sheetId="430">
        <row r="7">
          <cell r="AI7">
            <v>10000</v>
          </cell>
        </row>
      </sheetData>
      <sheetData sheetId="431">
        <row r="7">
          <cell r="AI7">
            <v>10000</v>
          </cell>
        </row>
      </sheetData>
      <sheetData sheetId="432">
        <row r="7">
          <cell r="AI7">
            <v>10000</v>
          </cell>
        </row>
      </sheetData>
      <sheetData sheetId="433">
        <row r="7">
          <cell r="AI7">
            <v>10000</v>
          </cell>
        </row>
      </sheetData>
      <sheetData sheetId="434">
        <row r="7">
          <cell r="AI7">
            <v>10000</v>
          </cell>
        </row>
      </sheetData>
      <sheetData sheetId="435">
        <row r="7">
          <cell r="AI7">
            <v>10000</v>
          </cell>
        </row>
      </sheetData>
      <sheetData sheetId="436">
        <row r="7">
          <cell r="AI7">
            <v>10000</v>
          </cell>
        </row>
      </sheetData>
      <sheetData sheetId="437">
        <row r="7">
          <cell r="AI7">
            <v>10000</v>
          </cell>
        </row>
      </sheetData>
      <sheetData sheetId="438">
        <row r="7">
          <cell r="AI7">
            <v>10000</v>
          </cell>
        </row>
      </sheetData>
      <sheetData sheetId="439">
        <row r="7">
          <cell r="AI7">
            <v>10000</v>
          </cell>
        </row>
      </sheetData>
      <sheetData sheetId="440">
        <row r="7">
          <cell r="AI7">
            <v>10000</v>
          </cell>
        </row>
      </sheetData>
      <sheetData sheetId="441">
        <row r="7">
          <cell r="AI7">
            <v>10000</v>
          </cell>
        </row>
      </sheetData>
      <sheetData sheetId="442">
        <row r="7">
          <cell r="AI7">
            <v>10000</v>
          </cell>
        </row>
      </sheetData>
      <sheetData sheetId="443">
        <row r="7">
          <cell r="AI7">
            <v>10000</v>
          </cell>
        </row>
      </sheetData>
      <sheetData sheetId="444">
        <row r="7">
          <cell r="AI7">
            <v>10000</v>
          </cell>
        </row>
      </sheetData>
      <sheetData sheetId="445">
        <row r="7">
          <cell r="AI7">
            <v>10000</v>
          </cell>
        </row>
      </sheetData>
      <sheetData sheetId="446">
        <row r="7">
          <cell r="AI7">
            <v>10000</v>
          </cell>
        </row>
      </sheetData>
      <sheetData sheetId="447">
        <row r="7">
          <cell r="AI7">
            <v>10000</v>
          </cell>
        </row>
      </sheetData>
      <sheetData sheetId="448">
        <row r="7">
          <cell r="AI7">
            <v>10000</v>
          </cell>
        </row>
      </sheetData>
      <sheetData sheetId="449">
        <row r="7">
          <cell r="AH7" t="str">
            <v>SP1</v>
          </cell>
        </row>
      </sheetData>
      <sheetData sheetId="450"/>
      <sheetData sheetId="451"/>
      <sheetData sheetId="452"/>
      <sheetData sheetId="453"/>
      <sheetData sheetId="454">
        <row r="7">
          <cell r="AH7" t="str">
            <v>SP1</v>
          </cell>
        </row>
      </sheetData>
      <sheetData sheetId="455">
        <row r="7">
          <cell r="AH7" t="str">
            <v>SP1</v>
          </cell>
        </row>
      </sheetData>
      <sheetData sheetId="456">
        <row r="7">
          <cell r="AH7" t="str">
            <v>SP1</v>
          </cell>
        </row>
      </sheetData>
      <sheetData sheetId="457">
        <row r="7">
          <cell r="AH7" t="str">
            <v>SP1</v>
          </cell>
        </row>
      </sheetData>
      <sheetData sheetId="458">
        <row r="7">
          <cell r="AH7" t="str">
            <v>SP1</v>
          </cell>
        </row>
      </sheetData>
      <sheetData sheetId="459">
        <row r="7">
          <cell r="AH7" t="str">
            <v>SP1</v>
          </cell>
        </row>
      </sheetData>
      <sheetData sheetId="460">
        <row r="7">
          <cell r="AH7" t="str">
            <v>SP1</v>
          </cell>
        </row>
      </sheetData>
      <sheetData sheetId="461">
        <row r="7">
          <cell r="AH7" t="str">
            <v>SP1</v>
          </cell>
        </row>
      </sheetData>
      <sheetData sheetId="462">
        <row r="7">
          <cell r="AH7" t="str">
            <v>SP1</v>
          </cell>
        </row>
      </sheetData>
      <sheetData sheetId="463"/>
      <sheetData sheetId="464">
        <row r="7">
          <cell r="AI7">
            <v>10000</v>
          </cell>
        </row>
      </sheetData>
      <sheetData sheetId="465">
        <row r="7">
          <cell r="AI7">
            <v>10000</v>
          </cell>
        </row>
      </sheetData>
      <sheetData sheetId="466">
        <row r="7">
          <cell r="AH7" t="str">
            <v>SP1</v>
          </cell>
        </row>
      </sheetData>
      <sheetData sheetId="467">
        <row r="7">
          <cell r="AH7" t="str">
            <v>SP1</v>
          </cell>
        </row>
      </sheetData>
      <sheetData sheetId="468">
        <row r="7">
          <cell r="AH7" t="str">
            <v>SP1</v>
          </cell>
        </row>
      </sheetData>
      <sheetData sheetId="469">
        <row r="7">
          <cell r="AH7" t="str">
            <v>SP1</v>
          </cell>
        </row>
      </sheetData>
      <sheetData sheetId="470">
        <row r="7">
          <cell r="AI7">
            <v>10000</v>
          </cell>
        </row>
      </sheetData>
      <sheetData sheetId="471">
        <row r="7">
          <cell r="AI7">
            <v>10000</v>
          </cell>
        </row>
      </sheetData>
      <sheetData sheetId="472">
        <row r="7">
          <cell r="AI7">
            <v>10000</v>
          </cell>
        </row>
      </sheetData>
      <sheetData sheetId="473">
        <row r="7">
          <cell r="AI7">
            <v>10000</v>
          </cell>
        </row>
      </sheetData>
      <sheetData sheetId="474">
        <row r="7">
          <cell r="AI7">
            <v>10000</v>
          </cell>
        </row>
      </sheetData>
      <sheetData sheetId="475">
        <row r="7">
          <cell r="AI7">
            <v>10000</v>
          </cell>
        </row>
      </sheetData>
      <sheetData sheetId="476"/>
      <sheetData sheetId="477">
        <row r="7">
          <cell r="AI7">
            <v>10000</v>
          </cell>
        </row>
      </sheetData>
      <sheetData sheetId="478">
        <row r="7">
          <cell r="AI7">
            <v>10000</v>
          </cell>
        </row>
      </sheetData>
      <sheetData sheetId="479">
        <row r="7">
          <cell r="AI7">
            <v>10000</v>
          </cell>
        </row>
      </sheetData>
      <sheetData sheetId="480">
        <row r="7">
          <cell r="AI7">
            <v>10000</v>
          </cell>
        </row>
      </sheetData>
      <sheetData sheetId="481">
        <row r="7">
          <cell r="AH7" t="str">
            <v>SP1</v>
          </cell>
        </row>
      </sheetData>
      <sheetData sheetId="482">
        <row r="7">
          <cell r="AH7" t="str">
            <v>SP1</v>
          </cell>
        </row>
      </sheetData>
      <sheetData sheetId="483">
        <row r="7">
          <cell r="AH7" t="str">
            <v>SP1</v>
          </cell>
        </row>
      </sheetData>
      <sheetData sheetId="484">
        <row r="7">
          <cell r="AH7" t="str">
            <v>SP1</v>
          </cell>
        </row>
      </sheetData>
      <sheetData sheetId="485">
        <row r="7">
          <cell r="AH7" t="str">
            <v>SP1</v>
          </cell>
        </row>
      </sheetData>
      <sheetData sheetId="486">
        <row r="7">
          <cell r="AH7" t="str">
            <v>SP1</v>
          </cell>
        </row>
      </sheetData>
      <sheetData sheetId="487">
        <row r="7">
          <cell r="AI7">
            <v>10000</v>
          </cell>
        </row>
      </sheetData>
      <sheetData sheetId="488">
        <row r="7">
          <cell r="AI7">
            <v>10000</v>
          </cell>
        </row>
      </sheetData>
      <sheetData sheetId="489">
        <row r="7">
          <cell r="AI7">
            <v>10000</v>
          </cell>
        </row>
      </sheetData>
      <sheetData sheetId="490">
        <row r="7">
          <cell r="AI7">
            <v>10000</v>
          </cell>
        </row>
      </sheetData>
      <sheetData sheetId="491">
        <row r="7">
          <cell r="AI7">
            <v>10000</v>
          </cell>
        </row>
      </sheetData>
      <sheetData sheetId="492">
        <row r="7">
          <cell r="AI7">
            <v>10000</v>
          </cell>
        </row>
      </sheetData>
      <sheetData sheetId="493">
        <row r="7">
          <cell r="AH7" t="str">
            <v>SP1</v>
          </cell>
        </row>
      </sheetData>
      <sheetData sheetId="494">
        <row r="7">
          <cell r="AH7" t="str">
            <v>SP1</v>
          </cell>
        </row>
      </sheetData>
      <sheetData sheetId="495">
        <row r="7">
          <cell r="AH7" t="str">
            <v>SP1</v>
          </cell>
        </row>
      </sheetData>
      <sheetData sheetId="496">
        <row r="7">
          <cell r="AH7" t="str">
            <v>SP1</v>
          </cell>
        </row>
      </sheetData>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ow r="7">
          <cell r="AH7" t="str">
            <v>SP1</v>
          </cell>
        </row>
      </sheetData>
      <sheetData sheetId="513">
        <row r="7">
          <cell r="AH7" t="str">
            <v>SP1</v>
          </cell>
        </row>
      </sheetData>
      <sheetData sheetId="514">
        <row r="7">
          <cell r="AH7" t="str">
            <v>SP1</v>
          </cell>
        </row>
      </sheetData>
      <sheetData sheetId="515">
        <row r="7">
          <cell r="AH7" t="str">
            <v>SP1</v>
          </cell>
        </row>
      </sheetData>
      <sheetData sheetId="516">
        <row r="7">
          <cell r="AH7" t="str">
            <v>SP1</v>
          </cell>
        </row>
      </sheetData>
      <sheetData sheetId="517">
        <row r="7">
          <cell r="AH7" t="str">
            <v>SP1</v>
          </cell>
        </row>
      </sheetData>
      <sheetData sheetId="518">
        <row r="7">
          <cell r="AH7" t="str">
            <v>SP1</v>
          </cell>
        </row>
      </sheetData>
      <sheetData sheetId="519">
        <row r="7">
          <cell r="AH7" t="str">
            <v>SP1</v>
          </cell>
        </row>
      </sheetData>
      <sheetData sheetId="520">
        <row r="7">
          <cell r="AH7" t="str">
            <v>SP1</v>
          </cell>
        </row>
      </sheetData>
      <sheetData sheetId="521">
        <row r="7">
          <cell r="AH7" t="str">
            <v>SP1</v>
          </cell>
        </row>
      </sheetData>
      <sheetData sheetId="522">
        <row r="7">
          <cell r="AH7" t="str">
            <v>SP1</v>
          </cell>
        </row>
      </sheetData>
      <sheetData sheetId="523">
        <row r="7">
          <cell r="AH7" t="str">
            <v>SP1</v>
          </cell>
        </row>
      </sheetData>
      <sheetData sheetId="524">
        <row r="7">
          <cell r="AH7" t="str">
            <v>SP1</v>
          </cell>
        </row>
      </sheetData>
      <sheetData sheetId="525">
        <row r="7">
          <cell r="AH7" t="str">
            <v>SP1</v>
          </cell>
        </row>
      </sheetData>
      <sheetData sheetId="526">
        <row r="7">
          <cell r="AH7" t="str">
            <v>SP1</v>
          </cell>
        </row>
      </sheetData>
      <sheetData sheetId="527">
        <row r="7">
          <cell r="AH7" t="str">
            <v>SP1</v>
          </cell>
        </row>
      </sheetData>
      <sheetData sheetId="528">
        <row r="7">
          <cell r="AH7" t="str">
            <v>SP1</v>
          </cell>
        </row>
      </sheetData>
      <sheetData sheetId="529">
        <row r="7">
          <cell r="AH7" t="str">
            <v>SP1</v>
          </cell>
        </row>
      </sheetData>
      <sheetData sheetId="530">
        <row r="7">
          <cell r="AH7" t="str">
            <v>SP1</v>
          </cell>
        </row>
      </sheetData>
      <sheetData sheetId="531">
        <row r="7">
          <cell r="AH7" t="str">
            <v>SP1</v>
          </cell>
        </row>
      </sheetData>
      <sheetData sheetId="532">
        <row r="7">
          <cell r="AH7" t="str">
            <v>SP1</v>
          </cell>
        </row>
      </sheetData>
      <sheetData sheetId="533"/>
      <sheetData sheetId="534"/>
      <sheetData sheetId="535"/>
      <sheetData sheetId="536"/>
      <sheetData sheetId="537"/>
      <sheetData sheetId="538">
        <row r="7">
          <cell r="AH7" t="str">
            <v>SP1</v>
          </cell>
        </row>
      </sheetData>
      <sheetData sheetId="539"/>
      <sheetData sheetId="540">
        <row r="7">
          <cell r="AH7" t="str">
            <v>SP1</v>
          </cell>
        </row>
      </sheetData>
      <sheetData sheetId="541">
        <row r="7">
          <cell r="AH7" t="str">
            <v>SP1</v>
          </cell>
        </row>
      </sheetData>
      <sheetData sheetId="542">
        <row r="7">
          <cell r="AH7" t="str">
            <v>SP1</v>
          </cell>
        </row>
      </sheetData>
      <sheetData sheetId="543">
        <row r="7">
          <cell r="AH7" t="str">
            <v>SP1</v>
          </cell>
        </row>
      </sheetData>
      <sheetData sheetId="544">
        <row r="7">
          <cell r="AH7" t="str">
            <v>SP1</v>
          </cell>
        </row>
      </sheetData>
      <sheetData sheetId="545">
        <row r="7">
          <cell r="AH7" t="str">
            <v>SP1</v>
          </cell>
        </row>
      </sheetData>
      <sheetData sheetId="546">
        <row r="7">
          <cell r="AH7" t="str">
            <v>SP1</v>
          </cell>
        </row>
      </sheetData>
      <sheetData sheetId="547">
        <row r="7">
          <cell r="AH7" t="str">
            <v>SP1</v>
          </cell>
        </row>
      </sheetData>
      <sheetData sheetId="548">
        <row r="7">
          <cell r="AH7" t="str">
            <v>SP1</v>
          </cell>
        </row>
      </sheetData>
      <sheetData sheetId="549">
        <row r="7">
          <cell r="AH7" t="str">
            <v>SP1</v>
          </cell>
        </row>
      </sheetData>
      <sheetData sheetId="550">
        <row r="7">
          <cell r="AH7" t="str">
            <v>SP1</v>
          </cell>
        </row>
      </sheetData>
      <sheetData sheetId="551">
        <row r="7">
          <cell r="AH7" t="str">
            <v>SP1</v>
          </cell>
        </row>
      </sheetData>
      <sheetData sheetId="552">
        <row r="7">
          <cell r="AH7" t="str">
            <v>SP1</v>
          </cell>
        </row>
      </sheetData>
      <sheetData sheetId="553">
        <row r="7">
          <cell r="AH7" t="str">
            <v>SP1</v>
          </cell>
        </row>
      </sheetData>
      <sheetData sheetId="554">
        <row r="7">
          <cell r="AH7" t="str">
            <v>SP1</v>
          </cell>
        </row>
      </sheetData>
      <sheetData sheetId="555">
        <row r="7">
          <cell r="AH7" t="str">
            <v>SP1</v>
          </cell>
        </row>
      </sheetData>
      <sheetData sheetId="556">
        <row r="7">
          <cell r="AH7" t="str">
            <v>SP1</v>
          </cell>
        </row>
      </sheetData>
      <sheetData sheetId="557">
        <row r="7">
          <cell r="AH7" t="str">
            <v>SP1</v>
          </cell>
        </row>
      </sheetData>
      <sheetData sheetId="558">
        <row r="7">
          <cell r="AH7" t="str">
            <v>SP1</v>
          </cell>
        </row>
      </sheetData>
      <sheetData sheetId="559">
        <row r="7">
          <cell r="AH7" t="str">
            <v>SP1</v>
          </cell>
        </row>
      </sheetData>
      <sheetData sheetId="560">
        <row r="7">
          <cell r="AH7" t="str">
            <v>SP1</v>
          </cell>
        </row>
      </sheetData>
      <sheetData sheetId="561">
        <row r="7">
          <cell r="AI7">
            <v>10000</v>
          </cell>
        </row>
      </sheetData>
      <sheetData sheetId="562">
        <row r="7">
          <cell r="AI7">
            <v>10000</v>
          </cell>
        </row>
      </sheetData>
      <sheetData sheetId="563">
        <row r="7">
          <cell r="AI7">
            <v>10000</v>
          </cell>
        </row>
      </sheetData>
      <sheetData sheetId="564">
        <row r="7">
          <cell r="AH7" t="str">
            <v>SP1</v>
          </cell>
        </row>
      </sheetData>
      <sheetData sheetId="565">
        <row r="7">
          <cell r="AH7" t="str">
            <v>SP1</v>
          </cell>
        </row>
      </sheetData>
      <sheetData sheetId="566">
        <row r="7">
          <cell r="AH7" t="str">
            <v>SP1</v>
          </cell>
        </row>
      </sheetData>
      <sheetData sheetId="567">
        <row r="7">
          <cell r="AH7" t="str">
            <v>SP1</v>
          </cell>
        </row>
      </sheetData>
      <sheetData sheetId="568">
        <row r="7">
          <cell r="AH7" t="str">
            <v>SP1</v>
          </cell>
        </row>
      </sheetData>
      <sheetData sheetId="569">
        <row r="7">
          <cell r="AH7" t="str">
            <v>SP1</v>
          </cell>
        </row>
      </sheetData>
      <sheetData sheetId="570">
        <row r="7">
          <cell r="AH7" t="str">
            <v>SP1</v>
          </cell>
        </row>
      </sheetData>
      <sheetData sheetId="571">
        <row r="7">
          <cell r="AI7">
            <v>10000</v>
          </cell>
        </row>
      </sheetData>
      <sheetData sheetId="572">
        <row r="7">
          <cell r="AI7">
            <v>10000</v>
          </cell>
        </row>
      </sheetData>
      <sheetData sheetId="573"/>
      <sheetData sheetId="574">
        <row r="7">
          <cell r="AI7">
            <v>10000</v>
          </cell>
        </row>
      </sheetData>
      <sheetData sheetId="575">
        <row r="7">
          <cell r="AI7">
            <v>10000</v>
          </cell>
        </row>
      </sheetData>
      <sheetData sheetId="576">
        <row r="7">
          <cell r="AI7">
            <v>10000</v>
          </cell>
        </row>
      </sheetData>
      <sheetData sheetId="577">
        <row r="7">
          <cell r="AI7">
            <v>10000</v>
          </cell>
        </row>
      </sheetData>
      <sheetData sheetId="578">
        <row r="7">
          <cell r="AI7">
            <v>10000</v>
          </cell>
        </row>
      </sheetData>
      <sheetData sheetId="579">
        <row r="7">
          <cell r="AI7">
            <v>10000</v>
          </cell>
        </row>
      </sheetData>
      <sheetData sheetId="580">
        <row r="7">
          <cell r="AI7">
            <v>10000</v>
          </cell>
        </row>
      </sheetData>
      <sheetData sheetId="581">
        <row r="7">
          <cell r="AI7">
            <v>10000</v>
          </cell>
        </row>
      </sheetData>
      <sheetData sheetId="582"/>
      <sheetData sheetId="583"/>
      <sheetData sheetId="584"/>
      <sheetData sheetId="585"/>
      <sheetData sheetId="586"/>
      <sheetData sheetId="587">
        <row r="7">
          <cell r="AI7">
            <v>10000</v>
          </cell>
        </row>
      </sheetData>
      <sheetData sheetId="588">
        <row r="7">
          <cell r="AH7" t="str">
            <v>SP1</v>
          </cell>
        </row>
      </sheetData>
      <sheetData sheetId="589">
        <row r="7">
          <cell r="AI7">
            <v>10000</v>
          </cell>
        </row>
      </sheetData>
      <sheetData sheetId="590">
        <row r="7">
          <cell r="AI7">
            <v>10000</v>
          </cell>
        </row>
      </sheetData>
      <sheetData sheetId="591">
        <row r="7">
          <cell r="AI7">
            <v>10000</v>
          </cell>
        </row>
      </sheetData>
      <sheetData sheetId="592">
        <row r="7">
          <cell r="AI7">
            <v>10000</v>
          </cell>
        </row>
      </sheetData>
      <sheetData sheetId="593">
        <row r="7">
          <cell r="AI7">
            <v>10000</v>
          </cell>
        </row>
      </sheetData>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row r="7">
          <cell r="AI7">
            <v>10000</v>
          </cell>
        </row>
      </sheetData>
      <sheetData sheetId="608">
        <row r="7">
          <cell r="AI7">
            <v>10000</v>
          </cell>
        </row>
      </sheetData>
      <sheetData sheetId="609">
        <row r="7">
          <cell r="AI7">
            <v>10000</v>
          </cell>
        </row>
      </sheetData>
      <sheetData sheetId="610">
        <row r="7">
          <cell r="AI7">
            <v>10000</v>
          </cell>
        </row>
      </sheetData>
      <sheetData sheetId="611">
        <row r="7">
          <cell r="AI7">
            <v>10000</v>
          </cell>
        </row>
      </sheetData>
      <sheetData sheetId="612">
        <row r="7">
          <cell r="AI7">
            <v>10000</v>
          </cell>
        </row>
      </sheetData>
      <sheetData sheetId="613">
        <row r="7">
          <cell r="AI7">
            <v>10000</v>
          </cell>
        </row>
      </sheetData>
      <sheetData sheetId="614">
        <row r="7">
          <cell r="AI7">
            <v>10000</v>
          </cell>
        </row>
      </sheetData>
      <sheetData sheetId="615">
        <row r="7">
          <cell r="AI7">
            <v>10000</v>
          </cell>
        </row>
      </sheetData>
      <sheetData sheetId="616">
        <row r="7">
          <cell r="AI7">
            <v>10000</v>
          </cell>
        </row>
      </sheetData>
      <sheetData sheetId="617">
        <row r="7">
          <cell r="AI7">
            <v>10000</v>
          </cell>
        </row>
      </sheetData>
      <sheetData sheetId="618">
        <row r="7">
          <cell r="AI7">
            <v>10000</v>
          </cell>
        </row>
      </sheetData>
      <sheetData sheetId="619">
        <row r="7">
          <cell r="AI7">
            <v>10000</v>
          </cell>
        </row>
      </sheetData>
      <sheetData sheetId="620">
        <row r="7">
          <cell r="AI7">
            <v>10000</v>
          </cell>
        </row>
      </sheetData>
      <sheetData sheetId="621">
        <row r="7">
          <cell r="AI7">
            <v>10000</v>
          </cell>
        </row>
      </sheetData>
      <sheetData sheetId="622">
        <row r="7">
          <cell r="AH7" t="str">
            <v>SP1</v>
          </cell>
        </row>
      </sheetData>
      <sheetData sheetId="623">
        <row r="7">
          <cell r="AH7" t="str">
            <v>SP1</v>
          </cell>
        </row>
      </sheetData>
      <sheetData sheetId="624">
        <row r="7">
          <cell r="AH7" t="str">
            <v>SP1</v>
          </cell>
        </row>
      </sheetData>
      <sheetData sheetId="625">
        <row r="7">
          <cell r="AH7" t="str">
            <v>SP1</v>
          </cell>
        </row>
      </sheetData>
      <sheetData sheetId="626">
        <row r="7">
          <cell r="AH7" t="str">
            <v>SP1</v>
          </cell>
        </row>
      </sheetData>
      <sheetData sheetId="627">
        <row r="7">
          <cell r="AH7" t="str">
            <v>SP1</v>
          </cell>
        </row>
      </sheetData>
      <sheetData sheetId="628"/>
      <sheetData sheetId="629">
        <row r="7">
          <cell r="AI7">
            <v>10000</v>
          </cell>
        </row>
      </sheetData>
      <sheetData sheetId="630">
        <row r="7">
          <cell r="AI7">
            <v>10000</v>
          </cell>
        </row>
      </sheetData>
      <sheetData sheetId="631">
        <row r="7">
          <cell r="AI7">
            <v>10000</v>
          </cell>
        </row>
      </sheetData>
      <sheetData sheetId="632">
        <row r="7">
          <cell r="AI7">
            <v>10000</v>
          </cell>
        </row>
      </sheetData>
      <sheetData sheetId="633">
        <row r="7">
          <cell r="AI7">
            <v>10000</v>
          </cell>
        </row>
      </sheetData>
      <sheetData sheetId="634">
        <row r="7">
          <cell r="AI7">
            <v>10000</v>
          </cell>
        </row>
      </sheetData>
      <sheetData sheetId="635">
        <row r="7">
          <cell r="AI7">
            <v>10000</v>
          </cell>
        </row>
      </sheetData>
      <sheetData sheetId="636"/>
      <sheetData sheetId="637"/>
      <sheetData sheetId="638">
        <row r="7">
          <cell r="AI7">
            <v>10000</v>
          </cell>
        </row>
      </sheetData>
      <sheetData sheetId="639">
        <row r="7">
          <cell r="AI7">
            <v>10000</v>
          </cell>
        </row>
      </sheetData>
      <sheetData sheetId="640">
        <row r="7">
          <cell r="AI7">
            <v>10000</v>
          </cell>
        </row>
      </sheetData>
      <sheetData sheetId="641">
        <row r="7">
          <cell r="AI7">
            <v>10000</v>
          </cell>
        </row>
      </sheetData>
      <sheetData sheetId="642">
        <row r="7">
          <cell r="AI7">
            <v>10000</v>
          </cell>
        </row>
      </sheetData>
      <sheetData sheetId="643">
        <row r="7">
          <cell r="AH7" t="str">
            <v>SP1</v>
          </cell>
        </row>
      </sheetData>
      <sheetData sheetId="644">
        <row r="7">
          <cell r="AH7" t="str">
            <v>SP1</v>
          </cell>
        </row>
      </sheetData>
      <sheetData sheetId="645">
        <row r="7">
          <cell r="AH7" t="str">
            <v>SP1</v>
          </cell>
        </row>
      </sheetData>
      <sheetData sheetId="646" refreshError="1"/>
      <sheetData sheetId="647">
        <row r="7">
          <cell r="AI7">
            <v>10000</v>
          </cell>
        </row>
      </sheetData>
      <sheetData sheetId="648">
        <row r="7">
          <cell r="AI7">
            <v>10000</v>
          </cell>
        </row>
      </sheetData>
      <sheetData sheetId="649">
        <row r="7">
          <cell r="AI7">
            <v>10000</v>
          </cell>
        </row>
      </sheetData>
      <sheetData sheetId="650">
        <row r="7">
          <cell r="AI7">
            <v>10000</v>
          </cell>
        </row>
      </sheetData>
      <sheetData sheetId="651">
        <row r="7">
          <cell r="AI7">
            <v>10000</v>
          </cell>
        </row>
      </sheetData>
      <sheetData sheetId="652">
        <row r="7">
          <cell r="AI7">
            <v>10000</v>
          </cell>
        </row>
      </sheetData>
      <sheetData sheetId="653"/>
      <sheetData sheetId="654">
        <row r="7">
          <cell r="AI7">
            <v>10000</v>
          </cell>
        </row>
      </sheetData>
      <sheetData sheetId="655">
        <row r="7">
          <cell r="AI7">
            <v>10000</v>
          </cell>
        </row>
      </sheetData>
      <sheetData sheetId="656">
        <row r="7">
          <cell r="AI7">
            <v>10000</v>
          </cell>
        </row>
      </sheetData>
      <sheetData sheetId="657">
        <row r="7">
          <cell r="AI7">
            <v>10000</v>
          </cell>
        </row>
      </sheetData>
      <sheetData sheetId="658">
        <row r="7">
          <cell r="AH7" t="str">
            <v>SP1</v>
          </cell>
        </row>
      </sheetData>
      <sheetData sheetId="659">
        <row r="7">
          <cell r="AH7" t="str">
            <v>SP1</v>
          </cell>
        </row>
      </sheetData>
      <sheetData sheetId="660">
        <row r="7">
          <cell r="AH7" t="str">
            <v>SP1</v>
          </cell>
        </row>
      </sheetData>
      <sheetData sheetId="661">
        <row r="7">
          <cell r="AH7" t="str">
            <v>SP1</v>
          </cell>
        </row>
      </sheetData>
      <sheetData sheetId="662">
        <row r="7">
          <cell r="AH7" t="str">
            <v>SP1</v>
          </cell>
        </row>
      </sheetData>
      <sheetData sheetId="663">
        <row r="7">
          <cell r="AH7" t="str">
            <v>SP1</v>
          </cell>
        </row>
      </sheetData>
      <sheetData sheetId="664"/>
      <sheetData sheetId="665">
        <row r="7">
          <cell r="AI7">
            <v>10000</v>
          </cell>
        </row>
      </sheetData>
      <sheetData sheetId="666">
        <row r="7">
          <cell r="AI7">
            <v>10000</v>
          </cell>
        </row>
      </sheetData>
      <sheetData sheetId="667">
        <row r="7">
          <cell r="AI7">
            <v>10000</v>
          </cell>
        </row>
      </sheetData>
      <sheetData sheetId="668">
        <row r="7">
          <cell r="AI7">
            <v>10000</v>
          </cell>
        </row>
      </sheetData>
      <sheetData sheetId="669">
        <row r="7">
          <cell r="AI7">
            <v>10000</v>
          </cell>
        </row>
      </sheetData>
      <sheetData sheetId="670">
        <row r="7">
          <cell r="AH7" t="str">
            <v>SP1</v>
          </cell>
        </row>
      </sheetData>
      <sheetData sheetId="671">
        <row r="7">
          <cell r="AH7" t="str">
            <v>SP1</v>
          </cell>
        </row>
      </sheetData>
      <sheetData sheetId="672">
        <row r="7">
          <cell r="AH7" t="str">
            <v>SP1</v>
          </cell>
        </row>
      </sheetData>
      <sheetData sheetId="673">
        <row r="7">
          <cell r="AH7" t="str">
            <v>SP1</v>
          </cell>
        </row>
      </sheetData>
      <sheetData sheetId="674">
        <row r="7">
          <cell r="AI7">
            <v>10000</v>
          </cell>
        </row>
      </sheetData>
      <sheetData sheetId="675">
        <row r="7">
          <cell r="AI7">
            <v>10000</v>
          </cell>
        </row>
      </sheetData>
      <sheetData sheetId="676">
        <row r="7">
          <cell r="AI7">
            <v>10000</v>
          </cell>
        </row>
      </sheetData>
      <sheetData sheetId="677">
        <row r="7">
          <cell r="AI7">
            <v>10000</v>
          </cell>
        </row>
      </sheetData>
      <sheetData sheetId="678">
        <row r="7">
          <cell r="AI7">
            <v>10000</v>
          </cell>
        </row>
      </sheetData>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sheetData sheetId="722"/>
      <sheetData sheetId="723"/>
      <sheetData sheetId="724"/>
      <sheetData sheetId="725"/>
      <sheetData sheetId="726">
        <row r="7">
          <cell r="AI7">
            <v>10000</v>
          </cell>
        </row>
      </sheetData>
      <sheetData sheetId="727">
        <row r="7">
          <cell r="AI7">
            <v>10000</v>
          </cell>
        </row>
      </sheetData>
      <sheetData sheetId="728">
        <row r="7">
          <cell r="AH7" t="str">
            <v>SP1</v>
          </cell>
        </row>
      </sheetData>
      <sheetData sheetId="729">
        <row r="7">
          <cell r="AI7">
            <v>10000</v>
          </cell>
        </row>
      </sheetData>
      <sheetData sheetId="730"/>
      <sheetData sheetId="731">
        <row r="7">
          <cell r="AH7" t="str">
            <v>SP1</v>
          </cell>
        </row>
      </sheetData>
      <sheetData sheetId="732">
        <row r="7">
          <cell r="AI7">
            <v>10000</v>
          </cell>
        </row>
      </sheetData>
      <sheetData sheetId="733">
        <row r="7">
          <cell r="AI7">
            <v>10000</v>
          </cell>
        </row>
      </sheetData>
      <sheetData sheetId="734">
        <row r="7">
          <cell r="AI7">
            <v>10000</v>
          </cell>
        </row>
      </sheetData>
      <sheetData sheetId="735">
        <row r="7">
          <cell r="AI7">
            <v>10000</v>
          </cell>
        </row>
      </sheetData>
      <sheetData sheetId="736">
        <row r="7">
          <cell r="AI7">
            <v>10000</v>
          </cell>
        </row>
      </sheetData>
      <sheetData sheetId="737">
        <row r="7">
          <cell r="AI7">
            <v>10000</v>
          </cell>
        </row>
      </sheetData>
      <sheetData sheetId="738">
        <row r="7">
          <cell r="AI7">
            <v>10000</v>
          </cell>
        </row>
      </sheetData>
      <sheetData sheetId="739">
        <row r="7">
          <cell r="AI7">
            <v>10000</v>
          </cell>
        </row>
      </sheetData>
      <sheetData sheetId="740">
        <row r="7">
          <cell r="AI7">
            <v>10000</v>
          </cell>
        </row>
      </sheetData>
      <sheetData sheetId="741">
        <row r="7">
          <cell r="AI7">
            <v>10000</v>
          </cell>
        </row>
      </sheetData>
      <sheetData sheetId="742">
        <row r="7">
          <cell r="AH7" t="str">
            <v>SP1</v>
          </cell>
        </row>
      </sheetData>
      <sheetData sheetId="743">
        <row r="7">
          <cell r="AI7">
            <v>10000</v>
          </cell>
        </row>
      </sheetData>
      <sheetData sheetId="744">
        <row r="7">
          <cell r="AI7">
            <v>10000</v>
          </cell>
        </row>
      </sheetData>
      <sheetData sheetId="745">
        <row r="7">
          <cell r="AI7">
            <v>10000</v>
          </cell>
        </row>
      </sheetData>
      <sheetData sheetId="746">
        <row r="7">
          <cell r="AI7">
            <v>10000</v>
          </cell>
        </row>
      </sheetData>
      <sheetData sheetId="747">
        <row r="7">
          <cell r="AI7">
            <v>10000</v>
          </cell>
        </row>
      </sheetData>
      <sheetData sheetId="748">
        <row r="7">
          <cell r="AI7">
            <v>10000</v>
          </cell>
        </row>
      </sheetData>
      <sheetData sheetId="749">
        <row r="7">
          <cell r="AI7">
            <v>10000</v>
          </cell>
        </row>
      </sheetData>
      <sheetData sheetId="750">
        <row r="7">
          <cell r="AI7">
            <v>10000</v>
          </cell>
        </row>
      </sheetData>
      <sheetData sheetId="751">
        <row r="7">
          <cell r="AI7">
            <v>10000</v>
          </cell>
        </row>
      </sheetData>
      <sheetData sheetId="752">
        <row r="7">
          <cell r="AH7" t="str">
            <v>SP1</v>
          </cell>
        </row>
      </sheetData>
      <sheetData sheetId="753">
        <row r="7">
          <cell r="AH7" t="str">
            <v>SP1</v>
          </cell>
        </row>
      </sheetData>
      <sheetData sheetId="754">
        <row r="7">
          <cell r="AH7" t="str">
            <v>SP1</v>
          </cell>
        </row>
      </sheetData>
      <sheetData sheetId="755">
        <row r="7">
          <cell r="AH7" t="str">
            <v>SP1</v>
          </cell>
        </row>
      </sheetData>
      <sheetData sheetId="756">
        <row r="7">
          <cell r="AH7" t="str">
            <v>SP1</v>
          </cell>
        </row>
      </sheetData>
      <sheetData sheetId="757">
        <row r="7">
          <cell r="AI7">
            <v>10000</v>
          </cell>
        </row>
      </sheetData>
      <sheetData sheetId="758">
        <row r="7">
          <cell r="AI7">
            <v>10000</v>
          </cell>
        </row>
      </sheetData>
      <sheetData sheetId="759">
        <row r="7">
          <cell r="AI7">
            <v>10000</v>
          </cell>
        </row>
      </sheetData>
      <sheetData sheetId="760">
        <row r="7">
          <cell r="AH7" t="str">
            <v>SP1</v>
          </cell>
        </row>
      </sheetData>
      <sheetData sheetId="761">
        <row r="7">
          <cell r="AH7" t="str">
            <v>SP1</v>
          </cell>
        </row>
      </sheetData>
      <sheetData sheetId="762">
        <row r="7">
          <cell r="AH7" t="str">
            <v>SP1</v>
          </cell>
        </row>
      </sheetData>
      <sheetData sheetId="763">
        <row r="7">
          <cell r="AH7" t="str">
            <v>SP1</v>
          </cell>
        </row>
      </sheetData>
      <sheetData sheetId="764"/>
      <sheetData sheetId="765"/>
      <sheetData sheetId="766">
        <row r="7">
          <cell r="AI7">
            <v>10000</v>
          </cell>
        </row>
      </sheetData>
      <sheetData sheetId="767">
        <row r="7">
          <cell r="AI7">
            <v>10000</v>
          </cell>
        </row>
      </sheetData>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ow r="7">
          <cell r="AI7">
            <v>10000</v>
          </cell>
        </row>
      </sheetData>
      <sheetData sheetId="784">
        <row r="7">
          <cell r="AI7">
            <v>10000</v>
          </cell>
        </row>
      </sheetData>
      <sheetData sheetId="785">
        <row r="7">
          <cell r="AI7">
            <v>10000</v>
          </cell>
        </row>
      </sheetData>
      <sheetData sheetId="786">
        <row r="7">
          <cell r="AI7">
            <v>10000</v>
          </cell>
        </row>
      </sheetData>
      <sheetData sheetId="787">
        <row r="7">
          <cell r="AI7">
            <v>10000</v>
          </cell>
        </row>
      </sheetData>
      <sheetData sheetId="788">
        <row r="7">
          <cell r="AI7">
            <v>10000</v>
          </cell>
        </row>
      </sheetData>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row r="7">
          <cell r="AI7">
            <v>10000</v>
          </cell>
        </row>
      </sheetData>
      <sheetData sheetId="824">
        <row r="7">
          <cell r="AI7">
            <v>10000</v>
          </cell>
        </row>
      </sheetData>
      <sheetData sheetId="825"/>
      <sheetData sheetId="826"/>
      <sheetData sheetId="827"/>
      <sheetData sheetId="828"/>
      <sheetData sheetId="829"/>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sheetData sheetId="849"/>
      <sheetData sheetId="850"/>
      <sheetData sheetId="851"/>
      <sheetData sheetId="852"/>
      <sheetData sheetId="853"/>
      <sheetData sheetId="854"/>
      <sheetData sheetId="855"/>
      <sheetData sheetId="856"/>
      <sheetData sheetId="857"/>
      <sheetData sheetId="858"/>
      <sheetData sheetId="859"/>
      <sheetData sheetId="860" refreshError="1"/>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ow r="7">
          <cell r="AI7">
            <v>10000</v>
          </cell>
        </row>
      </sheetData>
      <sheetData sheetId="887"/>
      <sheetData sheetId="888">
        <row r="7">
          <cell r="AH7" t="str">
            <v>SP1</v>
          </cell>
        </row>
      </sheetData>
      <sheetData sheetId="889"/>
      <sheetData sheetId="890"/>
      <sheetData sheetId="891"/>
      <sheetData sheetId="892"/>
      <sheetData sheetId="893"/>
      <sheetData sheetId="894"/>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sheetData sheetId="918">
        <row r="7">
          <cell r="AI7">
            <v>10000</v>
          </cell>
        </row>
      </sheetData>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row r="7">
          <cell r="AI7">
            <v>10000</v>
          </cell>
        </row>
      </sheetData>
      <sheetData sheetId="936"/>
      <sheetData sheetId="937"/>
      <sheetData sheetId="938"/>
      <sheetData sheetId="939"/>
      <sheetData sheetId="940"/>
      <sheetData sheetId="941">
        <row r="7">
          <cell r="AI7">
            <v>10000</v>
          </cell>
        </row>
      </sheetData>
      <sheetData sheetId="942" refreshError="1"/>
      <sheetData sheetId="943" refreshError="1"/>
      <sheetData sheetId="944" refreshError="1"/>
      <sheetData sheetId="945" refreshError="1"/>
      <sheetData sheetId="946" refreshError="1"/>
      <sheetData sheetId="947"/>
      <sheetData sheetId="948"/>
      <sheetData sheetId="949"/>
      <sheetData sheetId="950"/>
      <sheetData sheetId="951"/>
      <sheetData sheetId="952"/>
      <sheetData sheetId="953"/>
      <sheetData sheetId="954"/>
      <sheetData sheetId="955"/>
      <sheetData sheetId="956"/>
      <sheetData sheetId="957"/>
      <sheetData sheetId="958" refreshError="1"/>
      <sheetData sheetId="959" refreshError="1"/>
      <sheetData sheetId="960" refreshError="1"/>
      <sheetData sheetId="961"/>
      <sheetData sheetId="962"/>
      <sheetData sheetId="963"/>
      <sheetData sheetId="964"/>
      <sheetData sheetId="965"/>
      <sheetData sheetId="966"/>
      <sheetData sheetId="967"/>
      <sheetData sheetId="968" refreshError="1"/>
      <sheetData sheetId="969" refreshError="1"/>
      <sheetData sheetId="970"/>
      <sheetData sheetId="971"/>
      <sheetData sheetId="972"/>
      <sheetData sheetId="973"/>
      <sheetData sheetId="974"/>
      <sheetData sheetId="975"/>
      <sheetData sheetId="976" refreshError="1"/>
      <sheetData sheetId="977" refreshError="1"/>
      <sheetData sheetId="978">
        <row r="7">
          <cell r="AI7">
            <v>10000</v>
          </cell>
        </row>
      </sheetData>
      <sheetData sheetId="979">
        <row r="7">
          <cell r="AI7">
            <v>10000</v>
          </cell>
        </row>
      </sheetData>
      <sheetData sheetId="980">
        <row r="7">
          <cell r="AI7">
            <v>10000</v>
          </cell>
        </row>
      </sheetData>
      <sheetData sheetId="981">
        <row r="7">
          <cell r="AI7">
            <v>10000</v>
          </cell>
        </row>
      </sheetData>
      <sheetData sheetId="982">
        <row r="7">
          <cell r="AI7">
            <v>10000</v>
          </cell>
        </row>
      </sheetData>
      <sheetData sheetId="983">
        <row r="7">
          <cell r="AI7">
            <v>10000</v>
          </cell>
        </row>
      </sheetData>
      <sheetData sheetId="984">
        <row r="7">
          <cell r="AI7">
            <v>10000</v>
          </cell>
        </row>
      </sheetData>
      <sheetData sheetId="985">
        <row r="7">
          <cell r="AI7">
            <v>10000</v>
          </cell>
        </row>
      </sheetData>
      <sheetData sheetId="986">
        <row r="7">
          <cell r="AI7">
            <v>10000</v>
          </cell>
        </row>
      </sheetData>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sheetData sheetId="1007" refreshError="1"/>
      <sheetData sheetId="1008" refreshError="1"/>
      <sheetData sheetId="1009" refreshError="1"/>
      <sheetData sheetId="1010" refreshError="1"/>
      <sheetData sheetId="1011"/>
      <sheetData sheetId="1012"/>
      <sheetData sheetId="1013"/>
      <sheetData sheetId="1014" refreshError="1"/>
      <sheetData sheetId="1015"/>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sheetData sheetId="1064"/>
      <sheetData sheetId="1065"/>
      <sheetData sheetId="1066"/>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sheetData sheetId="1211" refreshError="1"/>
      <sheetData sheetId="1212" refreshError="1"/>
      <sheetData sheetId="1213" refreshError="1"/>
      <sheetData sheetId="1214" refreshError="1"/>
      <sheetData sheetId="1215" refreshError="1"/>
      <sheetData sheetId="1216"/>
      <sheetData sheetId="1217" refreshError="1"/>
      <sheetData sheetId="1218"/>
      <sheetData sheetId="1219" refreshError="1"/>
      <sheetData sheetId="1220" refreshError="1"/>
      <sheetData sheetId="1221" refreshError="1"/>
      <sheetData sheetId="1222"/>
      <sheetData sheetId="1223"/>
      <sheetData sheetId="1224">
        <row r="7">
          <cell r="AI7">
            <v>10000</v>
          </cell>
        </row>
      </sheetData>
      <sheetData sheetId="1225">
        <row r="7">
          <cell r="AI7">
            <v>10000</v>
          </cell>
        </row>
      </sheetData>
      <sheetData sheetId="1226">
        <row r="7">
          <cell r="AI7">
            <v>10000</v>
          </cell>
        </row>
      </sheetData>
      <sheetData sheetId="1227" refreshError="1"/>
      <sheetData sheetId="1228"/>
      <sheetData sheetId="1229" refreshError="1"/>
      <sheetData sheetId="1230" refreshError="1"/>
      <sheetData sheetId="1231" refreshError="1"/>
      <sheetData sheetId="1232" refreshError="1"/>
      <sheetData sheetId="1233" refreshError="1"/>
      <sheetData sheetId="1234" refreshError="1"/>
      <sheetData sheetId="1235" refreshError="1"/>
      <sheetData sheetId="1236"/>
      <sheetData sheetId="1237"/>
      <sheetData sheetId="1238"/>
      <sheetData sheetId="1239"/>
      <sheetData sheetId="1240"/>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sheetData sheetId="1258"/>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sheetData sheetId="1677"/>
      <sheetData sheetId="1678"/>
      <sheetData sheetId="1679"/>
      <sheetData sheetId="1680">
        <row r="7">
          <cell r="AI7">
            <v>10000</v>
          </cell>
        </row>
      </sheetData>
      <sheetData sheetId="1681" refreshError="1"/>
      <sheetData sheetId="1682" refreshError="1"/>
      <sheetData sheetId="1683" refreshError="1"/>
      <sheetData sheetId="1684" refreshError="1"/>
      <sheetData sheetId="1685" refreshError="1"/>
      <sheetData sheetId="1686">
        <row r="7">
          <cell r="AI7">
            <v>10000</v>
          </cell>
        </row>
      </sheetData>
      <sheetData sheetId="1687" refreshError="1"/>
      <sheetData sheetId="1688" refreshError="1"/>
      <sheetData sheetId="1689" refreshError="1"/>
      <sheetData sheetId="1690" refreshError="1"/>
      <sheetData sheetId="1691" refreshError="1"/>
      <sheetData sheetId="1692"/>
      <sheetData sheetId="1693"/>
      <sheetData sheetId="1694"/>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ow r="7">
          <cell r="AI7">
            <v>10000</v>
          </cell>
        </row>
      </sheetData>
      <sheetData sheetId="1704" refreshError="1"/>
      <sheetData sheetId="1705" refreshError="1"/>
      <sheetData sheetId="1706">
        <row r="7">
          <cell r="AI7">
            <v>10000</v>
          </cell>
        </row>
      </sheetData>
      <sheetData sheetId="1707">
        <row r="7">
          <cell r="AI7">
            <v>10000</v>
          </cell>
        </row>
      </sheetData>
      <sheetData sheetId="1708">
        <row r="7">
          <cell r="AI7">
            <v>10000</v>
          </cell>
        </row>
      </sheetData>
      <sheetData sheetId="1709">
        <row r="7">
          <cell r="AI7">
            <v>10000</v>
          </cell>
        </row>
      </sheetData>
      <sheetData sheetId="1710">
        <row r="7">
          <cell r="AI7">
            <v>10000</v>
          </cell>
        </row>
      </sheetData>
      <sheetData sheetId="1711">
        <row r="7">
          <cell r="AI7">
            <v>10000</v>
          </cell>
        </row>
      </sheetData>
      <sheetData sheetId="1712"/>
      <sheetData sheetId="1713">
        <row r="7">
          <cell r="AI7">
            <v>10000</v>
          </cell>
        </row>
      </sheetData>
      <sheetData sheetId="1714" refreshError="1"/>
      <sheetData sheetId="1715" refreshError="1"/>
      <sheetData sheetId="1716"/>
      <sheetData sheetId="1717" refreshError="1"/>
      <sheetData sheetId="1718"/>
      <sheetData sheetId="1719" refreshError="1"/>
      <sheetData sheetId="1720"/>
      <sheetData sheetId="1721" refreshError="1"/>
      <sheetData sheetId="1722" refreshError="1"/>
      <sheetData sheetId="1723" refreshError="1"/>
      <sheetData sheetId="1724"/>
      <sheetData sheetId="1725"/>
      <sheetData sheetId="1726"/>
      <sheetData sheetId="1727"/>
      <sheetData sheetId="1728" refreshError="1"/>
      <sheetData sheetId="1729"/>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ow r="7">
          <cell r="AI7">
            <v>10000</v>
          </cell>
        </row>
      </sheetData>
      <sheetData sheetId="1739">
        <row r="7">
          <cell r="AI7">
            <v>10000</v>
          </cell>
        </row>
      </sheetData>
      <sheetData sheetId="1740">
        <row r="7">
          <cell r="AI7">
            <v>10000</v>
          </cell>
        </row>
      </sheetData>
      <sheetData sheetId="1741">
        <row r="7">
          <cell r="AI7">
            <v>10000</v>
          </cell>
        </row>
      </sheetData>
      <sheetData sheetId="1742" refreshError="1"/>
      <sheetData sheetId="1743"/>
      <sheetData sheetId="1744">
        <row r="7">
          <cell r="AI7">
            <v>10000</v>
          </cell>
        </row>
      </sheetData>
      <sheetData sheetId="1745">
        <row r="7">
          <cell r="AI7">
            <v>10000</v>
          </cell>
        </row>
      </sheetData>
      <sheetData sheetId="1746"/>
      <sheetData sheetId="1747">
        <row r="7">
          <cell r="AI7">
            <v>10000</v>
          </cell>
        </row>
      </sheetData>
      <sheetData sheetId="1748" refreshError="1"/>
      <sheetData sheetId="1749" refreshError="1"/>
      <sheetData sheetId="1750" refreshError="1"/>
      <sheetData sheetId="1751" refreshError="1"/>
      <sheetData sheetId="1752" refreshError="1"/>
      <sheetData sheetId="1753" refreshError="1"/>
      <sheetData sheetId="1754"/>
      <sheetData sheetId="1755">
        <row r="7">
          <cell r="AI7">
            <v>10000</v>
          </cell>
        </row>
      </sheetData>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sheetData sheetId="1780" refreshError="1"/>
      <sheetData sheetId="1781">
        <row r="7">
          <cell r="AI7">
            <v>10000</v>
          </cell>
        </row>
      </sheetData>
      <sheetData sheetId="1782">
        <row r="7">
          <cell r="AI7">
            <v>10000</v>
          </cell>
        </row>
      </sheetData>
      <sheetData sheetId="1783">
        <row r="7">
          <cell r="AI7">
            <v>10000</v>
          </cell>
        </row>
      </sheetData>
      <sheetData sheetId="1784">
        <row r="7">
          <cell r="AI7">
            <v>10000</v>
          </cell>
        </row>
      </sheetData>
      <sheetData sheetId="1785">
        <row r="7">
          <cell r="AI7">
            <v>10000</v>
          </cell>
        </row>
      </sheetData>
      <sheetData sheetId="1786"/>
      <sheetData sheetId="1787"/>
      <sheetData sheetId="1788">
        <row r="7">
          <cell r="AI7">
            <v>10000</v>
          </cell>
        </row>
      </sheetData>
      <sheetData sheetId="1789">
        <row r="7">
          <cell r="AI7">
            <v>10000</v>
          </cell>
        </row>
      </sheetData>
      <sheetData sheetId="1790" refreshError="1"/>
      <sheetData sheetId="1791"/>
      <sheetData sheetId="1792"/>
      <sheetData sheetId="1793"/>
      <sheetData sheetId="1794"/>
      <sheetData sheetId="1795">
        <row r="7">
          <cell r="AI7">
            <v>10000</v>
          </cell>
        </row>
      </sheetData>
      <sheetData sheetId="1796">
        <row r="7">
          <cell r="AI7">
            <v>10000</v>
          </cell>
        </row>
      </sheetData>
      <sheetData sheetId="1797" refreshError="1"/>
      <sheetData sheetId="1798">
        <row r="7">
          <cell r="AI7">
            <v>10000</v>
          </cell>
        </row>
      </sheetData>
      <sheetData sheetId="1799">
        <row r="7">
          <cell r="AI7">
            <v>10000</v>
          </cell>
        </row>
      </sheetData>
      <sheetData sheetId="1800">
        <row r="7">
          <cell r="AI7">
            <v>10000</v>
          </cell>
        </row>
      </sheetData>
      <sheetData sheetId="1801" refreshError="1"/>
      <sheetData sheetId="1802" refreshError="1"/>
      <sheetData sheetId="1803" refreshError="1"/>
      <sheetData sheetId="1804">
        <row r="7">
          <cell r="AI7">
            <v>10000</v>
          </cell>
        </row>
      </sheetData>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ow r="7">
          <cell r="AI7">
            <v>10000</v>
          </cell>
        </row>
      </sheetData>
      <sheetData sheetId="1814">
        <row r="7">
          <cell r="AI7">
            <v>10000</v>
          </cell>
        </row>
      </sheetData>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ow r="7">
          <cell r="AI7">
            <v>10000</v>
          </cell>
        </row>
      </sheetData>
      <sheetData sheetId="1841">
        <row r="7">
          <cell r="AI7">
            <v>10000</v>
          </cell>
        </row>
      </sheetData>
      <sheetData sheetId="1842">
        <row r="7">
          <cell r="AI7">
            <v>10000</v>
          </cell>
        </row>
      </sheetData>
      <sheetData sheetId="1843">
        <row r="7">
          <cell r="AI7">
            <v>10000</v>
          </cell>
        </row>
      </sheetData>
      <sheetData sheetId="1844">
        <row r="7">
          <cell r="AI7">
            <v>10000</v>
          </cell>
        </row>
      </sheetData>
      <sheetData sheetId="1845">
        <row r="7">
          <cell r="AI7">
            <v>10000</v>
          </cell>
        </row>
      </sheetData>
      <sheetData sheetId="1846">
        <row r="7">
          <cell r="AI7">
            <v>10000</v>
          </cell>
        </row>
      </sheetData>
      <sheetData sheetId="1847" refreshError="1"/>
      <sheetData sheetId="1848" refreshError="1"/>
      <sheetData sheetId="1849"/>
      <sheetData sheetId="1850" refreshError="1"/>
      <sheetData sheetId="1851" refreshError="1"/>
      <sheetData sheetId="1852">
        <row r="7">
          <cell r="AI7">
            <v>10000</v>
          </cell>
        </row>
      </sheetData>
      <sheetData sheetId="1853" refreshError="1"/>
      <sheetData sheetId="1854" refreshError="1"/>
      <sheetData sheetId="1855" refreshError="1"/>
      <sheetData sheetId="1856" refreshError="1"/>
      <sheetData sheetId="1857" refreshError="1"/>
      <sheetData sheetId="1858"/>
      <sheetData sheetId="1859" refreshError="1"/>
      <sheetData sheetId="1860" refreshError="1"/>
      <sheetData sheetId="186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ow r="7">
          <cell r="AI7">
            <v>10000</v>
          </cell>
        </row>
      </sheetData>
      <sheetData sheetId="1871">
        <row r="7">
          <cell r="AI7">
            <v>10000</v>
          </cell>
        </row>
      </sheetData>
      <sheetData sheetId="1872">
        <row r="7">
          <cell r="AI7">
            <v>10000</v>
          </cell>
        </row>
      </sheetData>
      <sheetData sheetId="1873" refreshError="1"/>
      <sheetData sheetId="1874" refreshError="1"/>
      <sheetData sheetId="1875" refreshError="1"/>
      <sheetData sheetId="1876" refreshError="1"/>
      <sheetData sheetId="1877" refreshError="1"/>
      <sheetData sheetId="1878" refreshError="1"/>
      <sheetData sheetId="1879">
        <row r="7">
          <cell r="AI7">
            <v>10000</v>
          </cell>
        </row>
      </sheetData>
      <sheetData sheetId="1880">
        <row r="7">
          <cell r="AI7">
            <v>10000</v>
          </cell>
        </row>
      </sheetData>
      <sheetData sheetId="1881">
        <row r="7">
          <cell r="AI7">
            <v>10000</v>
          </cell>
        </row>
      </sheetData>
      <sheetData sheetId="1882">
        <row r="7">
          <cell r="AI7">
            <v>10000</v>
          </cell>
        </row>
      </sheetData>
      <sheetData sheetId="1883">
        <row r="7">
          <cell r="AI7">
            <v>10000</v>
          </cell>
        </row>
      </sheetData>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ow r="7">
          <cell r="AI7">
            <v>10000</v>
          </cell>
        </row>
      </sheetData>
      <sheetData sheetId="1903">
        <row r="7">
          <cell r="AI7">
            <v>10000</v>
          </cell>
        </row>
      </sheetData>
      <sheetData sheetId="1904">
        <row r="7">
          <cell r="AI7">
            <v>10000</v>
          </cell>
        </row>
      </sheetData>
      <sheetData sheetId="1905">
        <row r="7">
          <cell r="AI7">
            <v>10000</v>
          </cell>
        </row>
      </sheetData>
      <sheetData sheetId="1906">
        <row r="7">
          <cell r="AI7">
            <v>10000</v>
          </cell>
        </row>
      </sheetData>
      <sheetData sheetId="1907">
        <row r="7">
          <cell r="AI7">
            <v>10000</v>
          </cell>
        </row>
      </sheetData>
      <sheetData sheetId="1908">
        <row r="7">
          <cell r="AI7">
            <v>10000</v>
          </cell>
        </row>
      </sheetData>
      <sheetData sheetId="1909">
        <row r="7">
          <cell r="AI7">
            <v>10000</v>
          </cell>
        </row>
      </sheetData>
      <sheetData sheetId="1910">
        <row r="7">
          <cell r="AI7">
            <v>10000</v>
          </cell>
        </row>
      </sheetData>
      <sheetData sheetId="1911">
        <row r="7">
          <cell r="AI7">
            <v>10000</v>
          </cell>
        </row>
      </sheetData>
      <sheetData sheetId="1912">
        <row r="7">
          <cell r="AI7">
            <v>10000</v>
          </cell>
        </row>
      </sheetData>
      <sheetData sheetId="1913">
        <row r="7">
          <cell r="AI7">
            <v>10000</v>
          </cell>
        </row>
      </sheetData>
      <sheetData sheetId="1914">
        <row r="7">
          <cell r="AI7">
            <v>10000</v>
          </cell>
        </row>
      </sheetData>
      <sheetData sheetId="1915">
        <row r="7">
          <cell r="AI7">
            <v>10000</v>
          </cell>
        </row>
      </sheetData>
      <sheetData sheetId="1916">
        <row r="7">
          <cell r="AI7">
            <v>10000</v>
          </cell>
        </row>
      </sheetData>
      <sheetData sheetId="1917">
        <row r="7">
          <cell r="AI7">
            <v>10000</v>
          </cell>
        </row>
      </sheetData>
      <sheetData sheetId="1918">
        <row r="7">
          <cell r="AI7">
            <v>10000</v>
          </cell>
        </row>
      </sheetData>
      <sheetData sheetId="1919">
        <row r="7">
          <cell r="AI7">
            <v>10000</v>
          </cell>
        </row>
      </sheetData>
      <sheetData sheetId="1920">
        <row r="7">
          <cell r="AI7">
            <v>10000</v>
          </cell>
        </row>
      </sheetData>
      <sheetData sheetId="1921">
        <row r="7">
          <cell r="AI7">
            <v>10000</v>
          </cell>
        </row>
      </sheetData>
      <sheetData sheetId="1922">
        <row r="7">
          <cell r="AI7">
            <v>10000</v>
          </cell>
        </row>
      </sheetData>
      <sheetData sheetId="1923">
        <row r="7">
          <cell r="AI7">
            <v>10000</v>
          </cell>
        </row>
      </sheetData>
      <sheetData sheetId="1924">
        <row r="7">
          <cell r="AI7">
            <v>10000</v>
          </cell>
        </row>
      </sheetData>
      <sheetData sheetId="1925">
        <row r="7">
          <cell r="AI7">
            <v>10000</v>
          </cell>
        </row>
      </sheetData>
      <sheetData sheetId="1926">
        <row r="7">
          <cell r="AI7">
            <v>10000</v>
          </cell>
        </row>
      </sheetData>
      <sheetData sheetId="1927">
        <row r="7">
          <cell r="AI7">
            <v>10000</v>
          </cell>
        </row>
      </sheetData>
      <sheetData sheetId="1928">
        <row r="7">
          <cell r="AI7">
            <v>10000</v>
          </cell>
        </row>
      </sheetData>
      <sheetData sheetId="1929">
        <row r="7">
          <cell r="AI7">
            <v>10000</v>
          </cell>
        </row>
      </sheetData>
      <sheetData sheetId="1930">
        <row r="7">
          <cell r="AI7">
            <v>10000</v>
          </cell>
        </row>
      </sheetData>
      <sheetData sheetId="1931">
        <row r="7">
          <cell r="AI7">
            <v>10000</v>
          </cell>
        </row>
      </sheetData>
      <sheetData sheetId="1932">
        <row r="7">
          <cell r="AI7">
            <v>10000</v>
          </cell>
        </row>
      </sheetData>
      <sheetData sheetId="1933">
        <row r="7">
          <cell r="AI7">
            <v>10000</v>
          </cell>
        </row>
      </sheetData>
      <sheetData sheetId="1934">
        <row r="7">
          <cell r="AI7">
            <v>10000</v>
          </cell>
        </row>
      </sheetData>
      <sheetData sheetId="1935">
        <row r="7">
          <cell r="AI7">
            <v>10000</v>
          </cell>
        </row>
      </sheetData>
      <sheetData sheetId="1936">
        <row r="7">
          <cell r="AI7">
            <v>10000</v>
          </cell>
        </row>
      </sheetData>
      <sheetData sheetId="1937">
        <row r="7">
          <cell r="AI7">
            <v>10000</v>
          </cell>
        </row>
      </sheetData>
      <sheetData sheetId="1938">
        <row r="7">
          <cell r="AI7">
            <v>10000</v>
          </cell>
        </row>
      </sheetData>
      <sheetData sheetId="1939">
        <row r="7">
          <cell r="AI7">
            <v>10000</v>
          </cell>
        </row>
      </sheetData>
      <sheetData sheetId="1940">
        <row r="7">
          <cell r="AI7">
            <v>10000</v>
          </cell>
        </row>
      </sheetData>
      <sheetData sheetId="1941">
        <row r="7">
          <cell r="AI7">
            <v>10000</v>
          </cell>
        </row>
      </sheetData>
      <sheetData sheetId="1942">
        <row r="7">
          <cell r="AI7">
            <v>10000</v>
          </cell>
        </row>
      </sheetData>
      <sheetData sheetId="1943">
        <row r="7">
          <cell r="AI7">
            <v>10000</v>
          </cell>
        </row>
      </sheetData>
      <sheetData sheetId="1944">
        <row r="7">
          <cell r="AI7">
            <v>10000</v>
          </cell>
        </row>
      </sheetData>
      <sheetData sheetId="1945">
        <row r="7">
          <cell r="AI7">
            <v>10000</v>
          </cell>
        </row>
      </sheetData>
      <sheetData sheetId="1946">
        <row r="7">
          <cell r="AI7">
            <v>10000</v>
          </cell>
        </row>
      </sheetData>
      <sheetData sheetId="1947">
        <row r="7">
          <cell r="AI7">
            <v>10000</v>
          </cell>
        </row>
      </sheetData>
      <sheetData sheetId="1948">
        <row r="7">
          <cell r="AI7">
            <v>10000</v>
          </cell>
        </row>
      </sheetData>
      <sheetData sheetId="1949">
        <row r="7">
          <cell r="AI7">
            <v>10000</v>
          </cell>
        </row>
      </sheetData>
      <sheetData sheetId="1950">
        <row r="7">
          <cell r="AI7">
            <v>10000</v>
          </cell>
        </row>
      </sheetData>
      <sheetData sheetId="1951">
        <row r="7">
          <cell r="AI7">
            <v>10000</v>
          </cell>
        </row>
      </sheetData>
      <sheetData sheetId="1952">
        <row r="7">
          <cell r="AI7">
            <v>10000</v>
          </cell>
        </row>
      </sheetData>
      <sheetData sheetId="1953">
        <row r="7">
          <cell r="AI7">
            <v>10000</v>
          </cell>
        </row>
      </sheetData>
      <sheetData sheetId="1954">
        <row r="7">
          <cell r="AI7">
            <v>10000</v>
          </cell>
        </row>
      </sheetData>
      <sheetData sheetId="1955">
        <row r="7">
          <cell r="AI7">
            <v>10000</v>
          </cell>
        </row>
      </sheetData>
      <sheetData sheetId="1956">
        <row r="7">
          <cell r="AI7">
            <v>10000</v>
          </cell>
        </row>
      </sheetData>
      <sheetData sheetId="1957">
        <row r="7">
          <cell r="AI7">
            <v>10000</v>
          </cell>
        </row>
      </sheetData>
      <sheetData sheetId="1958">
        <row r="7">
          <cell r="AI7">
            <v>10000</v>
          </cell>
        </row>
      </sheetData>
      <sheetData sheetId="1959">
        <row r="7">
          <cell r="AI7">
            <v>10000</v>
          </cell>
        </row>
      </sheetData>
      <sheetData sheetId="1960">
        <row r="7">
          <cell r="AI7">
            <v>10000</v>
          </cell>
        </row>
      </sheetData>
      <sheetData sheetId="1961">
        <row r="7">
          <cell r="AI7">
            <v>10000</v>
          </cell>
        </row>
      </sheetData>
      <sheetData sheetId="1962">
        <row r="7">
          <cell r="AI7">
            <v>10000</v>
          </cell>
        </row>
      </sheetData>
      <sheetData sheetId="1963">
        <row r="7">
          <cell r="AI7">
            <v>10000</v>
          </cell>
        </row>
      </sheetData>
      <sheetData sheetId="1964">
        <row r="7">
          <cell r="AI7">
            <v>10000</v>
          </cell>
        </row>
      </sheetData>
      <sheetData sheetId="1965">
        <row r="7">
          <cell r="AI7">
            <v>10000</v>
          </cell>
        </row>
      </sheetData>
      <sheetData sheetId="1966">
        <row r="7">
          <cell r="AI7">
            <v>10000</v>
          </cell>
        </row>
      </sheetData>
      <sheetData sheetId="1967">
        <row r="7">
          <cell r="AI7">
            <v>10000</v>
          </cell>
        </row>
      </sheetData>
      <sheetData sheetId="1968">
        <row r="7">
          <cell r="AI7">
            <v>10000</v>
          </cell>
        </row>
      </sheetData>
      <sheetData sheetId="1969">
        <row r="7">
          <cell r="AI7">
            <v>10000</v>
          </cell>
        </row>
      </sheetData>
      <sheetData sheetId="1970">
        <row r="7">
          <cell r="AI7">
            <v>10000</v>
          </cell>
        </row>
      </sheetData>
      <sheetData sheetId="1971">
        <row r="7">
          <cell r="AI7">
            <v>10000</v>
          </cell>
        </row>
      </sheetData>
      <sheetData sheetId="1972">
        <row r="7">
          <cell r="AI7">
            <v>10000</v>
          </cell>
        </row>
      </sheetData>
      <sheetData sheetId="1973">
        <row r="7">
          <cell r="AI7">
            <v>10000</v>
          </cell>
        </row>
      </sheetData>
      <sheetData sheetId="1974">
        <row r="7">
          <cell r="AI7">
            <v>10000</v>
          </cell>
        </row>
      </sheetData>
      <sheetData sheetId="1975">
        <row r="7">
          <cell r="AI7">
            <v>10000</v>
          </cell>
        </row>
      </sheetData>
      <sheetData sheetId="1976">
        <row r="7">
          <cell r="AI7">
            <v>10000</v>
          </cell>
        </row>
      </sheetData>
      <sheetData sheetId="1977">
        <row r="7">
          <cell r="AI7">
            <v>10000</v>
          </cell>
        </row>
      </sheetData>
      <sheetData sheetId="1978">
        <row r="7">
          <cell r="AI7">
            <v>10000</v>
          </cell>
        </row>
      </sheetData>
      <sheetData sheetId="1979">
        <row r="7">
          <cell r="AI7">
            <v>10000</v>
          </cell>
        </row>
      </sheetData>
      <sheetData sheetId="1980">
        <row r="7">
          <cell r="AI7">
            <v>10000</v>
          </cell>
        </row>
      </sheetData>
      <sheetData sheetId="1981">
        <row r="7">
          <cell r="AI7">
            <v>10000</v>
          </cell>
        </row>
      </sheetData>
      <sheetData sheetId="1982">
        <row r="7">
          <cell r="AI7">
            <v>10000</v>
          </cell>
        </row>
      </sheetData>
      <sheetData sheetId="1983">
        <row r="7">
          <cell r="AI7">
            <v>10000</v>
          </cell>
        </row>
      </sheetData>
      <sheetData sheetId="1984">
        <row r="7">
          <cell r="AI7">
            <v>10000</v>
          </cell>
        </row>
      </sheetData>
      <sheetData sheetId="1985">
        <row r="7">
          <cell r="AI7">
            <v>10000</v>
          </cell>
        </row>
      </sheetData>
      <sheetData sheetId="1986">
        <row r="7">
          <cell r="AI7">
            <v>10000</v>
          </cell>
        </row>
      </sheetData>
      <sheetData sheetId="1987">
        <row r="7">
          <cell r="AI7">
            <v>10000</v>
          </cell>
        </row>
      </sheetData>
      <sheetData sheetId="1988">
        <row r="7">
          <cell r="AI7">
            <v>10000</v>
          </cell>
        </row>
      </sheetData>
      <sheetData sheetId="1989">
        <row r="7">
          <cell r="AI7">
            <v>10000</v>
          </cell>
        </row>
      </sheetData>
      <sheetData sheetId="1990">
        <row r="7">
          <cell r="AI7">
            <v>10000</v>
          </cell>
        </row>
      </sheetData>
      <sheetData sheetId="1991">
        <row r="7">
          <cell r="AI7">
            <v>10000</v>
          </cell>
        </row>
      </sheetData>
      <sheetData sheetId="1992">
        <row r="7">
          <cell r="AI7">
            <v>10000</v>
          </cell>
        </row>
      </sheetData>
      <sheetData sheetId="1993">
        <row r="7">
          <cell r="AI7">
            <v>10000</v>
          </cell>
        </row>
      </sheetData>
      <sheetData sheetId="1994">
        <row r="7">
          <cell r="AI7">
            <v>10000</v>
          </cell>
        </row>
      </sheetData>
      <sheetData sheetId="1995">
        <row r="7">
          <cell r="AI7">
            <v>10000</v>
          </cell>
        </row>
      </sheetData>
      <sheetData sheetId="1996">
        <row r="7">
          <cell r="AI7">
            <v>10000</v>
          </cell>
        </row>
      </sheetData>
      <sheetData sheetId="1997">
        <row r="7">
          <cell r="AI7">
            <v>10000</v>
          </cell>
        </row>
      </sheetData>
      <sheetData sheetId="1998">
        <row r="7">
          <cell r="AI7">
            <v>10000</v>
          </cell>
        </row>
      </sheetData>
      <sheetData sheetId="1999">
        <row r="7">
          <cell r="AI7">
            <v>10000</v>
          </cell>
        </row>
      </sheetData>
      <sheetData sheetId="2000">
        <row r="7">
          <cell r="AI7">
            <v>10000</v>
          </cell>
        </row>
      </sheetData>
      <sheetData sheetId="2001">
        <row r="7">
          <cell r="AI7">
            <v>10000</v>
          </cell>
        </row>
      </sheetData>
      <sheetData sheetId="2002">
        <row r="7">
          <cell r="AI7">
            <v>10000</v>
          </cell>
        </row>
      </sheetData>
      <sheetData sheetId="2003">
        <row r="7">
          <cell r="AI7">
            <v>10000</v>
          </cell>
        </row>
      </sheetData>
      <sheetData sheetId="2004">
        <row r="7">
          <cell r="AI7">
            <v>10000</v>
          </cell>
        </row>
      </sheetData>
      <sheetData sheetId="2005">
        <row r="7">
          <cell r="AI7">
            <v>10000</v>
          </cell>
        </row>
      </sheetData>
      <sheetData sheetId="2006">
        <row r="7">
          <cell r="AI7">
            <v>10000</v>
          </cell>
        </row>
      </sheetData>
      <sheetData sheetId="2007">
        <row r="7">
          <cell r="AI7">
            <v>10000</v>
          </cell>
        </row>
      </sheetData>
      <sheetData sheetId="2008">
        <row r="7">
          <cell r="AI7">
            <v>10000</v>
          </cell>
        </row>
      </sheetData>
      <sheetData sheetId="2009">
        <row r="7">
          <cell r="AI7">
            <v>10000</v>
          </cell>
        </row>
      </sheetData>
      <sheetData sheetId="2010">
        <row r="7">
          <cell r="AI7">
            <v>10000</v>
          </cell>
        </row>
      </sheetData>
      <sheetData sheetId="2011">
        <row r="7">
          <cell r="AI7">
            <v>10000</v>
          </cell>
        </row>
      </sheetData>
      <sheetData sheetId="2012">
        <row r="7">
          <cell r="AI7">
            <v>10000</v>
          </cell>
        </row>
      </sheetData>
      <sheetData sheetId="2013">
        <row r="7">
          <cell r="AI7">
            <v>10000</v>
          </cell>
        </row>
      </sheetData>
      <sheetData sheetId="2014">
        <row r="7">
          <cell r="AI7">
            <v>10000</v>
          </cell>
        </row>
      </sheetData>
      <sheetData sheetId="2015">
        <row r="7">
          <cell r="AI7">
            <v>10000</v>
          </cell>
        </row>
      </sheetData>
      <sheetData sheetId="2016">
        <row r="7">
          <cell r="AI7">
            <v>10000</v>
          </cell>
        </row>
      </sheetData>
      <sheetData sheetId="2017">
        <row r="7">
          <cell r="AI7">
            <v>10000</v>
          </cell>
        </row>
      </sheetData>
      <sheetData sheetId="2018">
        <row r="7">
          <cell r="AI7">
            <v>10000</v>
          </cell>
        </row>
      </sheetData>
      <sheetData sheetId="2019">
        <row r="7">
          <cell r="AI7">
            <v>10000</v>
          </cell>
        </row>
      </sheetData>
      <sheetData sheetId="2020">
        <row r="7">
          <cell r="AI7">
            <v>10000</v>
          </cell>
        </row>
      </sheetData>
      <sheetData sheetId="2021">
        <row r="7">
          <cell r="AI7">
            <v>10000</v>
          </cell>
        </row>
      </sheetData>
      <sheetData sheetId="2022">
        <row r="7">
          <cell r="AI7">
            <v>10000</v>
          </cell>
        </row>
      </sheetData>
      <sheetData sheetId="2023">
        <row r="7">
          <cell r="AI7">
            <v>10000</v>
          </cell>
        </row>
      </sheetData>
      <sheetData sheetId="2024">
        <row r="7">
          <cell r="AI7">
            <v>10000</v>
          </cell>
        </row>
      </sheetData>
      <sheetData sheetId="2025">
        <row r="7">
          <cell r="AI7">
            <v>10000</v>
          </cell>
        </row>
      </sheetData>
      <sheetData sheetId="2026">
        <row r="7">
          <cell r="AI7">
            <v>10000</v>
          </cell>
        </row>
      </sheetData>
      <sheetData sheetId="2027">
        <row r="7">
          <cell r="AI7">
            <v>10000</v>
          </cell>
        </row>
      </sheetData>
      <sheetData sheetId="2028">
        <row r="7">
          <cell r="AI7">
            <v>10000</v>
          </cell>
        </row>
      </sheetData>
      <sheetData sheetId="2029">
        <row r="7">
          <cell r="AI7">
            <v>10000</v>
          </cell>
        </row>
      </sheetData>
      <sheetData sheetId="2030">
        <row r="7">
          <cell r="AI7">
            <v>10000</v>
          </cell>
        </row>
      </sheetData>
      <sheetData sheetId="2031">
        <row r="7">
          <cell r="AI7">
            <v>10000</v>
          </cell>
        </row>
      </sheetData>
      <sheetData sheetId="2032">
        <row r="7">
          <cell r="AI7">
            <v>10000</v>
          </cell>
        </row>
      </sheetData>
      <sheetData sheetId="2033">
        <row r="7">
          <cell r="AI7">
            <v>10000</v>
          </cell>
        </row>
      </sheetData>
      <sheetData sheetId="2034">
        <row r="7">
          <cell r="AI7">
            <v>10000</v>
          </cell>
        </row>
      </sheetData>
      <sheetData sheetId="2035">
        <row r="7">
          <cell r="AI7">
            <v>10000</v>
          </cell>
        </row>
      </sheetData>
      <sheetData sheetId="2036">
        <row r="7">
          <cell r="AI7">
            <v>10000</v>
          </cell>
        </row>
      </sheetData>
      <sheetData sheetId="2037">
        <row r="7">
          <cell r="AI7">
            <v>10000</v>
          </cell>
        </row>
      </sheetData>
      <sheetData sheetId="2038">
        <row r="7">
          <cell r="AI7">
            <v>10000</v>
          </cell>
        </row>
      </sheetData>
      <sheetData sheetId="2039">
        <row r="7">
          <cell r="AI7">
            <v>10000</v>
          </cell>
        </row>
      </sheetData>
      <sheetData sheetId="2040">
        <row r="7">
          <cell r="AI7">
            <v>10000</v>
          </cell>
        </row>
      </sheetData>
      <sheetData sheetId="2041">
        <row r="7">
          <cell r="AI7">
            <v>10000</v>
          </cell>
        </row>
      </sheetData>
      <sheetData sheetId="2042">
        <row r="7">
          <cell r="AI7">
            <v>10000</v>
          </cell>
        </row>
      </sheetData>
      <sheetData sheetId="2043">
        <row r="7">
          <cell r="AI7">
            <v>10000</v>
          </cell>
        </row>
      </sheetData>
      <sheetData sheetId="2044">
        <row r="7">
          <cell r="AI7">
            <v>10000</v>
          </cell>
        </row>
      </sheetData>
      <sheetData sheetId="2045">
        <row r="7">
          <cell r="AI7">
            <v>10000</v>
          </cell>
        </row>
      </sheetData>
      <sheetData sheetId="2046">
        <row r="7">
          <cell r="AI7">
            <v>10000</v>
          </cell>
        </row>
      </sheetData>
      <sheetData sheetId="2047">
        <row r="7">
          <cell r="AI7">
            <v>10000</v>
          </cell>
        </row>
      </sheetData>
      <sheetData sheetId="2048">
        <row r="7">
          <cell r="AI7">
            <v>10000</v>
          </cell>
        </row>
      </sheetData>
      <sheetData sheetId="2049">
        <row r="7">
          <cell r="AI7">
            <v>10000</v>
          </cell>
        </row>
      </sheetData>
      <sheetData sheetId="2050">
        <row r="7">
          <cell r="AI7">
            <v>10000</v>
          </cell>
        </row>
      </sheetData>
      <sheetData sheetId="2051">
        <row r="7">
          <cell r="AI7">
            <v>10000</v>
          </cell>
        </row>
      </sheetData>
      <sheetData sheetId="2052">
        <row r="7">
          <cell r="AI7">
            <v>10000</v>
          </cell>
        </row>
      </sheetData>
      <sheetData sheetId="2053">
        <row r="7">
          <cell r="AI7">
            <v>10000</v>
          </cell>
        </row>
      </sheetData>
      <sheetData sheetId="2054">
        <row r="7">
          <cell r="AI7">
            <v>10000</v>
          </cell>
        </row>
      </sheetData>
      <sheetData sheetId="2055">
        <row r="7">
          <cell r="AI7">
            <v>10000</v>
          </cell>
        </row>
      </sheetData>
      <sheetData sheetId="2056">
        <row r="7">
          <cell r="AI7">
            <v>10000</v>
          </cell>
        </row>
      </sheetData>
      <sheetData sheetId="2057">
        <row r="7">
          <cell r="AI7">
            <v>10000</v>
          </cell>
        </row>
      </sheetData>
      <sheetData sheetId="2058">
        <row r="7">
          <cell r="AI7">
            <v>10000</v>
          </cell>
        </row>
      </sheetData>
      <sheetData sheetId="2059">
        <row r="7">
          <cell r="AI7">
            <v>10000</v>
          </cell>
        </row>
      </sheetData>
      <sheetData sheetId="2060">
        <row r="7">
          <cell r="AI7">
            <v>10000</v>
          </cell>
        </row>
      </sheetData>
      <sheetData sheetId="2061">
        <row r="7">
          <cell r="AI7">
            <v>10000</v>
          </cell>
        </row>
      </sheetData>
      <sheetData sheetId="2062">
        <row r="7">
          <cell r="AI7">
            <v>10000</v>
          </cell>
        </row>
      </sheetData>
      <sheetData sheetId="2063">
        <row r="7">
          <cell r="AI7">
            <v>10000</v>
          </cell>
        </row>
      </sheetData>
      <sheetData sheetId="2064">
        <row r="7">
          <cell r="AI7">
            <v>10000</v>
          </cell>
        </row>
      </sheetData>
      <sheetData sheetId="2065">
        <row r="7">
          <cell r="AI7">
            <v>10000</v>
          </cell>
        </row>
      </sheetData>
      <sheetData sheetId="2066">
        <row r="7">
          <cell r="AI7">
            <v>10000</v>
          </cell>
        </row>
      </sheetData>
      <sheetData sheetId="2067">
        <row r="7">
          <cell r="AI7">
            <v>10000</v>
          </cell>
        </row>
      </sheetData>
      <sheetData sheetId="2068">
        <row r="7">
          <cell r="AI7">
            <v>10000</v>
          </cell>
        </row>
      </sheetData>
      <sheetData sheetId="2069">
        <row r="7">
          <cell r="AI7">
            <v>10000</v>
          </cell>
        </row>
      </sheetData>
      <sheetData sheetId="2070">
        <row r="7">
          <cell r="AI7">
            <v>10000</v>
          </cell>
        </row>
      </sheetData>
      <sheetData sheetId="2071">
        <row r="7">
          <cell r="AI7">
            <v>10000</v>
          </cell>
        </row>
      </sheetData>
      <sheetData sheetId="2072">
        <row r="7">
          <cell r="AI7">
            <v>10000</v>
          </cell>
        </row>
      </sheetData>
      <sheetData sheetId="2073">
        <row r="7">
          <cell r="AI7">
            <v>10000</v>
          </cell>
        </row>
      </sheetData>
      <sheetData sheetId="2074">
        <row r="7">
          <cell r="AI7">
            <v>10000</v>
          </cell>
        </row>
      </sheetData>
      <sheetData sheetId="2075">
        <row r="7">
          <cell r="AI7">
            <v>10000</v>
          </cell>
        </row>
      </sheetData>
      <sheetData sheetId="2076">
        <row r="7">
          <cell r="AI7">
            <v>10000</v>
          </cell>
        </row>
      </sheetData>
      <sheetData sheetId="2077">
        <row r="7">
          <cell r="AI7">
            <v>10000</v>
          </cell>
        </row>
      </sheetData>
      <sheetData sheetId="2078">
        <row r="7">
          <cell r="AI7">
            <v>10000</v>
          </cell>
        </row>
      </sheetData>
      <sheetData sheetId="2079">
        <row r="7">
          <cell r="AI7">
            <v>10000</v>
          </cell>
        </row>
      </sheetData>
      <sheetData sheetId="2080">
        <row r="7">
          <cell r="AI7">
            <v>10000</v>
          </cell>
        </row>
      </sheetData>
      <sheetData sheetId="2081">
        <row r="7">
          <cell r="AI7">
            <v>10000</v>
          </cell>
        </row>
      </sheetData>
      <sheetData sheetId="2082">
        <row r="7">
          <cell r="AI7">
            <v>10000</v>
          </cell>
        </row>
      </sheetData>
      <sheetData sheetId="2083">
        <row r="7">
          <cell r="AI7">
            <v>10000</v>
          </cell>
        </row>
      </sheetData>
      <sheetData sheetId="2084">
        <row r="7">
          <cell r="AI7">
            <v>10000</v>
          </cell>
        </row>
      </sheetData>
      <sheetData sheetId="2085">
        <row r="7">
          <cell r="AI7">
            <v>10000</v>
          </cell>
        </row>
      </sheetData>
      <sheetData sheetId="2086">
        <row r="7">
          <cell r="AI7">
            <v>10000</v>
          </cell>
        </row>
      </sheetData>
      <sheetData sheetId="2087">
        <row r="7">
          <cell r="AI7">
            <v>10000</v>
          </cell>
        </row>
      </sheetData>
      <sheetData sheetId="2088">
        <row r="7">
          <cell r="AI7">
            <v>10000</v>
          </cell>
        </row>
      </sheetData>
      <sheetData sheetId="2089">
        <row r="7">
          <cell r="AI7">
            <v>10000</v>
          </cell>
        </row>
      </sheetData>
      <sheetData sheetId="2090">
        <row r="7">
          <cell r="AI7">
            <v>10000</v>
          </cell>
        </row>
      </sheetData>
      <sheetData sheetId="2091">
        <row r="7">
          <cell r="AI7">
            <v>10000</v>
          </cell>
        </row>
      </sheetData>
      <sheetData sheetId="2092">
        <row r="7">
          <cell r="AI7">
            <v>10000</v>
          </cell>
        </row>
      </sheetData>
      <sheetData sheetId="2093">
        <row r="7">
          <cell r="AI7">
            <v>10000</v>
          </cell>
        </row>
      </sheetData>
      <sheetData sheetId="2094">
        <row r="7">
          <cell r="AI7">
            <v>10000</v>
          </cell>
        </row>
      </sheetData>
      <sheetData sheetId="2095">
        <row r="7">
          <cell r="AI7">
            <v>10000</v>
          </cell>
        </row>
      </sheetData>
      <sheetData sheetId="2096">
        <row r="7">
          <cell r="AI7">
            <v>10000</v>
          </cell>
        </row>
      </sheetData>
      <sheetData sheetId="2097">
        <row r="7">
          <cell r="AI7">
            <v>10000</v>
          </cell>
        </row>
      </sheetData>
      <sheetData sheetId="2098">
        <row r="7">
          <cell r="AI7">
            <v>10000</v>
          </cell>
        </row>
      </sheetData>
      <sheetData sheetId="2099">
        <row r="7">
          <cell r="AI7">
            <v>10000</v>
          </cell>
        </row>
      </sheetData>
      <sheetData sheetId="2100">
        <row r="7">
          <cell r="AI7">
            <v>10000</v>
          </cell>
        </row>
      </sheetData>
      <sheetData sheetId="2101">
        <row r="7">
          <cell r="AI7">
            <v>10000</v>
          </cell>
        </row>
      </sheetData>
      <sheetData sheetId="2102">
        <row r="7">
          <cell r="AI7">
            <v>10000</v>
          </cell>
        </row>
      </sheetData>
      <sheetData sheetId="2103">
        <row r="7">
          <cell r="AI7">
            <v>10000</v>
          </cell>
        </row>
      </sheetData>
      <sheetData sheetId="2104">
        <row r="7">
          <cell r="AI7">
            <v>10000</v>
          </cell>
        </row>
      </sheetData>
      <sheetData sheetId="2105">
        <row r="7">
          <cell r="AI7">
            <v>10000</v>
          </cell>
        </row>
      </sheetData>
      <sheetData sheetId="2106">
        <row r="7">
          <cell r="AI7">
            <v>10000</v>
          </cell>
        </row>
      </sheetData>
      <sheetData sheetId="2107">
        <row r="7">
          <cell r="AI7">
            <v>10000</v>
          </cell>
        </row>
      </sheetData>
      <sheetData sheetId="2108">
        <row r="7">
          <cell r="AI7">
            <v>10000</v>
          </cell>
        </row>
      </sheetData>
      <sheetData sheetId="2109">
        <row r="7">
          <cell r="AI7">
            <v>10000</v>
          </cell>
        </row>
      </sheetData>
      <sheetData sheetId="2110">
        <row r="7">
          <cell r="AI7">
            <v>10000</v>
          </cell>
        </row>
      </sheetData>
      <sheetData sheetId="2111">
        <row r="7">
          <cell r="AI7">
            <v>10000</v>
          </cell>
        </row>
      </sheetData>
      <sheetData sheetId="2112">
        <row r="7">
          <cell r="AH7" t="str">
            <v>SP1</v>
          </cell>
        </row>
      </sheetData>
      <sheetData sheetId="2113">
        <row r="7">
          <cell r="AH7" t="str">
            <v>SP1</v>
          </cell>
        </row>
      </sheetData>
      <sheetData sheetId="2114">
        <row r="7">
          <cell r="AH7" t="str">
            <v>SP1</v>
          </cell>
        </row>
      </sheetData>
      <sheetData sheetId="2115">
        <row r="7">
          <cell r="AH7" t="str">
            <v>SP1</v>
          </cell>
        </row>
      </sheetData>
      <sheetData sheetId="2116">
        <row r="7">
          <cell r="AH7" t="str">
            <v>SP1</v>
          </cell>
        </row>
      </sheetData>
      <sheetData sheetId="2117">
        <row r="7">
          <cell r="AI7">
            <v>10000</v>
          </cell>
        </row>
      </sheetData>
      <sheetData sheetId="2118">
        <row r="7">
          <cell r="AI7">
            <v>10000</v>
          </cell>
        </row>
      </sheetData>
      <sheetData sheetId="2119">
        <row r="7">
          <cell r="AI7">
            <v>10000</v>
          </cell>
        </row>
      </sheetData>
      <sheetData sheetId="2120">
        <row r="7">
          <cell r="AI7">
            <v>10000</v>
          </cell>
        </row>
      </sheetData>
      <sheetData sheetId="2121">
        <row r="7">
          <cell r="AI7">
            <v>10000</v>
          </cell>
        </row>
      </sheetData>
      <sheetData sheetId="2122">
        <row r="7">
          <cell r="AI7">
            <v>10000</v>
          </cell>
        </row>
      </sheetData>
      <sheetData sheetId="2123">
        <row r="7">
          <cell r="AI7">
            <v>10000</v>
          </cell>
        </row>
      </sheetData>
      <sheetData sheetId="2124">
        <row r="7">
          <cell r="AI7">
            <v>10000</v>
          </cell>
        </row>
      </sheetData>
      <sheetData sheetId="2125">
        <row r="7">
          <cell r="AI7">
            <v>10000</v>
          </cell>
        </row>
      </sheetData>
      <sheetData sheetId="2126">
        <row r="7">
          <cell r="AI7">
            <v>10000</v>
          </cell>
        </row>
      </sheetData>
      <sheetData sheetId="2127">
        <row r="7">
          <cell r="AI7">
            <v>10000</v>
          </cell>
        </row>
      </sheetData>
      <sheetData sheetId="2128">
        <row r="7">
          <cell r="AI7">
            <v>10000</v>
          </cell>
        </row>
      </sheetData>
      <sheetData sheetId="2129">
        <row r="7">
          <cell r="AI7">
            <v>10000</v>
          </cell>
        </row>
      </sheetData>
      <sheetData sheetId="2130">
        <row r="7">
          <cell r="AI7">
            <v>10000</v>
          </cell>
        </row>
      </sheetData>
      <sheetData sheetId="2131">
        <row r="7">
          <cell r="AI7">
            <v>10000</v>
          </cell>
        </row>
      </sheetData>
      <sheetData sheetId="2132">
        <row r="7">
          <cell r="AI7">
            <v>10000</v>
          </cell>
        </row>
      </sheetData>
      <sheetData sheetId="2133">
        <row r="7">
          <cell r="AI7">
            <v>10000</v>
          </cell>
        </row>
      </sheetData>
      <sheetData sheetId="2134">
        <row r="7">
          <cell r="AI7">
            <v>10000</v>
          </cell>
        </row>
      </sheetData>
      <sheetData sheetId="2135">
        <row r="7">
          <cell r="AH7" t="str">
            <v>SP1</v>
          </cell>
        </row>
      </sheetData>
      <sheetData sheetId="2136">
        <row r="7">
          <cell r="AH7" t="str">
            <v>SP1</v>
          </cell>
        </row>
      </sheetData>
      <sheetData sheetId="2137">
        <row r="7">
          <cell r="AH7" t="str">
            <v>SP1</v>
          </cell>
        </row>
      </sheetData>
      <sheetData sheetId="2138">
        <row r="7">
          <cell r="AI7">
            <v>10000</v>
          </cell>
        </row>
      </sheetData>
      <sheetData sheetId="2139">
        <row r="7">
          <cell r="AH7" t="str">
            <v>SP1</v>
          </cell>
        </row>
      </sheetData>
      <sheetData sheetId="2140">
        <row r="7">
          <cell r="AH7" t="str">
            <v>SP1</v>
          </cell>
        </row>
      </sheetData>
      <sheetData sheetId="2141">
        <row r="7">
          <cell r="AH7" t="str">
            <v>SP1</v>
          </cell>
        </row>
      </sheetData>
      <sheetData sheetId="2142">
        <row r="7">
          <cell r="AI7">
            <v>10000</v>
          </cell>
        </row>
      </sheetData>
      <sheetData sheetId="2143">
        <row r="7">
          <cell r="AI7">
            <v>10000</v>
          </cell>
        </row>
      </sheetData>
      <sheetData sheetId="2144">
        <row r="7">
          <cell r="AI7">
            <v>10000</v>
          </cell>
        </row>
      </sheetData>
      <sheetData sheetId="2145">
        <row r="7">
          <cell r="AI7">
            <v>10000</v>
          </cell>
        </row>
      </sheetData>
      <sheetData sheetId="2146">
        <row r="7">
          <cell r="AI7">
            <v>10000</v>
          </cell>
        </row>
      </sheetData>
      <sheetData sheetId="2147">
        <row r="7">
          <cell r="AI7">
            <v>10000</v>
          </cell>
        </row>
      </sheetData>
      <sheetData sheetId="2148">
        <row r="7">
          <cell r="AI7">
            <v>10000</v>
          </cell>
        </row>
      </sheetData>
      <sheetData sheetId="2149">
        <row r="7">
          <cell r="AI7">
            <v>10000</v>
          </cell>
        </row>
      </sheetData>
      <sheetData sheetId="2150">
        <row r="7">
          <cell r="AI7">
            <v>10000</v>
          </cell>
        </row>
      </sheetData>
      <sheetData sheetId="2151">
        <row r="7">
          <cell r="AI7">
            <v>10000</v>
          </cell>
        </row>
      </sheetData>
      <sheetData sheetId="2152">
        <row r="7">
          <cell r="AI7">
            <v>10000</v>
          </cell>
        </row>
      </sheetData>
      <sheetData sheetId="2153">
        <row r="7">
          <cell r="AI7">
            <v>10000</v>
          </cell>
        </row>
      </sheetData>
      <sheetData sheetId="2154">
        <row r="7">
          <cell r="AI7">
            <v>10000</v>
          </cell>
        </row>
      </sheetData>
      <sheetData sheetId="2155">
        <row r="7">
          <cell r="AI7">
            <v>10000</v>
          </cell>
        </row>
      </sheetData>
      <sheetData sheetId="2156">
        <row r="7">
          <cell r="AI7">
            <v>10000</v>
          </cell>
        </row>
      </sheetData>
      <sheetData sheetId="2157">
        <row r="7">
          <cell r="AH7" t="str">
            <v>SP1</v>
          </cell>
        </row>
      </sheetData>
      <sheetData sheetId="2158">
        <row r="7">
          <cell r="AH7" t="str">
            <v>SP1</v>
          </cell>
        </row>
      </sheetData>
      <sheetData sheetId="2159">
        <row r="7">
          <cell r="AH7" t="str">
            <v>SP1</v>
          </cell>
        </row>
      </sheetData>
      <sheetData sheetId="2160">
        <row r="7">
          <cell r="AH7" t="str">
            <v>SP1</v>
          </cell>
        </row>
      </sheetData>
      <sheetData sheetId="2161">
        <row r="7">
          <cell r="AH7" t="str">
            <v>SP1</v>
          </cell>
        </row>
      </sheetData>
      <sheetData sheetId="2162">
        <row r="7">
          <cell r="AI7">
            <v>10000</v>
          </cell>
        </row>
      </sheetData>
      <sheetData sheetId="2163">
        <row r="7">
          <cell r="AI7">
            <v>10000</v>
          </cell>
        </row>
      </sheetData>
      <sheetData sheetId="2164">
        <row r="7">
          <cell r="AI7">
            <v>10000</v>
          </cell>
        </row>
      </sheetData>
      <sheetData sheetId="2165">
        <row r="7">
          <cell r="AI7">
            <v>10000</v>
          </cell>
        </row>
      </sheetData>
      <sheetData sheetId="2166">
        <row r="7">
          <cell r="AI7">
            <v>10000</v>
          </cell>
        </row>
      </sheetData>
      <sheetData sheetId="2167">
        <row r="7">
          <cell r="AI7">
            <v>10000</v>
          </cell>
        </row>
      </sheetData>
      <sheetData sheetId="2168">
        <row r="7">
          <cell r="AI7">
            <v>10000</v>
          </cell>
        </row>
      </sheetData>
      <sheetData sheetId="2169">
        <row r="7">
          <cell r="AI7">
            <v>10000</v>
          </cell>
        </row>
      </sheetData>
      <sheetData sheetId="2170">
        <row r="7">
          <cell r="AI7">
            <v>10000</v>
          </cell>
        </row>
      </sheetData>
      <sheetData sheetId="2171">
        <row r="7">
          <cell r="AI7">
            <v>10000</v>
          </cell>
        </row>
      </sheetData>
      <sheetData sheetId="2172">
        <row r="7">
          <cell r="AI7">
            <v>10000</v>
          </cell>
        </row>
      </sheetData>
      <sheetData sheetId="2173">
        <row r="7">
          <cell r="AI7">
            <v>10000</v>
          </cell>
        </row>
      </sheetData>
      <sheetData sheetId="2174">
        <row r="7">
          <cell r="AI7">
            <v>10000</v>
          </cell>
        </row>
      </sheetData>
      <sheetData sheetId="2175">
        <row r="7">
          <cell r="AI7">
            <v>10000</v>
          </cell>
        </row>
      </sheetData>
      <sheetData sheetId="2176">
        <row r="7">
          <cell r="AI7">
            <v>10000</v>
          </cell>
        </row>
      </sheetData>
      <sheetData sheetId="2177">
        <row r="7">
          <cell r="AI7">
            <v>10000</v>
          </cell>
        </row>
      </sheetData>
      <sheetData sheetId="2178">
        <row r="7">
          <cell r="AI7">
            <v>10000</v>
          </cell>
        </row>
      </sheetData>
      <sheetData sheetId="2179">
        <row r="7">
          <cell r="AI7">
            <v>10000</v>
          </cell>
        </row>
      </sheetData>
      <sheetData sheetId="2180">
        <row r="7">
          <cell r="AH7" t="str">
            <v>SP1</v>
          </cell>
        </row>
      </sheetData>
      <sheetData sheetId="2181">
        <row r="7">
          <cell r="AH7" t="str">
            <v>SP1</v>
          </cell>
        </row>
      </sheetData>
      <sheetData sheetId="2182">
        <row r="7">
          <cell r="AH7" t="str">
            <v>SP1</v>
          </cell>
        </row>
      </sheetData>
      <sheetData sheetId="2183">
        <row r="7">
          <cell r="AI7">
            <v>10000</v>
          </cell>
        </row>
      </sheetData>
      <sheetData sheetId="2184">
        <row r="7">
          <cell r="AI7">
            <v>10000</v>
          </cell>
        </row>
      </sheetData>
      <sheetData sheetId="2185">
        <row r="7">
          <cell r="AI7">
            <v>10000</v>
          </cell>
        </row>
      </sheetData>
      <sheetData sheetId="2186">
        <row r="7">
          <cell r="AI7">
            <v>10000</v>
          </cell>
        </row>
      </sheetData>
      <sheetData sheetId="2187">
        <row r="7">
          <cell r="AI7">
            <v>10000</v>
          </cell>
        </row>
      </sheetData>
      <sheetData sheetId="2188" refreshError="1"/>
      <sheetData sheetId="2189">
        <row r="7">
          <cell r="AI7">
            <v>10000</v>
          </cell>
        </row>
      </sheetData>
      <sheetData sheetId="2190">
        <row r="7">
          <cell r="AI7">
            <v>10000</v>
          </cell>
        </row>
      </sheetData>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ow r="7">
          <cell r="AI7">
            <v>10000</v>
          </cell>
        </row>
      </sheetData>
      <sheetData sheetId="2215" refreshError="1"/>
      <sheetData sheetId="2216" refreshError="1"/>
      <sheetData sheetId="2217" refreshError="1"/>
      <sheetData sheetId="2218" refreshError="1"/>
      <sheetData sheetId="2219">
        <row r="7">
          <cell r="AI7">
            <v>10000</v>
          </cell>
        </row>
      </sheetData>
      <sheetData sheetId="2220" refreshError="1"/>
      <sheetData sheetId="2221" refreshError="1"/>
      <sheetData sheetId="2222" refreshError="1"/>
      <sheetData sheetId="2223" refreshError="1"/>
      <sheetData sheetId="2224" refreshError="1"/>
      <sheetData sheetId="2225">
        <row r="7">
          <cell r="AI7">
            <v>10000</v>
          </cell>
        </row>
      </sheetData>
      <sheetData sheetId="2226">
        <row r="7">
          <cell r="AI7">
            <v>10000</v>
          </cell>
        </row>
      </sheetData>
      <sheetData sheetId="2227">
        <row r="7">
          <cell r="AI7">
            <v>10000</v>
          </cell>
        </row>
      </sheetData>
      <sheetData sheetId="2228">
        <row r="7">
          <cell r="AI7">
            <v>10000</v>
          </cell>
        </row>
      </sheetData>
      <sheetData sheetId="2229">
        <row r="7">
          <cell r="AI7">
            <v>10000</v>
          </cell>
        </row>
      </sheetData>
      <sheetData sheetId="2230">
        <row r="7">
          <cell r="AI7">
            <v>10000</v>
          </cell>
        </row>
      </sheetData>
      <sheetData sheetId="2231">
        <row r="7">
          <cell r="AI7">
            <v>10000</v>
          </cell>
        </row>
      </sheetData>
      <sheetData sheetId="2232">
        <row r="7">
          <cell r="AI7">
            <v>10000</v>
          </cell>
        </row>
      </sheetData>
      <sheetData sheetId="2233">
        <row r="7">
          <cell r="AI7">
            <v>10000</v>
          </cell>
        </row>
      </sheetData>
      <sheetData sheetId="2234">
        <row r="7">
          <cell r="AI7">
            <v>10000</v>
          </cell>
        </row>
      </sheetData>
      <sheetData sheetId="2235">
        <row r="7">
          <cell r="AI7">
            <v>10000</v>
          </cell>
        </row>
      </sheetData>
      <sheetData sheetId="2236">
        <row r="7">
          <cell r="AI7">
            <v>10000</v>
          </cell>
        </row>
      </sheetData>
      <sheetData sheetId="2237">
        <row r="7">
          <cell r="AI7">
            <v>10000</v>
          </cell>
        </row>
      </sheetData>
      <sheetData sheetId="2238">
        <row r="7">
          <cell r="AI7">
            <v>10000</v>
          </cell>
        </row>
      </sheetData>
      <sheetData sheetId="2239">
        <row r="7">
          <cell r="AI7">
            <v>10000</v>
          </cell>
        </row>
      </sheetData>
      <sheetData sheetId="2240">
        <row r="7">
          <cell r="AI7">
            <v>10000</v>
          </cell>
        </row>
      </sheetData>
      <sheetData sheetId="2241">
        <row r="7">
          <cell r="AI7">
            <v>10000</v>
          </cell>
        </row>
      </sheetData>
      <sheetData sheetId="2242">
        <row r="7">
          <cell r="AI7">
            <v>10000</v>
          </cell>
        </row>
      </sheetData>
      <sheetData sheetId="2243">
        <row r="7">
          <cell r="AI7">
            <v>10000</v>
          </cell>
        </row>
      </sheetData>
      <sheetData sheetId="2244">
        <row r="7">
          <cell r="AI7">
            <v>10000</v>
          </cell>
        </row>
      </sheetData>
      <sheetData sheetId="2245">
        <row r="7">
          <cell r="AI7">
            <v>10000</v>
          </cell>
        </row>
      </sheetData>
      <sheetData sheetId="2246">
        <row r="7">
          <cell r="AI7">
            <v>10000</v>
          </cell>
        </row>
      </sheetData>
      <sheetData sheetId="2247">
        <row r="7">
          <cell r="AI7">
            <v>10000</v>
          </cell>
        </row>
      </sheetData>
      <sheetData sheetId="2248">
        <row r="7">
          <cell r="AI7">
            <v>10000</v>
          </cell>
        </row>
      </sheetData>
      <sheetData sheetId="2249">
        <row r="7">
          <cell r="AI7">
            <v>10000</v>
          </cell>
        </row>
      </sheetData>
      <sheetData sheetId="2250">
        <row r="7">
          <cell r="AI7">
            <v>10000</v>
          </cell>
        </row>
      </sheetData>
      <sheetData sheetId="2251">
        <row r="7">
          <cell r="AI7">
            <v>10000</v>
          </cell>
        </row>
      </sheetData>
      <sheetData sheetId="2252">
        <row r="7">
          <cell r="AI7">
            <v>10000</v>
          </cell>
        </row>
      </sheetData>
      <sheetData sheetId="2253">
        <row r="7">
          <cell r="AI7">
            <v>10000</v>
          </cell>
        </row>
      </sheetData>
      <sheetData sheetId="2254">
        <row r="7">
          <cell r="AI7">
            <v>10000</v>
          </cell>
        </row>
      </sheetData>
      <sheetData sheetId="2255">
        <row r="7">
          <cell r="AI7">
            <v>10000</v>
          </cell>
        </row>
      </sheetData>
      <sheetData sheetId="2256">
        <row r="7">
          <cell r="AI7">
            <v>10000</v>
          </cell>
        </row>
      </sheetData>
      <sheetData sheetId="2257">
        <row r="7">
          <cell r="AI7">
            <v>10000</v>
          </cell>
        </row>
      </sheetData>
      <sheetData sheetId="2258">
        <row r="7">
          <cell r="AI7">
            <v>10000</v>
          </cell>
        </row>
      </sheetData>
      <sheetData sheetId="2259">
        <row r="7">
          <cell r="AI7">
            <v>10000</v>
          </cell>
        </row>
      </sheetData>
      <sheetData sheetId="2260">
        <row r="7">
          <cell r="AI7">
            <v>10000</v>
          </cell>
        </row>
      </sheetData>
      <sheetData sheetId="2261">
        <row r="7">
          <cell r="AI7">
            <v>10000</v>
          </cell>
        </row>
      </sheetData>
      <sheetData sheetId="2262">
        <row r="7">
          <cell r="AI7">
            <v>10000</v>
          </cell>
        </row>
      </sheetData>
      <sheetData sheetId="2263">
        <row r="7">
          <cell r="AI7">
            <v>10000</v>
          </cell>
        </row>
      </sheetData>
      <sheetData sheetId="2264">
        <row r="7">
          <cell r="AI7">
            <v>10000</v>
          </cell>
        </row>
      </sheetData>
      <sheetData sheetId="2265">
        <row r="7">
          <cell r="AI7">
            <v>10000</v>
          </cell>
        </row>
      </sheetData>
      <sheetData sheetId="2266">
        <row r="7">
          <cell r="AI7">
            <v>10000</v>
          </cell>
        </row>
      </sheetData>
      <sheetData sheetId="2267">
        <row r="7">
          <cell r="AI7">
            <v>10000</v>
          </cell>
        </row>
      </sheetData>
      <sheetData sheetId="2268">
        <row r="7">
          <cell r="AI7">
            <v>10000</v>
          </cell>
        </row>
      </sheetData>
      <sheetData sheetId="2269">
        <row r="7">
          <cell r="AI7">
            <v>10000</v>
          </cell>
        </row>
      </sheetData>
      <sheetData sheetId="2270">
        <row r="7">
          <cell r="AI7">
            <v>10000</v>
          </cell>
        </row>
      </sheetData>
      <sheetData sheetId="2271">
        <row r="7">
          <cell r="AI7">
            <v>10000</v>
          </cell>
        </row>
      </sheetData>
      <sheetData sheetId="2272">
        <row r="7">
          <cell r="AI7">
            <v>10000</v>
          </cell>
        </row>
      </sheetData>
      <sheetData sheetId="2273">
        <row r="7">
          <cell r="AI7">
            <v>10000</v>
          </cell>
        </row>
      </sheetData>
      <sheetData sheetId="2274">
        <row r="7">
          <cell r="AI7">
            <v>10000</v>
          </cell>
        </row>
      </sheetData>
      <sheetData sheetId="2275">
        <row r="7">
          <cell r="AI7">
            <v>10000</v>
          </cell>
        </row>
      </sheetData>
      <sheetData sheetId="2276">
        <row r="7">
          <cell r="AI7">
            <v>10000</v>
          </cell>
        </row>
      </sheetData>
      <sheetData sheetId="2277">
        <row r="7">
          <cell r="AI7">
            <v>10000</v>
          </cell>
        </row>
      </sheetData>
      <sheetData sheetId="2278">
        <row r="7">
          <cell r="AI7">
            <v>10000</v>
          </cell>
        </row>
      </sheetData>
      <sheetData sheetId="2279">
        <row r="7">
          <cell r="AI7">
            <v>10000</v>
          </cell>
        </row>
      </sheetData>
      <sheetData sheetId="2280">
        <row r="7">
          <cell r="AI7">
            <v>10000</v>
          </cell>
        </row>
      </sheetData>
      <sheetData sheetId="2281">
        <row r="7">
          <cell r="AI7">
            <v>10000</v>
          </cell>
        </row>
      </sheetData>
      <sheetData sheetId="2282">
        <row r="7">
          <cell r="AI7">
            <v>10000</v>
          </cell>
        </row>
      </sheetData>
      <sheetData sheetId="2283">
        <row r="7">
          <cell r="AI7">
            <v>10000</v>
          </cell>
        </row>
      </sheetData>
      <sheetData sheetId="2284">
        <row r="7">
          <cell r="AI7">
            <v>10000</v>
          </cell>
        </row>
      </sheetData>
      <sheetData sheetId="2285">
        <row r="7">
          <cell r="AI7">
            <v>10000</v>
          </cell>
        </row>
      </sheetData>
      <sheetData sheetId="2286">
        <row r="7">
          <cell r="AI7">
            <v>10000</v>
          </cell>
        </row>
      </sheetData>
      <sheetData sheetId="2287">
        <row r="7">
          <cell r="AI7">
            <v>10000</v>
          </cell>
        </row>
      </sheetData>
      <sheetData sheetId="2288">
        <row r="7">
          <cell r="AI7">
            <v>10000</v>
          </cell>
        </row>
      </sheetData>
      <sheetData sheetId="2289">
        <row r="7">
          <cell r="AI7">
            <v>10000</v>
          </cell>
        </row>
      </sheetData>
      <sheetData sheetId="2290">
        <row r="7">
          <cell r="AI7">
            <v>10000</v>
          </cell>
        </row>
      </sheetData>
      <sheetData sheetId="2291">
        <row r="7">
          <cell r="AI7">
            <v>10000</v>
          </cell>
        </row>
      </sheetData>
      <sheetData sheetId="2292">
        <row r="7">
          <cell r="AI7">
            <v>10000</v>
          </cell>
        </row>
      </sheetData>
      <sheetData sheetId="2293">
        <row r="7">
          <cell r="AI7">
            <v>10000</v>
          </cell>
        </row>
      </sheetData>
      <sheetData sheetId="2294">
        <row r="7">
          <cell r="AI7">
            <v>10000</v>
          </cell>
        </row>
      </sheetData>
      <sheetData sheetId="2295">
        <row r="7">
          <cell r="AI7">
            <v>10000</v>
          </cell>
        </row>
      </sheetData>
      <sheetData sheetId="2296">
        <row r="7">
          <cell r="AI7">
            <v>10000</v>
          </cell>
        </row>
      </sheetData>
      <sheetData sheetId="2297">
        <row r="7">
          <cell r="AI7">
            <v>10000</v>
          </cell>
        </row>
      </sheetData>
      <sheetData sheetId="2298">
        <row r="7">
          <cell r="AI7">
            <v>10000</v>
          </cell>
        </row>
      </sheetData>
      <sheetData sheetId="2299">
        <row r="7">
          <cell r="AI7">
            <v>10000</v>
          </cell>
        </row>
      </sheetData>
      <sheetData sheetId="2300">
        <row r="7">
          <cell r="AI7">
            <v>10000</v>
          </cell>
        </row>
      </sheetData>
      <sheetData sheetId="2301">
        <row r="7">
          <cell r="AI7">
            <v>10000</v>
          </cell>
        </row>
      </sheetData>
      <sheetData sheetId="2302">
        <row r="7">
          <cell r="AI7">
            <v>10000</v>
          </cell>
        </row>
      </sheetData>
      <sheetData sheetId="2303">
        <row r="7">
          <cell r="AI7">
            <v>10000</v>
          </cell>
        </row>
      </sheetData>
      <sheetData sheetId="2304">
        <row r="7">
          <cell r="AI7">
            <v>10000</v>
          </cell>
        </row>
      </sheetData>
      <sheetData sheetId="2305">
        <row r="7">
          <cell r="AI7">
            <v>10000</v>
          </cell>
        </row>
      </sheetData>
      <sheetData sheetId="2306">
        <row r="7">
          <cell r="AI7">
            <v>10000</v>
          </cell>
        </row>
      </sheetData>
      <sheetData sheetId="2307">
        <row r="7">
          <cell r="AI7">
            <v>10000</v>
          </cell>
        </row>
      </sheetData>
      <sheetData sheetId="2308">
        <row r="7">
          <cell r="AI7">
            <v>10000</v>
          </cell>
        </row>
      </sheetData>
      <sheetData sheetId="2309">
        <row r="7">
          <cell r="AI7">
            <v>10000</v>
          </cell>
        </row>
      </sheetData>
      <sheetData sheetId="2310">
        <row r="7">
          <cell r="AI7">
            <v>10000</v>
          </cell>
        </row>
      </sheetData>
      <sheetData sheetId="2311">
        <row r="7">
          <cell r="AI7">
            <v>10000</v>
          </cell>
        </row>
      </sheetData>
      <sheetData sheetId="2312">
        <row r="7">
          <cell r="AI7">
            <v>10000</v>
          </cell>
        </row>
      </sheetData>
      <sheetData sheetId="2313">
        <row r="7">
          <cell r="AI7">
            <v>10000</v>
          </cell>
        </row>
      </sheetData>
      <sheetData sheetId="2314">
        <row r="7">
          <cell r="AI7">
            <v>10000</v>
          </cell>
        </row>
      </sheetData>
      <sheetData sheetId="2315">
        <row r="7">
          <cell r="AI7">
            <v>10000</v>
          </cell>
        </row>
      </sheetData>
      <sheetData sheetId="2316">
        <row r="7">
          <cell r="AI7">
            <v>10000</v>
          </cell>
        </row>
      </sheetData>
      <sheetData sheetId="2317">
        <row r="7">
          <cell r="AI7">
            <v>10000</v>
          </cell>
        </row>
      </sheetData>
      <sheetData sheetId="2318">
        <row r="7">
          <cell r="AI7">
            <v>10000</v>
          </cell>
        </row>
      </sheetData>
      <sheetData sheetId="2319">
        <row r="7">
          <cell r="AI7">
            <v>10000</v>
          </cell>
        </row>
      </sheetData>
      <sheetData sheetId="2320">
        <row r="7">
          <cell r="AI7">
            <v>10000</v>
          </cell>
        </row>
      </sheetData>
      <sheetData sheetId="2321">
        <row r="7">
          <cell r="AI7">
            <v>10000</v>
          </cell>
        </row>
      </sheetData>
      <sheetData sheetId="2322">
        <row r="7">
          <cell r="AI7">
            <v>10000</v>
          </cell>
        </row>
      </sheetData>
      <sheetData sheetId="2323">
        <row r="7">
          <cell r="AI7">
            <v>10000</v>
          </cell>
        </row>
      </sheetData>
      <sheetData sheetId="2324">
        <row r="7">
          <cell r="AI7">
            <v>10000</v>
          </cell>
        </row>
      </sheetData>
      <sheetData sheetId="2325">
        <row r="7">
          <cell r="AI7">
            <v>10000</v>
          </cell>
        </row>
      </sheetData>
      <sheetData sheetId="2326">
        <row r="7">
          <cell r="AI7">
            <v>10000</v>
          </cell>
        </row>
      </sheetData>
      <sheetData sheetId="2327">
        <row r="7">
          <cell r="AI7">
            <v>10000</v>
          </cell>
        </row>
      </sheetData>
      <sheetData sheetId="2328">
        <row r="7">
          <cell r="AI7">
            <v>10000</v>
          </cell>
        </row>
      </sheetData>
      <sheetData sheetId="2329">
        <row r="7">
          <cell r="AI7">
            <v>10000</v>
          </cell>
        </row>
      </sheetData>
      <sheetData sheetId="2330">
        <row r="7">
          <cell r="AI7">
            <v>10000</v>
          </cell>
        </row>
      </sheetData>
      <sheetData sheetId="2331">
        <row r="7">
          <cell r="AI7">
            <v>10000</v>
          </cell>
        </row>
      </sheetData>
      <sheetData sheetId="2332">
        <row r="7">
          <cell r="AI7">
            <v>10000</v>
          </cell>
        </row>
      </sheetData>
      <sheetData sheetId="2333">
        <row r="7">
          <cell r="AI7">
            <v>10000</v>
          </cell>
        </row>
      </sheetData>
      <sheetData sheetId="2334">
        <row r="7">
          <cell r="AI7">
            <v>10000</v>
          </cell>
        </row>
      </sheetData>
      <sheetData sheetId="2335">
        <row r="7">
          <cell r="AI7">
            <v>10000</v>
          </cell>
        </row>
      </sheetData>
      <sheetData sheetId="2336">
        <row r="7">
          <cell r="AI7">
            <v>10000</v>
          </cell>
        </row>
      </sheetData>
      <sheetData sheetId="2337">
        <row r="7">
          <cell r="AI7">
            <v>10000</v>
          </cell>
        </row>
      </sheetData>
      <sheetData sheetId="2338">
        <row r="7">
          <cell r="AI7">
            <v>10000</v>
          </cell>
        </row>
      </sheetData>
      <sheetData sheetId="2339">
        <row r="7">
          <cell r="AI7">
            <v>10000</v>
          </cell>
        </row>
      </sheetData>
      <sheetData sheetId="2340">
        <row r="7">
          <cell r="AI7">
            <v>10000</v>
          </cell>
        </row>
      </sheetData>
      <sheetData sheetId="2341">
        <row r="7">
          <cell r="AI7">
            <v>10000</v>
          </cell>
        </row>
      </sheetData>
      <sheetData sheetId="2342">
        <row r="7">
          <cell r="AI7">
            <v>10000</v>
          </cell>
        </row>
      </sheetData>
      <sheetData sheetId="2343">
        <row r="7">
          <cell r="AI7">
            <v>10000</v>
          </cell>
        </row>
      </sheetData>
      <sheetData sheetId="2344">
        <row r="7">
          <cell r="AI7">
            <v>10000</v>
          </cell>
        </row>
      </sheetData>
      <sheetData sheetId="2345">
        <row r="7">
          <cell r="AI7">
            <v>10000</v>
          </cell>
        </row>
      </sheetData>
      <sheetData sheetId="2346">
        <row r="7">
          <cell r="AI7">
            <v>10000</v>
          </cell>
        </row>
      </sheetData>
      <sheetData sheetId="2347">
        <row r="7">
          <cell r="AI7">
            <v>10000</v>
          </cell>
        </row>
      </sheetData>
      <sheetData sheetId="2348">
        <row r="7">
          <cell r="AI7">
            <v>10000</v>
          </cell>
        </row>
      </sheetData>
      <sheetData sheetId="2349">
        <row r="7">
          <cell r="AI7">
            <v>10000</v>
          </cell>
        </row>
      </sheetData>
      <sheetData sheetId="2350">
        <row r="7">
          <cell r="AI7">
            <v>10000</v>
          </cell>
        </row>
      </sheetData>
      <sheetData sheetId="2351">
        <row r="7">
          <cell r="AI7">
            <v>10000</v>
          </cell>
        </row>
      </sheetData>
      <sheetData sheetId="2352">
        <row r="7">
          <cell r="AI7">
            <v>10000</v>
          </cell>
        </row>
      </sheetData>
      <sheetData sheetId="2353">
        <row r="7">
          <cell r="AI7">
            <v>10000</v>
          </cell>
        </row>
      </sheetData>
      <sheetData sheetId="2354">
        <row r="7">
          <cell r="AI7">
            <v>10000</v>
          </cell>
        </row>
      </sheetData>
      <sheetData sheetId="2355">
        <row r="7">
          <cell r="AI7">
            <v>10000</v>
          </cell>
        </row>
      </sheetData>
      <sheetData sheetId="2356">
        <row r="7">
          <cell r="AI7">
            <v>10000</v>
          </cell>
        </row>
      </sheetData>
      <sheetData sheetId="2357">
        <row r="7">
          <cell r="AI7">
            <v>10000</v>
          </cell>
        </row>
      </sheetData>
      <sheetData sheetId="2358">
        <row r="7">
          <cell r="AI7">
            <v>10000</v>
          </cell>
        </row>
      </sheetData>
      <sheetData sheetId="2359">
        <row r="7">
          <cell r="AI7">
            <v>10000</v>
          </cell>
        </row>
      </sheetData>
      <sheetData sheetId="2360">
        <row r="7">
          <cell r="AI7">
            <v>10000</v>
          </cell>
        </row>
      </sheetData>
      <sheetData sheetId="2361">
        <row r="7">
          <cell r="AI7">
            <v>10000</v>
          </cell>
        </row>
      </sheetData>
      <sheetData sheetId="2362">
        <row r="7">
          <cell r="AI7">
            <v>10000</v>
          </cell>
        </row>
      </sheetData>
      <sheetData sheetId="2363">
        <row r="7">
          <cell r="AI7">
            <v>10000</v>
          </cell>
        </row>
      </sheetData>
      <sheetData sheetId="2364">
        <row r="7">
          <cell r="AI7">
            <v>10000</v>
          </cell>
        </row>
      </sheetData>
      <sheetData sheetId="2365">
        <row r="7">
          <cell r="AI7">
            <v>10000</v>
          </cell>
        </row>
      </sheetData>
      <sheetData sheetId="2366">
        <row r="7">
          <cell r="AI7">
            <v>10000</v>
          </cell>
        </row>
      </sheetData>
      <sheetData sheetId="2367">
        <row r="7">
          <cell r="AI7">
            <v>10000</v>
          </cell>
        </row>
      </sheetData>
      <sheetData sheetId="2368">
        <row r="7">
          <cell r="AI7">
            <v>10000</v>
          </cell>
        </row>
      </sheetData>
      <sheetData sheetId="2369">
        <row r="7">
          <cell r="AI7">
            <v>10000</v>
          </cell>
        </row>
      </sheetData>
      <sheetData sheetId="2370">
        <row r="7">
          <cell r="AI7">
            <v>10000</v>
          </cell>
        </row>
      </sheetData>
      <sheetData sheetId="2371">
        <row r="7">
          <cell r="AI7">
            <v>10000</v>
          </cell>
        </row>
      </sheetData>
      <sheetData sheetId="2372">
        <row r="7">
          <cell r="AI7">
            <v>10000</v>
          </cell>
        </row>
      </sheetData>
      <sheetData sheetId="2373">
        <row r="7">
          <cell r="AI7">
            <v>10000</v>
          </cell>
        </row>
      </sheetData>
      <sheetData sheetId="2374">
        <row r="7">
          <cell r="AI7">
            <v>10000</v>
          </cell>
        </row>
      </sheetData>
      <sheetData sheetId="2375">
        <row r="7">
          <cell r="AI7">
            <v>10000</v>
          </cell>
        </row>
      </sheetData>
      <sheetData sheetId="2376">
        <row r="7">
          <cell r="AI7">
            <v>10000</v>
          </cell>
        </row>
      </sheetData>
      <sheetData sheetId="2377">
        <row r="7">
          <cell r="AI7">
            <v>10000</v>
          </cell>
        </row>
      </sheetData>
      <sheetData sheetId="2378">
        <row r="7">
          <cell r="AI7">
            <v>10000</v>
          </cell>
        </row>
      </sheetData>
      <sheetData sheetId="2379">
        <row r="7">
          <cell r="AI7">
            <v>10000</v>
          </cell>
        </row>
      </sheetData>
      <sheetData sheetId="2380">
        <row r="7">
          <cell r="AI7">
            <v>10000</v>
          </cell>
        </row>
      </sheetData>
      <sheetData sheetId="2381">
        <row r="7">
          <cell r="AI7">
            <v>10000</v>
          </cell>
        </row>
      </sheetData>
      <sheetData sheetId="2382">
        <row r="7">
          <cell r="AI7">
            <v>10000</v>
          </cell>
        </row>
      </sheetData>
      <sheetData sheetId="2383">
        <row r="7">
          <cell r="AI7">
            <v>10000</v>
          </cell>
        </row>
      </sheetData>
      <sheetData sheetId="2384">
        <row r="7">
          <cell r="AI7">
            <v>10000</v>
          </cell>
        </row>
      </sheetData>
      <sheetData sheetId="2385">
        <row r="7">
          <cell r="AI7">
            <v>10000</v>
          </cell>
        </row>
      </sheetData>
      <sheetData sheetId="2386">
        <row r="7">
          <cell r="AI7">
            <v>10000</v>
          </cell>
        </row>
      </sheetData>
      <sheetData sheetId="2387">
        <row r="7">
          <cell r="AI7">
            <v>10000</v>
          </cell>
        </row>
      </sheetData>
      <sheetData sheetId="2388">
        <row r="7">
          <cell r="AI7">
            <v>10000</v>
          </cell>
        </row>
      </sheetData>
      <sheetData sheetId="2389">
        <row r="7">
          <cell r="AI7">
            <v>10000</v>
          </cell>
        </row>
      </sheetData>
      <sheetData sheetId="2390">
        <row r="7">
          <cell r="AI7">
            <v>10000</v>
          </cell>
        </row>
      </sheetData>
      <sheetData sheetId="2391">
        <row r="7">
          <cell r="AI7">
            <v>10000</v>
          </cell>
        </row>
      </sheetData>
      <sheetData sheetId="2392">
        <row r="7">
          <cell r="AI7">
            <v>10000</v>
          </cell>
        </row>
      </sheetData>
      <sheetData sheetId="2393">
        <row r="7">
          <cell r="AI7">
            <v>10000</v>
          </cell>
        </row>
      </sheetData>
      <sheetData sheetId="2394">
        <row r="7">
          <cell r="AI7">
            <v>10000</v>
          </cell>
        </row>
      </sheetData>
      <sheetData sheetId="2395">
        <row r="7">
          <cell r="AI7">
            <v>10000</v>
          </cell>
        </row>
      </sheetData>
      <sheetData sheetId="2396">
        <row r="7">
          <cell r="AI7">
            <v>10000</v>
          </cell>
        </row>
      </sheetData>
      <sheetData sheetId="2397">
        <row r="7">
          <cell r="AI7">
            <v>10000</v>
          </cell>
        </row>
      </sheetData>
      <sheetData sheetId="2398">
        <row r="7">
          <cell r="AI7">
            <v>10000</v>
          </cell>
        </row>
      </sheetData>
      <sheetData sheetId="2399">
        <row r="7">
          <cell r="AI7">
            <v>10000</v>
          </cell>
        </row>
      </sheetData>
      <sheetData sheetId="2400">
        <row r="7">
          <cell r="AI7">
            <v>10000</v>
          </cell>
        </row>
      </sheetData>
      <sheetData sheetId="2401">
        <row r="7">
          <cell r="AI7">
            <v>10000</v>
          </cell>
        </row>
      </sheetData>
      <sheetData sheetId="2402">
        <row r="7">
          <cell r="AI7">
            <v>10000</v>
          </cell>
        </row>
      </sheetData>
      <sheetData sheetId="2403">
        <row r="7">
          <cell r="AI7">
            <v>10000</v>
          </cell>
        </row>
      </sheetData>
      <sheetData sheetId="2404">
        <row r="7">
          <cell r="AI7">
            <v>10000</v>
          </cell>
        </row>
      </sheetData>
      <sheetData sheetId="2405">
        <row r="7">
          <cell r="AI7">
            <v>10000</v>
          </cell>
        </row>
      </sheetData>
      <sheetData sheetId="2406">
        <row r="7">
          <cell r="AI7">
            <v>10000</v>
          </cell>
        </row>
      </sheetData>
      <sheetData sheetId="2407">
        <row r="7">
          <cell r="AI7">
            <v>10000</v>
          </cell>
        </row>
      </sheetData>
      <sheetData sheetId="2408">
        <row r="7">
          <cell r="AI7">
            <v>10000</v>
          </cell>
        </row>
      </sheetData>
      <sheetData sheetId="2409">
        <row r="7">
          <cell r="AI7">
            <v>10000</v>
          </cell>
        </row>
      </sheetData>
      <sheetData sheetId="2410">
        <row r="7">
          <cell r="AI7">
            <v>10000</v>
          </cell>
        </row>
      </sheetData>
      <sheetData sheetId="2411">
        <row r="7">
          <cell r="AI7">
            <v>10000</v>
          </cell>
        </row>
      </sheetData>
      <sheetData sheetId="2412">
        <row r="7">
          <cell r="AI7">
            <v>10000</v>
          </cell>
        </row>
      </sheetData>
      <sheetData sheetId="2413">
        <row r="7">
          <cell r="AI7">
            <v>10000</v>
          </cell>
        </row>
      </sheetData>
      <sheetData sheetId="2414">
        <row r="7">
          <cell r="AI7">
            <v>10000</v>
          </cell>
        </row>
      </sheetData>
      <sheetData sheetId="2415">
        <row r="7">
          <cell r="AI7">
            <v>10000</v>
          </cell>
        </row>
      </sheetData>
      <sheetData sheetId="2416">
        <row r="7">
          <cell r="AI7">
            <v>10000</v>
          </cell>
        </row>
      </sheetData>
      <sheetData sheetId="2417">
        <row r="7">
          <cell r="AI7">
            <v>10000</v>
          </cell>
        </row>
      </sheetData>
      <sheetData sheetId="2418">
        <row r="7">
          <cell r="AI7">
            <v>10000</v>
          </cell>
        </row>
      </sheetData>
      <sheetData sheetId="2419">
        <row r="7">
          <cell r="AI7">
            <v>10000</v>
          </cell>
        </row>
      </sheetData>
      <sheetData sheetId="2420">
        <row r="7">
          <cell r="AI7">
            <v>10000</v>
          </cell>
        </row>
      </sheetData>
      <sheetData sheetId="2421">
        <row r="7">
          <cell r="AI7">
            <v>10000</v>
          </cell>
        </row>
      </sheetData>
      <sheetData sheetId="2422">
        <row r="7">
          <cell r="AI7">
            <v>10000</v>
          </cell>
        </row>
      </sheetData>
      <sheetData sheetId="2423">
        <row r="7">
          <cell r="AI7">
            <v>10000</v>
          </cell>
        </row>
      </sheetData>
      <sheetData sheetId="2424">
        <row r="7">
          <cell r="AI7">
            <v>10000</v>
          </cell>
        </row>
      </sheetData>
      <sheetData sheetId="2425">
        <row r="7">
          <cell r="AI7">
            <v>10000</v>
          </cell>
        </row>
      </sheetData>
      <sheetData sheetId="2426">
        <row r="7">
          <cell r="AI7">
            <v>10000</v>
          </cell>
        </row>
      </sheetData>
      <sheetData sheetId="2427">
        <row r="7">
          <cell r="AI7">
            <v>10000</v>
          </cell>
        </row>
      </sheetData>
      <sheetData sheetId="2428">
        <row r="7">
          <cell r="AI7">
            <v>10000</v>
          </cell>
        </row>
      </sheetData>
      <sheetData sheetId="2429">
        <row r="7">
          <cell r="AI7">
            <v>10000</v>
          </cell>
        </row>
      </sheetData>
      <sheetData sheetId="2430">
        <row r="7">
          <cell r="AI7">
            <v>10000</v>
          </cell>
        </row>
      </sheetData>
      <sheetData sheetId="2431">
        <row r="7">
          <cell r="AI7">
            <v>10000</v>
          </cell>
        </row>
      </sheetData>
      <sheetData sheetId="2432">
        <row r="7">
          <cell r="AI7">
            <v>10000</v>
          </cell>
        </row>
      </sheetData>
      <sheetData sheetId="2433">
        <row r="7">
          <cell r="AI7">
            <v>10000</v>
          </cell>
        </row>
      </sheetData>
      <sheetData sheetId="2434">
        <row r="7">
          <cell r="AI7">
            <v>10000</v>
          </cell>
        </row>
      </sheetData>
      <sheetData sheetId="2435">
        <row r="7">
          <cell r="AI7">
            <v>10000</v>
          </cell>
        </row>
      </sheetData>
      <sheetData sheetId="2436">
        <row r="7">
          <cell r="AI7">
            <v>10000</v>
          </cell>
        </row>
      </sheetData>
      <sheetData sheetId="2437">
        <row r="7">
          <cell r="AI7">
            <v>10000</v>
          </cell>
        </row>
      </sheetData>
      <sheetData sheetId="2438">
        <row r="7">
          <cell r="AI7">
            <v>10000</v>
          </cell>
        </row>
      </sheetData>
      <sheetData sheetId="2439">
        <row r="7">
          <cell r="AI7">
            <v>10000</v>
          </cell>
        </row>
      </sheetData>
      <sheetData sheetId="2440">
        <row r="7">
          <cell r="AI7">
            <v>10000</v>
          </cell>
        </row>
      </sheetData>
      <sheetData sheetId="2441">
        <row r="7">
          <cell r="AI7">
            <v>10000</v>
          </cell>
        </row>
      </sheetData>
      <sheetData sheetId="2442">
        <row r="7">
          <cell r="AI7">
            <v>10000</v>
          </cell>
        </row>
      </sheetData>
      <sheetData sheetId="2443">
        <row r="7">
          <cell r="AI7">
            <v>10000</v>
          </cell>
        </row>
      </sheetData>
      <sheetData sheetId="2444">
        <row r="7">
          <cell r="AI7">
            <v>10000</v>
          </cell>
        </row>
      </sheetData>
      <sheetData sheetId="2445">
        <row r="7">
          <cell r="AI7">
            <v>10000</v>
          </cell>
        </row>
      </sheetData>
      <sheetData sheetId="2446">
        <row r="7">
          <cell r="AI7">
            <v>10000</v>
          </cell>
        </row>
      </sheetData>
      <sheetData sheetId="2447">
        <row r="7">
          <cell r="AI7">
            <v>10000</v>
          </cell>
        </row>
      </sheetData>
      <sheetData sheetId="2448">
        <row r="7">
          <cell r="AI7">
            <v>10000</v>
          </cell>
        </row>
      </sheetData>
      <sheetData sheetId="2449">
        <row r="7">
          <cell r="AI7">
            <v>10000</v>
          </cell>
        </row>
      </sheetData>
      <sheetData sheetId="2450">
        <row r="7">
          <cell r="AI7">
            <v>10000</v>
          </cell>
        </row>
      </sheetData>
      <sheetData sheetId="2451">
        <row r="7">
          <cell r="AI7">
            <v>10000</v>
          </cell>
        </row>
      </sheetData>
      <sheetData sheetId="2452">
        <row r="7">
          <cell r="AI7">
            <v>10000</v>
          </cell>
        </row>
      </sheetData>
      <sheetData sheetId="2453">
        <row r="7">
          <cell r="AI7">
            <v>10000</v>
          </cell>
        </row>
      </sheetData>
      <sheetData sheetId="2454">
        <row r="7">
          <cell r="AI7">
            <v>10000</v>
          </cell>
        </row>
      </sheetData>
      <sheetData sheetId="2455">
        <row r="7">
          <cell r="AI7">
            <v>10000</v>
          </cell>
        </row>
      </sheetData>
      <sheetData sheetId="2456">
        <row r="7">
          <cell r="AI7">
            <v>10000</v>
          </cell>
        </row>
      </sheetData>
      <sheetData sheetId="2457">
        <row r="7">
          <cell r="AI7">
            <v>10000</v>
          </cell>
        </row>
      </sheetData>
      <sheetData sheetId="2458">
        <row r="7">
          <cell r="AI7">
            <v>10000</v>
          </cell>
        </row>
      </sheetData>
      <sheetData sheetId="2459">
        <row r="7">
          <cell r="AI7">
            <v>10000</v>
          </cell>
        </row>
      </sheetData>
      <sheetData sheetId="2460">
        <row r="7">
          <cell r="AI7">
            <v>10000</v>
          </cell>
        </row>
      </sheetData>
      <sheetData sheetId="2461">
        <row r="7">
          <cell r="AI7">
            <v>10000</v>
          </cell>
        </row>
      </sheetData>
      <sheetData sheetId="2462">
        <row r="7">
          <cell r="AI7">
            <v>10000</v>
          </cell>
        </row>
      </sheetData>
      <sheetData sheetId="2463">
        <row r="7">
          <cell r="AI7">
            <v>10000</v>
          </cell>
        </row>
      </sheetData>
      <sheetData sheetId="2464">
        <row r="7">
          <cell r="AI7">
            <v>10000</v>
          </cell>
        </row>
      </sheetData>
      <sheetData sheetId="2465">
        <row r="7">
          <cell r="AI7">
            <v>10000</v>
          </cell>
        </row>
      </sheetData>
      <sheetData sheetId="2466">
        <row r="7">
          <cell r="AI7">
            <v>10000</v>
          </cell>
        </row>
      </sheetData>
      <sheetData sheetId="2467">
        <row r="7">
          <cell r="AI7">
            <v>10000</v>
          </cell>
        </row>
      </sheetData>
      <sheetData sheetId="2468">
        <row r="7">
          <cell r="AI7">
            <v>10000</v>
          </cell>
        </row>
      </sheetData>
      <sheetData sheetId="2469">
        <row r="7">
          <cell r="AI7">
            <v>10000</v>
          </cell>
        </row>
      </sheetData>
      <sheetData sheetId="2470">
        <row r="7">
          <cell r="AI7">
            <v>10000</v>
          </cell>
        </row>
      </sheetData>
      <sheetData sheetId="2471">
        <row r="7">
          <cell r="AI7">
            <v>10000</v>
          </cell>
        </row>
      </sheetData>
      <sheetData sheetId="2472">
        <row r="7">
          <cell r="AI7">
            <v>10000</v>
          </cell>
        </row>
      </sheetData>
      <sheetData sheetId="2473">
        <row r="7">
          <cell r="AI7">
            <v>10000</v>
          </cell>
        </row>
      </sheetData>
      <sheetData sheetId="2474">
        <row r="7">
          <cell r="AI7">
            <v>10000</v>
          </cell>
        </row>
      </sheetData>
      <sheetData sheetId="2475">
        <row r="7">
          <cell r="AI7">
            <v>10000</v>
          </cell>
        </row>
      </sheetData>
      <sheetData sheetId="2476">
        <row r="7">
          <cell r="AI7">
            <v>10000</v>
          </cell>
        </row>
      </sheetData>
      <sheetData sheetId="2477">
        <row r="7">
          <cell r="AI7">
            <v>10000</v>
          </cell>
        </row>
      </sheetData>
      <sheetData sheetId="2478">
        <row r="7">
          <cell r="AI7">
            <v>10000</v>
          </cell>
        </row>
      </sheetData>
      <sheetData sheetId="2479">
        <row r="7">
          <cell r="AI7">
            <v>10000</v>
          </cell>
        </row>
      </sheetData>
      <sheetData sheetId="2480">
        <row r="7">
          <cell r="AI7">
            <v>10000</v>
          </cell>
        </row>
      </sheetData>
      <sheetData sheetId="2481">
        <row r="7">
          <cell r="AI7">
            <v>10000</v>
          </cell>
        </row>
      </sheetData>
      <sheetData sheetId="2482">
        <row r="7">
          <cell r="AI7">
            <v>10000</v>
          </cell>
        </row>
      </sheetData>
      <sheetData sheetId="2483">
        <row r="7">
          <cell r="AI7">
            <v>10000</v>
          </cell>
        </row>
      </sheetData>
      <sheetData sheetId="2484">
        <row r="7">
          <cell r="AI7">
            <v>10000</v>
          </cell>
        </row>
      </sheetData>
      <sheetData sheetId="2485">
        <row r="7">
          <cell r="AI7">
            <v>10000</v>
          </cell>
        </row>
      </sheetData>
      <sheetData sheetId="2486">
        <row r="7">
          <cell r="AI7">
            <v>10000</v>
          </cell>
        </row>
      </sheetData>
      <sheetData sheetId="2487">
        <row r="7">
          <cell r="AI7">
            <v>10000</v>
          </cell>
        </row>
      </sheetData>
      <sheetData sheetId="2488">
        <row r="7">
          <cell r="AI7">
            <v>10000</v>
          </cell>
        </row>
      </sheetData>
      <sheetData sheetId="2489">
        <row r="7">
          <cell r="AI7">
            <v>10000</v>
          </cell>
        </row>
      </sheetData>
      <sheetData sheetId="2490">
        <row r="7">
          <cell r="AI7">
            <v>10000</v>
          </cell>
        </row>
      </sheetData>
      <sheetData sheetId="2491">
        <row r="7">
          <cell r="AI7">
            <v>10000</v>
          </cell>
        </row>
      </sheetData>
      <sheetData sheetId="2492">
        <row r="7">
          <cell r="AI7">
            <v>10000</v>
          </cell>
        </row>
      </sheetData>
      <sheetData sheetId="2493">
        <row r="7">
          <cell r="AI7">
            <v>10000</v>
          </cell>
        </row>
      </sheetData>
      <sheetData sheetId="2494">
        <row r="7">
          <cell r="AI7">
            <v>10000</v>
          </cell>
        </row>
      </sheetData>
      <sheetData sheetId="2495">
        <row r="7">
          <cell r="AI7">
            <v>10000</v>
          </cell>
        </row>
      </sheetData>
      <sheetData sheetId="2496">
        <row r="7">
          <cell r="AI7">
            <v>10000</v>
          </cell>
        </row>
      </sheetData>
      <sheetData sheetId="2497">
        <row r="7">
          <cell r="AI7">
            <v>10000</v>
          </cell>
        </row>
      </sheetData>
      <sheetData sheetId="2498">
        <row r="7">
          <cell r="AI7">
            <v>10000</v>
          </cell>
        </row>
      </sheetData>
      <sheetData sheetId="2499">
        <row r="7">
          <cell r="AI7">
            <v>10000</v>
          </cell>
        </row>
      </sheetData>
      <sheetData sheetId="2500">
        <row r="7">
          <cell r="AI7">
            <v>10000</v>
          </cell>
        </row>
      </sheetData>
      <sheetData sheetId="2501">
        <row r="7">
          <cell r="AI7">
            <v>10000</v>
          </cell>
        </row>
      </sheetData>
      <sheetData sheetId="2502">
        <row r="7">
          <cell r="AI7">
            <v>10000</v>
          </cell>
        </row>
      </sheetData>
      <sheetData sheetId="2503">
        <row r="7">
          <cell r="AI7">
            <v>10000</v>
          </cell>
        </row>
      </sheetData>
      <sheetData sheetId="2504">
        <row r="7">
          <cell r="AI7">
            <v>10000</v>
          </cell>
        </row>
      </sheetData>
      <sheetData sheetId="2505">
        <row r="7">
          <cell r="AI7">
            <v>10000</v>
          </cell>
        </row>
      </sheetData>
      <sheetData sheetId="2506">
        <row r="7">
          <cell r="AI7">
            <v>10000</v>
          </cell>
        </row>
      </sheetData>
      <sheetData sheetId="2507">
        <row r="7">
          <cell r="AI7">
            <v>10000</v>
          </cell>
        </row>
      </sheetData>
      <sheetData sheetId="2508">
        <row r="7">
          <cell r="AI7">
            <v>10000</v>
          </cell>
        </row>
      </sheetData>
      <sheetData sheetId="2509">
        <row r="7">
          <cell r="AI7">
            <v>10000</v>
          </cell>
        </row>
      </sheetData>
      <sheetData sheetId="2510">
        <row r="7">
          <cell r="AI7">
            <v>10000</v>
          </cell>
        </row>
      </sheetData>
      <sheetData sheetId="2511">
        <row r="7">
          <cell r="AI7">
            <v>10000</v>
          </cell>
        </row>
      </sheetData>
      <sheetData sheetId="2512">
        <row r="7">
          <cell r="AI7">
            <v>10000</v>
          </cell>
        </row>
      </sheetData>
      <sheetData sheetId="2513">
        <row r="7">
          <cell r="AI7">
            <v>10000</v>
          </cell>
        </row>
      </sheetData>
      <sheetData sheetId="2514">
        <row r="7">
          <cell r="AI7">
            <v>10000</v>
          </cell>
        </row>
      </sheetData>
      <sheetData sheetId="2515">
        <row r="7">
          <cell r="AI7">
            <v>10000</v>
          </cell>
        </row>
      </sheetData>
      <sheetData sheetId="2516">
        <row r="7">
          <cell r="AI7">
            <v>10000</v>
          </cell>
        </row>
      </sheetData>
      <sheetData sheetId="2517">
        <row r="7">
          <cell r="AI7">
            <v>10000</v>
          </cell>
        </row>
      </sheetData>
      <sheetData sheetId="2518">
        <row r="7">
          <cell r="AI7">
            <v>10000</v>
          </cell>
        </row>
      </sheetData>
      <sheetData sheetId="2519">
        <row r="7">
          <cell r="AI7">
            <v>10000</v>
          </cell>
        </row>
      </sheetData>
      <sheetData sheetId="2520">
        <row r="7">
          <cell r="AI7">
            <v>10000</v>
          </cell>
        </row>
      </sheetData>
      <sheetData sheetId="2521">
        <row r="7">
          <cell r="AI7">
            <v>10000</v>
          </cell>
        </row>
      </sheetData>
      <sheetData sheetId="2522">
        <row r="7">
          <cell r="AI7">
            <v>10000</v>
          </cell>
        </row>
      </sheetData>
      <sheetData sheetId="2523">
        <row r="7">
          <cell r="AI7">
            <v>10000</v>
          </cell>
        </row>
      </sheetData>
      <sheetData sheetId="2524">
        <row r="7">
          <cell r="AI7">
            <v>10000</v>
          </cell>
        </row>
      </sheetData>
      <sheetData sheetId="2525">
        <row r="7">
          <cell r="AI7">
            <v>10000</v>
          </cell>
        </row>
      </sheetData>
      <sheetData sheetId="2526">
        <row r="7">
          <cell r="AI7">
            <v>10000</v>
          </cell>
        </row>
      </sheetData>
      <sheetData sheetId="2527">
        <row r="7">
          <cell r="AI7">
            <v>10000</v>
          </cell>
        </row>
      </sheetData>
      <sheetData sheetId="2528">
        <row r="7">
          <cell r="AI7">
            <v>10000</v>
          </cell>
        </row>
      </sheetData>
      <sheetData sheetId="2529">
        <row r="7">
          <cell r="AI7">
            <v>10000</v>
          </cell>
        </row>
      </sheetData>
      <sheetData sheetId="2530">
        <row r="7">
          <cell r="AI7">
            <v>10000</v>
          </cell>
        </row>
      </sheetData>
      <sheetData sheetId="2531">
        <row r="7">
          <cell r="AI7">
            <v>10000</v>
          </cell>
        </row>
      </sheetData>
      <sheetData sheetId="2532">
        <row r="7">
          <cell r="AI7">
            <v>10000</v>
          </cell>
        </row>
      </sheetData>
      <sheetData sheetId="2533">
        <row r="7">
          <cell r="AI7">
            <v>10000</v>
          </cell>
        </row>
      </sheetData>
      <sheetData sheetId="2534">
        <row r="7">
          <cell r="AI7">
            <v>10000</v>
          </cell>
        </row>
      </sheetData>
      <sheetData sheetId="2535">
        <row r="7">
          <cell r="AI7">
            <v>10000</v>
          </cell>
        </row>
      </sheetData>
      <sheetData sheetId="2536">
        <row r="7">
          <cell r="AI7">
            <v>10000</v>
          </cell>
        </row>
      </sheetData>
      <sheetData sheetId="2537">
        <row r="7">
          <cell r="AI7">
            <v>10000</v>
          </cell>
        </row>
      </sheetData>
      <sheetData sheetId="2538">
        <row r="7">
          <cell r="AI7">
            <v>10000</v>
          </cell>
        </row>
      </sheetData>
      <sheetData sheetId="2539">
        <row r="7">
          <cell r="AI7">
            <v>10000</v>
          </cell>
        </row>
      </sheetData>
      <sheetData sheetId="2540">
        <row r="7">
          <cell r="AI7">
            <v>10000</v>
          </cell>
        </row>
      </sheetData>
      <sheetData sheetId="2541">
        <row r="7">
          <cell r="AI7">
            <v>10000</v>
          </cell>
        </row>
      </sheetData>
      <sheetData sheetId="2542">
        <row r="7">
          <cell r="AI7">
            <v>10000</v>
          </cell>
        </row>
      </sheetData>
      <sheetData sheetId="2543">
        <row r="7">
          <cell r="AI7">
            <v>10000</v>
          </cell>
        </row>
      </sheetData>
      <sheetData sheetId="2544">
        <row r="7">
          <cell r="AI7">
            <v>10000</v>
          </cell>
        </row>
      </sheetData>
      <sheetData sheetId="2545">
        <row r="7">
          <cell r="AI7">
            <v>10000</v>
          </cell>
        </row>
      </sheetData>
      <sheetData sheetId="2546">
        <row r="7">
          <cell r="AI7">
            <v>10000</v>
          </cell>
        </row>
      </sheetData>
      <sheetData sheetId="2547">
        <row r="7">
          <cell r="AI7">
            <v>10000</v>
          </cell>
        </row>
      </sheetData>
      <sheetData sheetId="2548">
        <row r="7">
          <cell r="AI7">
            <v>10000</v>
          </cell>
        </row>
      </sheetData>
      <sheetData sheetId="2549">
        <row r="7">
          <cell r="AI7">
            <v>10000</v>
          </cell>
        </row>
      </sheetData>
      <sheetData sheetId="2550">
        <row r="7">
          <cell r="AI7">
            <v>10000</v>
          </cell>
        </row>
      </sheetData>
      <sheetData sheetId="2551">
        <row r="7">
          <cell r="AI7">
            <v>10000</v>
          </cell>
        </row>
      </sheetData>
      <sheetData sheetId="2552">
        <row r="7">
          <cell r="AI7">
            <v>10000</v>
          </cell>
        </row>
      </sheetData>
      <sheetData sheetId="2553">
        <row r="7">
          <cell r="AI7">
            <v>10000</v>
          </cell>
        </row>
      </sheetData>
      <sheetData sheetId="2554">
        <row r="7">
          <cell r="AI7">
            <v>10000</v>
          </cell>
        </row>
      </sheetData>
      <sheetData sheetId="2555">
        <row r="7">
          <cell r="AI7">
            <v>10000</v>
          </cell>
        </row>
      </sheetData>
      <sheetData sheetId="2556">
        <row r="7">
          <cell r="AI7">
            <v>10000</v>
          </cell>
        </row>
      </sheetData>
      <sheetData sheetId="2557">
        <row r="7">
          <cell r="AI7">
            <v>10000</v>
          </cell>
        </row>
      </sheetData>
      <sheetData sheetId="2558">
        <row r="7">
          <cell r="AI7">
            <v>10000</v>
          </cell>
        </row>
      </sheetData>
      <sheetData sheetId="2559">
        <row r="7">
          <cell r="AI7">
            <v>10000</v>
          </cell>
        </row>
      </sheetData>
      <sheetData sheetId="2560">
        <row r="7">
          <cell r="AI7">
            <v>10000</v>
          </cell>
        </row>
      </sheetData>
      <sheetData sheetId="2561">
        <row r="7">
          <cell r="AI7">
            <v>10000</v>
          </cell>
        </row>
      </sheetData>
      <sheetData sheetId="2562">
        <row r="7">
          <cell r="AI7">
            <v>10000</v>
          </cell>
        </row>
      </sheetData>
      <sheetData sheetId="2563">
        <row r="7">
          <cell r="AH7" t="str">
            <v>SP1</v>
          </cell>
        </row>
      </sheetData>
      <sheetData sheetId="2564">
        <row r="7">
          <cell r="AI7">
            <v>10000</v>
          </cell>
        </row>
      </sheetData>
      <sheetData sheetId="2565">
        <row r="7">
          <cell r="AH7" t="str">
            <v>SP1</v>
          </cell>
        </row>
      </sheetData>
      <sheetData sheetId="2566">
        <row r="7">
          <cell r="AI7">
            <v>10000</v>
          </cell>
        </row>
      </sheetData>
      <sheetData sheetId="2567">
        <row r="7">
          <cell r="AI7">
            <v>10000</v>
          </cell>
        </row>
      </sheetData>
      <sheetData sheetId="2568">
        <row r="7">
          <cell r="AI7">
            <v>10000</v>
          </cell>
        </row>
      </sheetData>
      <sheetData sheetId="2569">
        <row r="7">
          <cell r="AI7">
            <v>10000</v>
          </cell>
        </row>
      </sheetData>
      <sheetData sheetId="2570">
        <row r="7">
          <cell r="AI7">
            <v>10000</v>
          </cell>
        </row>
      </sheetData>
      <sheetData sheetId="2571">
        <row r="7">
          <cell r="AI7">
            <v>10000</v>
          </cell>
        </row>
      </sheetData>
      <sheetData sheetId="2572">
        <row r="7">
          <cell r="AI7">
            <v>10000</v>
          </cell>
        </row>
      </sheetData>
      <sheetData sheetId="2573">
        <row r="7">
          <cell r="AI7">
            <v>10000</v>
          </cell>
        </row>
      </sheetData>
      <sheetData sheetId="2574">
        <row r="7">
          <cell r="AI7">
            <v>10000</v>
          </cell>
        </row>
      </sheetData>
      <sheetData sheetId="2575">
        <row r="7">
          <cell r="AI7">
            <v>10000</v>
          </cell>
        </row>
      </sheetData>
      <sheetData sheetId="2576">
        <row r="7">
          <cell r="AI7">
            <v>10000</v>
          </cell>
        </row>
      </sheetData>
      <sheetData sheetId="2577">
        <row r="7">
          <cell r="AI7">
            <v>10000</v>
          </cell>
        </row>
      </sheetData>
      <sheetData sheetId="2578">
        <row r="7">
          <cell r="AI7">
            <v>10000</v>
          </cell>
        </row>
      </sheetData>
      <sheetData sheetId="2579">
        <row r="7">
          <cell r="AI7">
            <v>10000</v>
          </cell>
        </row>
      </sheetData>
      <sheetData sheetId="2580">
        <row r="7">
          <cell r="AI7">
            <v>10000</v>
          </cell>
        </row>
      </sheetData>
      <sheetData sheetId="2581">
        <row r="7">
          <cell r="AI7">
            <v>10000</v>
          </cell>
        </row>
      </sheetData>
      <sheetData sheetId="2582">
        <row r="7">
          <cell r="AI7">
            <v>10000</v>
          </cell>
        </row>
      </sheetData>
      <sheetData sheetId="2583">
        <row r="7">
          <cell r="AI7">
            <v>10000</v>
          </cell>
        </row>
      </sheetData>
      <sheetData sheetId="2584">
        <row r="7">
          <cell r="AI7">
            <v>10000</v>
          </cell>
        </row>
      </sheetData>
      <sheetData sheetId="2585">
        <row r="7">
          <cell r="AH7" t="str">
            <v>SP1</v>
          </cell>
        </row>
      </sheetData>
      <sheetData sheetId="2586">
        <row r="7">
          <cell r="AI7">
            <v>10000</v>
          </cell>
        </row>
      </sheetData>
      <sheetData sheetId="2587">
        <row r="7">
          <cell r="AI7">
            <v>10000</v>
          </cell>
        </row>
      </sheetData>
      <sheetData sheetId="2588">
        <row r="7">
          <cell r="AI7">
            <v>10000</v>
          </cell>
        </row>
      </sheetData>
      <sheetData sheetId="2589">
        <row r="7">
          <cell r="AH7" t="str">
            <v>SP1</v>
          </cell>
        </row>
      </sheetData>
      <sheetData sheetId="2590">
        <row r="7">
          <cell r="AI7">
            <v>10000</v>
          </cell>
        </row>
      </sheetData>
      <sheetData sheetId="2591">
        <row r="7">
          <cell r="AI7">
            <v>10000</v>
          </cell>
        </row>
      </sheetData>
      <sheetData sheetId="2592">
        <row r="7">
          <cell r="AI7">
            <v>10000</v>
          </cell>
        </row>
      </sheetData>
      <sheetData sheetId="2593">
        <row r="7">
          <cell r="AI7">
            <v>10000</v>
          </cell>
        </row>
      </sheetData>
      <sheetData sheetId="2594">
        <row r="7">
          <cell r="AI7">
            <v>10000</v>
          </cell>
        </row>
      </sheetData>
      <sheetData sheetId="2595">
        <row r="7">
          <cell r="AI7">
            <v>10000</v>
          </cell>
        </row>
      </sheetData>
      <sheetData sheetId="2596">
        <row r="7">
          <cell r="AI7">
            <v>10000</v>
          </cell>
        </row>
      </sheetData>
      <sheetData sheetId="2597">
        <row r="7">
          <cell r="AI7">
            <v>10000</v>
          </cell>
        </row>
      </sheetData>
      <sheetData sheetId="2598">
        <row r="7">
          <cell r="AI7">
            <v>10000</v>
          </cell>
        </row>
      </sheetData>
      <sheetData sheetId="2599">
        <row r="7">
          <cell r="AI7">
            <v>10000</v>
          </cell>
        </row>
      </sheetData>
      <sheetData sheetId="2600">
        <row r="7">
          <cell r="AI7">
            <v>10000</v>
          </cell>
        </row>
      </sheetData>
      <sheetData sheetId="2601">
        <row r="7">
          <cell r="AI7">
            <v>10000</v>
          </cell>
        </row>
      </sheetData>
      <sheetData sheetId="2602">
        <row r="7">
          <cell r="AI7">
            <v>10000</v>
          </cell>
        </row>
      </sheetData>
      <sheetData sheetId="2603">
        <row r="7">
          <cell r="AI7">
            <v>10000</v>
          </cell>
        </row>
      </sheetData>
      <sheetData sheetId="2604">
        <row r="7">
          <cell r="AI7">
            <v>10000</v>
          </cell>
        </row>
      </sheetData>
      <sheetData sheetId="2605">
        <row r="7">
          <cell r="AI7">
            <v>10000</v>
          </cell>
        </row>
      </sheetData>
      <sheetData sheetId="2606">
        <row r="7">
          <cell r="AI7">
            <v>10000</v>
          </cell>
        </row>
      </sheetData>
      <sheetData sheetId="2607">
        <row r="7">
          <cell r="AI7">
            <v>10000</v>
          </cell>
        </row>
      </sheetData>
      <sheetData sheetId="2608">
        <row r="7">
          <cell r="AI7">
            <v>10000</v>
          </cell>
        </row>
      </sheetData>
      <sheetData sheetId="2609">
        <row r="7">
          <cell r="AI7">
            <v>10000</v>
          </cell>
        </row>
      </sheetData>
      <sheetData sheetId="2610">
        <row r="7">
          <cell r="AI7">
            <v>10000</v>
          </cell>
        </row>
      </sheetData>
      <sheetData sheetId="2611">
        <row r="7">
          <cell r="AI7">
            <v>10000</v>
          </cell>
        </row>
      </sheetData>
      <sheetData sheetId="2612">
        <row r="7">
          <cell r="AI7">
            <v>10000</v>
          </cell>
        </row>
      </sheetData>
      <sheetData sheetId="2613">
        <row r="7">
          <cell r="AI7">
            <v>10000</v>
          </cell>
        </row>
      </sheetData>
      <sheetData sheetId="2614">
        <row r="7">
          <cell r="AI7">
            <v>10000</v>
          </cell>
        </row>
      </sheetData>
      <sheetData sheetId="2615">
        <row r="7">
          <cell r="AI7">
            <v>10000</v>
          </cell>
        </row>
      </sheetData>
      <sheetData sheetId="2616">
        <row r="7">
          <cell r="AI7">
            <v>10000</v>
          </cell>
        </row>
      </sheetData>
      <sheetData sheetId="2617">
        <row r="7">
          <cell r="AI7">
            <v>10000</v>
          </cell>
        </row>
      </sheetData>
      <sheetData sheetId="2618">
        <row r="7">
          <cell r="AI7">
            <v>10000</v>
          </cell>
        </row>
      </sheetData>
      <sheetData sheetId="2619">
        <row r="7">
          <cell r="AI7">
            <v>10000</v>
          </cell>
        </row>
      </sheetData>
      <sheetData sheetId="2620">
        <row r="7">
          <cell r="AI7">
            <v>10000</v>
          </cell>
        </row>
      </sheetData>
      <sheetData sheetId="2621">
        <row r="7">
          <cell r="AI7">
            <v>10000</v>
          </cell>
        </row>
      </sheetData>
      <sheetData sheetId="2622">
        <row r="7">
          <cell r="AI7">
            <v>10000</v>
          </cell>
        </row>
      </sheetData>
      <sheetData sheetId="2623">
        <row r="7">
          <cell r="AI7">
            <v>10000</v>
          </cell>
        </row>
      </sheetData>
      <sheetData sheetId="2624">
        <row r="7">
          <cell r="AI7">
            <v>10000</v>
          </cell>
        </row>
      </sheetData>
      <sheetData sheetId="2625">
        <row r="7">
          <cell r="AI7">
            <v>10000</v>
          </cell>
        </row>
      </sheetData>
      <sheetData sheetId="2626">
        <row r="7">
          <cell r="AI7">
            <v>10000</v>
          </cell>
        </row>
      </sheetData>
      <sheetData sheetId="2627">
        <row r="7">
          <cell r="AI7">
            <v>10000</v>
          </cell>
        </row>
      </sheetData>
      <sheetData sheetId="2628">
        <row r="7">
          <cell r="AI7">
            <v>10000</v>
          </cell>
        </row>
      </sheetData>
      <sheetData sheetId="2629">
        <row r="7">
          <cell r="AI7">
            <v>10000</v>
          </cell>
        </row>
      </sheetData>
      <sheetData sheetId="2630">
        <row r="7">
          <cell r="AI7">
            <v>10000</v>
          </cell>
        </row>
      </sheetData>
      <sheetData sheetId="2631">
        <row r="7">
          <cell r="AI7">
            <v>10000</v>
          </cell>
        </row>
      </sheetData>
      <sheetData sheetId="2632">
        <row r="7">
          <cell r="AI7">
            <v>10000</v>
          </cell>
        </row>
      </sheetData>
      <sheetData sheetId="2633">
        <row r="7">
          <cell r="AI7">
            <v>10000</v>
          </cell>
        </row>
      </sheetData>
      <sheetData sheetId="2634">
        <row r="7">
          <cell r="AI7">
            <v>10000</v>
          </cell>
        </row>
      </sheetData>
      <sheetData sheetId="2635">
        <row r="7">
          <cell r="AI7">
            <v>10000</v>
          </cell>
        </row>
      </sheetData>
      <sheetData sheetId="2636">
        <row r="7">
          <cell r="AI7">
            <v>10000</v>
          </cell>
        </row>
      </sheetData>
      <sheetData sheetId="2637">
        <row r="7">
          <cell r="AI7">
            <v>10000</v>
          </cell>
        </row>
      </sheetData>
      <sheetData sheetId="2638">
        <row r="7">
          <cell r="AI7">
            <v>10000</v>
          </cell>
        </row>
      </sheetData>
      <sheetData sheetId="2639">
        <row r="7">
          <cell r="AI7">
            <v>10000</v>
          </cell>
        </row>
      </sheetData>
      <sheetData sheetId="2640">
        <row r="7">
          <cell r="AI7">
            <v>10000</v>
          </cell>
        </row>
      </sheetData>
      <sheetData sheetId="2641">
        <row r="7">
          <cell r="AI7">
            <v>10000</v>
          </cell>
        </row>
      </sheetData>
      <sheetData sheetId="2642">
        <row r="7">
          <cell r="AI7">
            <v>10000</v>
          </cell>
        </row>
      </sheetData>
      <sheetData sheetId="2643">
        <row r="7">
          <cell r="AI7">
            <v>10000</v>
          </cell>
        </row>
      </sheetData>
      <sheetData sheetId="2644">
        <row r="7">
          <cell r="AI7">
            <v>10000</v>
          </cell>
        </row>
      </sheetData>
      <sheetData sheetId="2645">
        <row r="7">
          <cell r="AI7">
            <v>10000</v>
          </cell>
        </row>
      </sheetData>
      <sheetData sheetId="2646">
        <row r="7">
          <cell r="AI7">
            <v>10000</v>
          </cell>
        </row>
      </sheetData>
      <sheetData sheetId="2647">
        <row r="7">
          <cell r="AI7">
            <v>10000</v>
          </cell>
        </row>
      </sheetData>
      <sheetData sheetId="2648">
        <row r="7">
          <cell r="AI7">
            <v>10000</v>
          </cell>
        </row>
      </sheetData>
      <sheetData sheetId="2649">
        <row r="7">
          <cell r="AI7">
            <v>10000</v>
          </cell>
        </row>
      </sheetData>
      <sheetData sheetId="2650">
        <row r="7">
          <cell r="AI7">
            <v>10000</v>
          </cell>
        </row>
      </sheetData>
      <sheetData sheetId="2651">
        <row r="7">
          <cell r="AI7">
            <v>10000</v>
          </cell>
        </row>
      </sheetData>
      <sheetData sheetId="2652">
        <row r="7">
          <cell r="AI7">
            <v>10000</v>
          </cell>
        </row>
      </sheetData>
      <sheetData sheetId="2653">
        <row r="7">
          <cell r="AI7">
            <v>10000</v>
          </cell>
        </row>
      </sheetData>
      <sheetData sheetId="2654">
        <row r="7">
          <cell r="AI7">
            <v>10000</v>
          </cell>
        </row>
      </sheetData>
      <sheetData sheetId="2655">
        <row r="7">
          <cell r="AI7">
            <v>10000</v>
          </cell>
        </row>
      </sheetData>
      <sheetData sheetId="2656">
        <row r="7">
          <cell r="AI7">
            <v>10000</v>
          </cell>
        </row>
      </sheetData>
      <sheetData sheetId="2657">
        <row r="7">
          <cell r="AI7">
            <v>10000</v>
          </cell>
        </row>
      </sheetData>
      <sheetData sheetId="2658">
        <row r="7">
          <cell r="AI7">
            <v>10000</v>
          </cell>
        </row>
      </sheetData>
      <sheetData sheetId="2659">
        <row r="7">
          <cell r="AI7">
            <v>10000</v>
          </cell>
        </row>
      </sheetData>
      <sheetData sheetId="2660">
        <row r="7">
          <cell r="AI7">
            <v>10000</v>
          </cell>
        </row>
      </sheetData>
      <sheetData sheetId="2661">
        <row r="7">
          <cell r="AI7">
            <v>10000</v>
          </cell>
        </row>
      </sheetData>
      <sheetData sheetId="2662">
        <row r="7">
          <cell r="AI7">
            <v>10000</v>
          </cell>
        </row>
      </sheetData>
      <sheetData sheetId="2663">
        <row r="7">
          <cell r="AI7">
            <v>10000</v>
          </cell>
        </row>
      </sheetData>
      <sheetData sheetId="2664">
        <row r="7">
          <cell r="AI7">
            <v>10000</v>
          </cell>
        </row>
      </sheetData>
      <sheetData sheetId="2665">
        <row r="7">
          <cell r="AI7">
            <v>10000</v>
          </cell>
        </row>
      </sheetData>
      <sheetData sheetId="2666">
        <row r="7">
          <cell r="AI7">
            <v>10000</v>
          </cell>
        </row>
      </sheetData>
      <sheetData sheetId="2667">
        <row r="7">
          <cell r="AI7">
            <v>10000</v>
          </cell>
        </row>
      </sheetData>
      <sheetData sheetId="2668">
        <row r="7">
          <cell r="AI7">
            <v>10000</v>
          </cell>
        </row>
      </sheetData>
      <sheetData sheetId="2669">
        <row r="7">
          <cell r="AI7">
            <v>10000</v>
          </cell>
        </row>
      </sheetData>
      <sheetData sheetId="2670">
        <row r="7">
          <cell r="AI7">
            <v>10000</v>
          </cell>
        </row>
      </sheetData>
      <sheetData sheetId="2671">
        <row r="7">
          <cell r="AI7">
            <v>10000</v>
          </cell>
        </row>
      </sheetData>
      <sheetData sheetId="2672">
        <row r="7">
          <cell r="AI7">
            <v>10000</v>
          </cell>
        </row>
      </sheetData>
      <sheetData sheetId="2673">
        <row r="7">
          <cell r="AI7">
            <v>10000</v>
          </cell>
        </row>
      </sheetData>
      <sheetData sheetId="2674">
        <row r="7">
          <cell r="AI7">
            <v>10000</v>
          </cell>
        </row>
      </sheetData>
      <sheetData sheetId="2675">
        <row r="7">
          <cell r="AI7">
            <v>10000</v>
          </cell>
        </row>
      </sheetData>
      <sheetData sheetId="2676">
        <row r="7">
          <cell r="AI7">
            <v>10000</v>
          </cell>
        </row>
      </sheetData>
      <sheetData sheetId="2677">
        <row r="7">
          <cell r="AI7">
            <v>10000</v>
          </cell>
        </row>
      </sheetData>
      <sheetData sheetId="2678">
        <row r="7">
          <cell r="AI7">
            <v>10000</v>
          </cell>
        </row>
      </sheetData>
      <sheetData sheetId="2679">
        <row r="7">
          <cell r="AI7">
            <v>10000</v>
          </cell>
        </row>
      </sheetData>
      <sheetData sheetId="2680">
        <row r="7">
          <cell r="AI7">
            <v>10000</v>
          </cell>
        </row>
      </sheetData>
      <sheetData sheetId="2681">
        <row r="7">
          <cell r="AI7">
            <v>10000</v>
          </cell>
        </row>
      </sheetData>
      <sheetData sheetId="2682">
        <row r="7">
          <cell r="AI7">
            <v>10000</v>
          </cell>
        </row>
      </sheetData>
      <sheetData sheetId="2683">
        <row r="7">
          <cell r="AI7">
            <v>10000</v>
          </cell>
        </row>
      </sheetData>
      <sheetData sheetId="2684">
        <row r="7">
          <cell r="AI7">
            <v>10000</v>
          </cell>
        </row>
      </sheetData>
      <sheetData sheetId="2685">
        <row r="7">
          <cell r="AI7">
            <v>10000</v>
          </cell>
        </row>
      </sheetData>
      <sheetData sheetId="2686">
        <row r="7">
          <cell r="AI7">
            <v>10000</v>
          </cell>
        </row>
      </sheetData>
      <sheetData sheetId="2687">
        <row r="7">
          <cell r="AI7">
            <v>10000</v>
          </cell>
        </row>
      </sheetData>
      <sheetData sheetId="2688">
        <row r="7">
          <cell r="AI7">
            <v>10000</v>
          </cell>
        </row>
      </sheetData>
      <sheetData sheetId="2689">
        <row r="7">
          <cell r="AI7">
            <v>10000</v>
          </cell>
        </row>
      </sheetData>
      <sheetData sheetId="2690">
        <row r="7">
          <cell r="AI7">
            <v>10000</v>
          </cell>
        </row>
      </sheetData>
      <sheetData sheetId="2691">
        <row r="7">
          <cell r="AI7">
            <v>10000</v>
          </cell>
        </row>
      </sheetData>
      <sheetData sheetId="2692">
        <row r="7">
          <cell r="AI7">
            <v>10000</v>
          </cell>
        </row>
      </sheetData>
      <sheetData sheetId="2693">
        <row r="7">
          <cell r="AI7">
            <v>10000</v>
          </cell>
        </row>
      </sheetData>
      <sheetData sheetId="2694">
        <row r="7">
          <cell r="AI7">
            <v>10000</v>
          </cell>
        </row>
      </sheetData>
      <sheetData sheetId="2695">
        <row r="7">
          <cell r="AI7">
            <v>10000</v>
          </cell>
        </row>
      </sheetData>
      <sheetData sheetId="2696">
        <row r="7">
          <cell r="AI7">
            <v>10000</v>
          </cell>
        </row>
      </sheetData>
      <sheetData sheetId="2697">
        <row r="7">
          <cell r="AI7">
            <v>10000</v>
          </cell>
        </row>
      </sheetData>
      <sheetData sheetId="2698">
        <row r="7">
          <cell r="AI7">
            <v>10000</v>
          </cell>
        </row>
      </sheetData>
      <sheetData sheetId="2699">
        <row r="7">
          <cell r="AI7">
            <v>10000</v>
          </cell>
        </row>
      </sheetData>
      <sheetData sheetId="2700">
        <row r="7">
          <cell r="AI7">
            <v>10000</v>
          </cell>
        </row>
      </sheetData>
      <sheetData sheetId="2701">
        <row r="7">
          <cell r="AI7">
            <v>10000</v>
          </cell>
        </row>
      </sheetData>
      <sheetData sheetId="2702">
        <row r="7">
          <cell r="AI7">
            <v>10000</v>
          </cell>
        </row>
      </sheetData>
      <sheetData sheetId="2703">
        <row r="7">
          <cell r="AI7">
            <v>10000</v>
          </cell>
        </row>
      </sheetData>
      <sheetData sheetId="2704">
        <row r="7">
          <cell r="AI7">
            <v>10000</v>
          </cell>
        </row>
      </sheetData>
      <sheetData sheetId="2705">
        <row r="7">
          <cell r="AI7">
            <v>10000</v>
          </cell>
        </row>
      </sheetData>
      <sheetData sheetId="2706">
        <row r="7">
          <cell r="AI7">
            <v>10000</v>
          </cell>
        </row>
      </sheetData>
      <sheetData sheetId="2707">
        <row r="7">
          <cell r="AI7">
            <v>10000</v>
          </cell>
        </row>
      </sheetData>
      <sheetData sheetId="2708">
        <row r="7">
          <cell r="AI7">
            <v>10000</v>
          </cell>
        </row>
      </sheetData>
      <sheetData sheetId="2709">
        <row r="7">
          <cell r="AI7">
            <v>10000</v>
          </cell>
        </row>
      </sheetData>
      <sheetData sheetId="2710">
        <row r="7">
          <cell r="AI7">
            <v>10000</v>
          </cell>
        </row>
      </sheetData>
      <sheetData sheetId="2711">
        <row r="7">
          <cell r="AI7">
            <v>10000</v>
          </cell>
        </row>
      </sheetData>
      <sheetData sheetId="2712">
        <row r="7">
          <cell r="AI7">
            <v>10000</v>
          </cell>
        </row>
      </sheetData>
      <sheetData sheetId="2713">
        <row r="7">
          <cell r="AI7">
            <v>10000</v>
          </cell>
        </row>
      </sheetData>
      <sheetData sheetId="2714">
        <row r="7">
          <cell r="AI7">
            <v>10000</v>
          </cell>
        </row>
      </sheetData>
      <sheetData sheetId="2715">
        <row r="7">
          <cell r="AI7">
            <v>10000</v>
          </cell>
        </row>
      </sheetData>
      <sheetData sheetId="2716">
        <row r="7">
          <cell r="AI7">
            <v>10000</v>
          </cell>
        </row>
      </sheetData>
      <sheetData sheetId="2717">
        <row r="7">
          <cell r="AI7">
            <v>10000</v>
          </cell>
        </row>
      </sheetData>
      <sheetData sheetId="2718">
        <row r="7">
          <cell r="AI7">
            <v>10000</v>
          </cell>
        </row>
      </sheetData>
      <sheetData sheetId="2719">
        <row r="7">
          <cell r="AI7">
            <v>10000</v>
          </cell>
        </row>
      </sheetData>
      <sheetData sheetId="2720">
        <row r="7">
          <cell r="AI7">
            <v>10000</v>
          </cell>
        </row>
      </sheetData>
      <sheetData sheetId="2721">
        <row r="7">
          <cell r="AI7">
            <v>10000</v>
          </cell>
        </row>
      </sheetData>
      <sheetData sheetId="2722">
        <row r="7">
          <cell r="AI7">
            <v>10000</v>
          </cell>
        </row>
      </sheetData>
      <sheetData sheetId="2723">
        <row r="7">
          <cell r="AI7">
            <v>10000</v>
          </cell>
        </row>
      </sheetData>
      <sheetData sheetId="2724">
        <row r="7">
          <cell r="AI7">
            <v>10000</v>
          </cell>
        </row>
      </sheetData>
      <sheetData sheetId="2725">
        <row r="7">
          <cell r="AI7">
            <v>10000</v>
          </cell>
        </row>
      </sheetData>
      <sheetData sheetId="2726">
        <row r="7">
          <cell r="AI7">
            <v>10000</v>
          </cell>
        </row>
      </sheetData>
      <sheetData sheetId="2727">
        <row r="7">
          <cell r="AI7">
            <v>10000</v>
          </cell>
        </row>
      </sheetData>
      <sheetData sheetId="2728">
        <row r="7">
          <cell r="AI7">
            <v>10000</v>
          </cell>
        </row>
      </sheetData>
      <sheetData sheetId="2729">
        <row r="7">
          <cell r="AI7">
            <v>10000</v>
          </cell>
        </row>
      </sheetData>
      <sheetData sheetId="2730">
        <row r="7">
          <cell r="AI7">
            <v>10000</v>
          </cell>
        </row>
      </sheetData>
      <sheetData sheetId="2731">
        <row r="7">
          <cell r="AI7">
            <v>10000</v>
          </cell>
        </row>
      </sheetData>
      <sheetData sheetId="2732">
        <row r="7">
          <cell r="AI7">
            <v>10000</v>
          </cell>
        </row>
      </sheetData>
      <sheetData sheetId="2733">
        <row r="7">
          <cell r="AI7">
            <v>10000</v>
          </cell>
        </row>
      </sheetData>
      <sheetData sheetId="2734">
        <row r="7">
          <cell r="AI7">
            <v>10000</v>
          </cell>
        </row>
      </sheetData>
      <sheetData sheetId="2735">
        <row r="7">
          <cell r="AI7">
            <v>10000</v>
          </cell>
        </row>
      </sheetData>
      <sheetData sheetId="2736">
        <row r="7">
          <cell r="AI7">
            <v>10000</v>
          </cell>
        </row>
      </sheetData>
      <sheetData sheetId="2737">
        <row r="7">
          <cell r="AI7">
            <v>10000</v>
          </cell>
        </row>
      </sheetData>
      <sheetData sheetId="2738">
        <row r="7">
          <cell r="AI7">
            <v>10000</v>
          </cell>
        </row>
      </sheetData>
      <sheetData sheetId="2739">
        <row r="7">
          <cell r="AI7">
            <v>10000</v>
          </cell>
        </row>
      </sheetData>
      <sheetData sheetId="2740">
        <row r="7">
          <cell r="AI7">
            <v>10000</v>
          </cell>
        </row>
      </sheetData>
      <sheetData sheetId="2741">
        <row r="7">
          <cell r="AI7">
            <v>10000</v>
          </cell>
        </row>
      </sheetData>
      <sheetData sheetId="2742">
        <row r="7">
          <cell r="AI7">
            <v>10000</v>
          </cell>
        </row>
      </sheetData>
      <sheetData sheetId="2743">
        <row r="7">
          <cell r="AI7">
            <v>10000</v>
          </cell>
        </row>
      </sheetData>
      <sheetData sheetId="2744">
        <row r="7">
          <cell r="AI7">
            <v>10000</v>
          </cell>
        </row>
      </sheetData>
      <sheetData sheetId="2745">
        <row r="7">
          <cell r="AI7">
            <v>10000</v>
          </cell>
        </row>
      </sheetData>
      <sheetData sheetId="2746">
        <row r="7">
          <cell r="AI7">
            <v>10000</v>
          </cell>
        </row>
      </sheetData>
      <sheetData sheetId="2747">
        <row r="7">
          <cell r="AI7">
            <v>10000</v>
          </cell>
        </row>
      </sheetData>
      <sheetData sheetId="2748">
        <row r="7">
          <cell r="AI7">
            <v>10000</v>
          </cell>
        </row>
      </sheetData>
      <sheetData sheetId="2749">
        <row r="7">
          <cell r="AI7">
            <v>10000</v>
          </cell>
        </row>
      </sheetData>
      <sheetData sheetId="2750">
        <row r="7">
          <cell r="AI7">
            <v>10000</v>
          </cell>
        </row>
      </sheetData>
      <sheetData sheetId="2751">
        <row r="7">
          <cell r="AI7">
            <v>10000</v>
          </cell>
        </row>
      </sheetData>
      <sheetData sheetId="2752">
        <row r="7">
          <cell r="AI7">
            <v>10000</v>
          </cell>
        </row>
      </sheetData>
      <sheetData sheetId="2753">
        <row r="7">
          <cell r="AI7">
            <v>10000</v>
          </cell>
        </row>
      </sheetData>
      <sheetData sheetId="2754">
        <row r="7">
          <cell r="AI7">
            <v>10000</v>
          </cell>
        </row>
      </sheetData>
      <sheetData sheetId="2755">
        <row r="7">
          <cell r="AI7">
            <v>10000</v>
          </cell>
        </row>
      </sheetData>
      <sheetData sheetId="2756">
        <row r="7">
          <cell r="AI7">
            <v>10000</v>
          </cell>
        </row>
      </sheetData>
      <sheetData sheetId="2757">
        <row r="7">
          <cell r="AI7">
            <v>10000</v>
          </cell>
        </row>
      </sheetData>
      <sheetData sheetId="2758">
        <row r="7">
          <cell r="AI7">
            <v>10000</v>
          </cell>
        </row>
      </sheetData>
      <sheetData sheetId="2759">
        <row r="7">
          <cell r="AI7">
            <v>10000</v>
          </cell>
        </row>
      </sheetData>
      <sheetData sheetId="2760">
        <row r="7">
          <cell r="AI7">
            <v>10000</v>
          </cell>
        </row>
      </sheetData>
      <sheetData sheetId="2761">
        <row r="7">
          <cell r="AI7">
            <v>10000</v>
          </cell>
        </row>
      </sheetData>
      <sheetData sheetId="2762">
        <row r="7">
          <cell r="AI7">
            <v>10000</v>
          </cell>
        </row>
      </sheetData>
      <sheetData sheetId="2763">
        <row r="7">
          <cell r="AI7">
            <v>10000</v>
          </cell>
        </row>
      </sheetData>
      <sheetData sheetId="2764">
        <row r="7">
          <cell r="AI7">
            <v>10000</v>
          </cell>
        </row>
      </sheetData>
      <sheetData sheetId="2765">
        <row r="7">
          <cell r="AI7">
            <v>10000</v>
          </cell>
        </row>
      </sheetData>
      <sheetData sheetId="2766">
        <row r="7">
          <cell r="AI7">
            <v>10000</v>
          </cell>
        </row>
      </sheetData>
      <sheetData sheetId="2767">
        <row r="7">
          <cell r="AI7">
            <v>10000</v>
          </cell>
        </row>
      </sheetData>
      <sheetData sheetId="2768">
        <row r="7">
          <cell r="AI7">
            <v>10000</v>
          </cell>
        </row>
      </sheetData>
      <sheetData sheetId="2769">
        <row r="7">
          <cell r="AI7">
            <v>10000</v>
          </cell>
        </row>
      </sheetData>
      <sheetData sheetId="2770">
        <row r="7">
          <cell r="AI7">
            <v>10000</v>
          </cell>
        </row>
      </sheetData>
      <sheetData sheetId="2771">
        <row r="7">
          <cell r="AI7">
            <v>10000</v>
          </cell>
        </row>
      </sheetData>
      <sheetData sheetId="2772">
        <row r="7">
          <cell r="AI7">
            <v>10000</v>
          </cell>
        </row>
      </sheetData>
      <sheetData sheetId="2773">
        <row r="7">
          <cell r="AI7">
            <v>10000</v>
          </cell>
        </row>
      </sheetData>
      <sheetData sheetId="2774">
        <row r="7">
          <cell r="AI7">
            <v>10000</v>
          </cell>
        </row>
      </sheetData>
      <sheetData sheetId="2775">
        <row r="7">
          <cell r="AI7">
            <v>10000</v>
          </cell>
        </row>
      </sheetData>
      <sheetData sheetId="2776">
        <row r="7">
          <cell r="AI7">
            <v>10000</v>
          </cell>
        </row>
      </sheetData>
      <sheetData sheetId="2777">
        <row r="7">
          <cell r="AI7">
            <v>10000</v>
          </cell>
        </row>
      </sheetData>
      <sheetData sheetId="2778">
        <row r="7">
          <cell r="AI7">
            <v>10000</v>
          </cell>
        </row>
      </sheetData>
      <sheetData sheetId="2779">
        <row r="7">
          <cell r="AI7">
            <v>10000</v>
          </cell>
        </row>
      </sheetData>
      <sheetData sheetId="2780">
        <row r="7">
          <cell r="AI7">
            <v>10000</v>
          </cell>
        </row>
      </sheetData>
      <sheetData sheetId="2781">
        <row r="7">
          <cell r="AI7">
            <v>10000</v>
          </cell>
        </row>
      </sheetData>
      <sheetData sheetId="2782">
        <row r="7">
          <cell r="AI7">
            <v>10000</v>
          </cell>
        </row>
      </sheetData>
      <sheetData sheetId="2783">
        <row r="7">
          <cell r="AI7">
            <v>10000</v>
          </cell>
        </row>
      </sheetData>
      <sheetData sheetId="2784">
        <row r="7">
          <cell r="AI7">
            <v>10000</v>
          </cell>
        </row>
      </sheetData>
      <sheetData sheetId="2785">
        <row r="7">
          <cell r="AI7">
            <v>10000</v>
          </cell>
        </row>
      </sheetData>
      <sheetData sheetId="2786">
        <row r="7">
          <cell r="AI7">
            <v>10000</v>
          </cell>
        </row>
      </sheetData>
      <sheetData sheetId="2787">
        <row r="7">
          <cell r="AI7">
            <v>10000</v>
          </cell>
        </row>
      </sheetData>
      <sheetData sheetId="2788">
        <row r="7">
          <cell r="AI7">
            <v>10000</v>
          </cell>
        </row>
      </sheetData>
      <sheetData sheetId="2789">
        <row r="7">
          <cell r="AI7">
            <v>10000</v>
          </cell>
        </row>
      </sheetData>
      <sheetData sheetId="2790">
        <row r="7">
          <cell r="AI7">
            <v>10000</v>
          </cell>
        </row>
      </sheetData>
      <sheetData sheetId="2791">
        <row r="7">
          <cell r="AI7">
            <v>10000</v>
          </cell>
        </row>
      </sheetData>
      <sheetData sheetId="2792">
        <row r="7">
          <cell r="AI7">
            <v>10000</v>
          </cell>
        </row>
      </sheetData>
      <sheetData sheetId="2793">
        <row r="7">
          <cell r="AI7">
            <v>10000</v>
          </cell>
        </row>
      </sheetData>
      <sheetData sheetId="2794">
        <row r="7">
          <cell r="AI7">
            <v>10000</v>
          </cell>
        </row>
      </sheetData>
      <sheetData sheetId="2795">
        <row r="7">
          <cell r="AI7">
            <v>10000</v>
          </cell>
        </row>
      </sheetData>
      <sheetData sheetId="2796">
        <row r="7">
          <cell r="AI7">
            <v>10000</v>
          </cell>
        </row>
      </sheetData>
      <sheetData sheetId="2797">
        <row r="7">
          <cell r="AI7">
            <v>10000</v>
          </cell>
        </row>
      </sheetData>
      <sheetData sheetId="2798">
        <row r="7">
          <cell r="AI7">
            <v>10000</v>
          </cell>
        </row>
      </sheetData>
      <sheetData sheetId="2799">
        <row r="7">
          <cell r="AI7">
            <v>10000</v>
          </cell>
        </row>
      </sheetData>
      <sheetData sheetId="2800">
        <row r="7">
          <cell r="AI7">
            <v>10000</v>
          </cell>
        </row>
      </sheetData>
      <sheetData sheetId="2801">
        <row r="7">
          <cell r="AI7">
            <v>10000</v>
          </cell>
        </row>
      </sheetData>
      <sheetData sheetId="2802">
        <row r="7">
          <cell r="AI7">
            <v>10000</v>
          </cell>
        </row>
      </sheetData>
      <sheetData sheetId="2803">
        <row r="7">
          <cell r="AI7">
            <v>10000</v>
          </cell>
        </row>
      </sheetData>
      <sheetData sheetId="2804">
        <row r="7">
          <cell r="AI7">
            <v>10000</v>
          </cell>
        </row>
      </sheetData>
      <sheetData sheetId="2805">
        <row r="7">
          <cell r="AI7">
            <v>10000</v>
          </cell>
        </row>
      </sheetData>
      <sheetData sheetId="2806">
        <row r="7">
          <cell r="AI7">
            <v>10000</v>
          </cell>
        </row>
      </sheetData>
      <sheetData sheetId="2807">
        <row r="7">
          <cell r="AI7">
            <v>10000</v>
          </cell>
        </row>
      </sheetData>
      <sheetData sheetId="2808">
        <row r="7">
          <cell r="AI7">
            <v>10000</v>
          </cell>
        </row>
      </sheetData>
      <sheetData sheetId="2809">
        <row r="7">
          <cell r="AI7">
            <v>10000</v>
          </cell>
        </row>
      </sheetData>
      <sheetData sheetId="2810">
        <row r="7">
          <cell r="AI7">
            <v>10000</v>
          </cell>
        </row>
      </sheetData>
      <sheetData sheetId="2811">
        <row r="7">
          <cell r="AI7">
            <v>10000</v>
          </cell>
        </row>
      </sheetData>
      <sheetData sheetId="2812">
        <row r="7">
          <cell r="AI7">
            <v>10000</v>
          </cell>
        </row>
      </sheetData>
      <sheetData sheetId="2813">
        <row r="7">
          <cell r="AI7">
            <v>10000</v>
          </cell>
        </row>
      </sheetData>
      <sheetData sheetId="2814">
        <row r="7">
          <cell r="AI7">
            <v>10000</v>
          </cell>
        </row>
      </sheetData>
      <sheetData sheetId="2815">
        <row r="7">
          <cell r="AI7">
            <v>10000</v>
          </cell>
        </row>
      </sheetData>
      <sheetData sheetId="2816">
        <row r="7">
          <cell r="AI7">
            <v>10000</v>
          </cell>
        </row>
      </sheetData>
      <sheetData sheetId="2817">
        <row r="7">
          <cell r="AI7">
            <v>10000</v>
          </cell>
        </row>
      </sheetData>
      <sheetData sheetId="2818">
        <row r="7">
          <cell r="AI7">
            <v>10000</v>
          </cell>
        </row>
      </sheetData>
      <sheetData sheetId="2819">
        <row r="7">
          <cell r="AI7">
            <v>10000</v>
          </cell>
        </row>
      </sheetData>
      <sheetData sheetId="2820">
        <row r="7">
          <cell r="AI7">
            <v>10000</v>
          </cell>
        </row>
      </sheetData>
      <sheetData sheetId="2821">
        <row r="7">
          <cell r="AI7">
            <v>10000</v>
          </cell>
        </row>
      </sheetData>
      <sheetData sheetId="2822">
        <row r="7">
          <cell r="AI7">
            <v>10000</v>
          </cell>
        </row>
      </sheetData>
      <sheetData sheetId="2823">
        <row r="7">
          <cell r="AI7">
            <v>10000</v>
          </cell>
        </row>
      </sheetData>
      <sheetData sheetId="2824">
        <row r="7">
          <cell r="AI7">
            <v>10000</v>
          </cell>
        </row>
      </sheetData>
      <sheetData sheetId="2825">
        <row r="7">
          <cell r="AI7">
            <v>10000</v>
          </cell>
        </row>
      </sheetData>
      <sheetData sheetId="2826">
        <row r="7">
          <cell r="AI7">
            <v>10000</v>
          </cell>
        </row>
      </sheetData>
      <sheetData sheetId="2827">
        <row r="7">
          <cell r="AI7">
            <v>10000</v>
          </cell>
        </row>
      </sheetData>
      <sheetData sheetId="2828">
        <row r="7">
          <cell r="AI7">
            <v>10000</v>
          </cell>
        </row>
      </sheetData>
      <sheetData sheetId="2829">
        <row r="7">
          <cell r="AI7">
            <v>10000</v>
          </cell>
        </row>
      </sheetData>
      <sheetData sheetId="2830">
        <row r="7">
          <cell r="AI7">
            <v>10000</v>
          </cell>
        </row>
      </sheetData>
      <sheetData sheetId="2831">
        <row r="7">
          <cell r="AI7">
            <v>10000</v>
          </cell>
        </row>
      </sheetData>
      <sheetData sheetId="2832">
        <row r="7">
          <cell r="AI7">
            <v>10000</v>
          </cell>
        </row>
      </sheetData>
      <sheetData sheetId="2833">
        <row r="7">
          <cell r="AI7">
            <v>10000</v>
          </cell>
        </row>
      </sheetData>
      <sheetData sheetId="2834">
        <row r="7">
          <cell r="AI7">
            <v>10000</v>
          </cell>
        </row>
      </sheetData>
      <sheetData sheetId="2835">
        <row r="7">
          <cell r="AI7">
            <v>10000</v>
          </cell>
        </row>
      </sheetData>
      <sheetData sheetId="2836">
        <row r="7">
          <cell r="AI7">
            <v>10000</v>
          </cell>
        </row>
      </sheetData>
      <sheetData sheetId="2837">
        <row r="7">
          <cell r="AI7">
            <v>10000</v>
          </cell>
        </row>
      </sheetData>
      <sheetData sheetId="2838">
        <row r="7">
          <cell r="AI7">
            <v>10000</v>
          </cell>
        </row>
      </sheetData>
      <sheetData sheetId="2839">
        <row r="7">
          <cell r="AI7">
            <v>10000</v>
          </cell>
        </row>
      </sheetData>
      <sheetData sheetId="2840">
        <row r="7">
          <cell r="AI7">
            <v>10000</v>
          </cell>
        </row>
      </sheetData>
      <sheetData sheetId="2841">
        <row r="7">
          <cell r="AI7">
            <v>10000</v>
          </cell>
        </row>
      </sheetData>
      <sheetData sheetId="2842">
        <row r="7">
          <cell r="AI7">
            <v>10000</v>
          </cell>
        </row>
      </sheetData>
      <sheetData sheetId="2843">
        <row r="7">
          <cell r="AI7">
            <v>10000</v>
          </cell>
        </row>
      </sheetData>
      <sheetData sheetId="2844">
        <row r="7">
          <cell r="AI7">
            <v>10000</v>
          </cell>
        </row>
      </sheetData>
      <sheetData sheetId="2845">
        <row r="7">
          <cell r="AI7">
            <v>10000</v>
          </cell>
        </row>
      </sheetData>
      <sheetData sheetId="2846">
        <row r="7">
          <cell r="AI7">
            <v>10000</v>
          </cell>
        </row>
      </sheetData>
      <sheetData sheetId="2847">
        <row r="7">
          <cell r="AI7">
            <v>10000</v>
          </cell>
        </row>
      </sheetData>
      <sheetData sheetId="2848">
        <row r="7">
          <cell r="AI7">
            <v>10000</v>
          </cell>
        </row>
      </sheetData>
      <sheetData sheetId="2849">
        <row r="7">
          <cell r="AI7">
            <v>10000</v>
          </cell>
        </row>
      </sheetData>
      <sheetData sheetId="2850">
        <row r="7">
          <cell r="AI7">
            <v>10000</v>
          </cell>
        </row>
      </sheetData>
      <sheetData sheetId="2851">
        <row r="7">
          <cell r="AI7">
            <v>10000</v>
          </cell>
        </row>
      </sheetData>
      <sheetData sheetId="2852">
        <row r="7">
          <cell r="AI7">
            <v>10000</v>
          </cell>
        </row>
      </sheetData>
      <sheetData sheetId="2853">
        <row r="7">
          <cell r="AI7">
            <v>10000</v>
          </cell>
        </row>
      </sheetData>
      <sheetData sheetId="2854">
        <row r="7">
          <cell r="AI7">
            <v>10000</v>
          </cell>
        </row>
      </sheetData>
      <sheetData sheetId="2855">
        <row r="7">
          <cell r="AI7">
            <v>10000</v>
          </cell>
        </row>
      </sheetData>
      <sheetData sheetId="2856">
        <row r="7">
          <cell r="AI7">
            <v>10000</v>
          </cell>
        </row>
      </sheetData>
      <sheetData sheetId="2857">
        <row r="7">
          <cell r="AI7">
            <v>10000</v>
          </cell>
        </row>
      </sheetData>
      <sheetData sheetId="2858">
        <row r="7">
          <cell r="AI7">
            <v>10000</v>
          </cell>
        </row>
      </sheetData>
      <sheetData sheetId="2859">
        <row r="7">
          <cell r="AI7">
            <v>10000</v>
          </cell>
        </row>
      </sheetData>
      <sheetData sheetId="2860">
        <row r="7">
          <cell r="AI7">
            <v>10000</v>
          </cell>
        </row>
      </sheetData>
      <sheetData sheetId="2861">
        <row r="7">
          <cell r="AI7">
            <v>10000</v>
          </cell>
        </row>
      </sheetData>
      <sheetData sheetId="2862">
        <row r="7">
          <cell r="AI7">
            <v>10000</v>
          </cell>
        </row>
      </sheetData>
      <sheetData sheetId="2863">
        <row r="7">
          <cell r="AI7">
            <v>10000</v>
          </cell>
        </row>
      </sheetData>
      <sheetData sheetId="2864">
        <row r="7">
          <cell r="AI7">
            <v>10000</v>
          </cell>
        </row>
      </sheetData>
      <sheetData sheetId="2865">
        <row r="7">
          <cell r="AI7">
            <v>10000</v>
          </cell>
        </row>
      </sheetData>
      <sheetData sheetId="2866">
        <row r="7">
          <cell r="AI7">
            <v>10000</v>
          </cell>
        </row>
      </sheetData>
      <sheetData sheetId="2867">
        <row r="7">
          <cell r="AI7">
            <v>10000</v>
          </cell>
        </row>
      </sheetData>
      <sheetData sheetId="2868">
        <row r="7">
          <cell r="AI7">
            <v>10000</v>
          </cell>
        </row>
      </sheetData>
      <sheetData sheetId="2869">
        <row r="7">
          <cell r="AI7">
            <v>10000</v>
          </cell>
        </row>
      </sheetData>
      <sheetData sheetId="2870">
        <row r="7">
          <cell r="AI7">
            <v>10000</v>
          </cell>
        </row>
      </sheetData>
      <sheetData sheetId="2871">
        <row r="7">
          <cell r="AI7">
            <v>10000</v>
          </cell>
        </row>
      </sheetData>
      <sheetData sheetId="2872">
        <row r="7">
          <cell r="AI7">
            <v>10000</v>
          </cell>
        </row>
      </sheetData>
      <sheetData sheetId="2873">
        <row r="7">
          <cell r="AI7">
            <v>10000</v>
          </cell>
        </row>
      </sheetData>
      <sheetData sheetId="2874">
        <row r="7">
          <cell r="AI7">
            <v>10000</v>
          </cell>
        </row>
      </sheetData>
      <sheetData sheetId="2875">
        <row r="7">
          <cell r="AI7">
            <v>10000</v>
          </cell>
        </row>
      </sheetData>
      <sheetData sheetId="2876">
        <row r="7">
          <cell r="AI7">
            <v>10000</v>
          </cell>
        </row>
      </sheetData>
      <sheetData sheetId="2877">
        <row r="7">
          <cell r="AI7">
            <v>10000</v>
          </cell>
        </row>
      </sheetData>
      <sheetData sheetId="2878">
        <row r="7">
          <cell r="AI7">
            <v>10000</v>
          </cell>
        </row>
      </sheetData>
      <sheetData sheetId="2879">
        <row r="7">
          <cell r="AI7">
            <v>10000</v>
          </cell>
        </row>
      </sheetData>
      <sheetData sheetId="2880">
        <row r="7">
          <cell r="AI7">
            <v>10000</v>
          </cell>
        </row>
      </sheetData>
      <sheetData sheetId="2881">
        <row r="7">
          <cell r="AI7">
            <v>10000</v>
          </cell>
        </row>
      </sheetData>
      <sheetData sheetId="2882">
        <row r="7">
          <cell r="AI7">
            <v>10000</v>
          </cell>
        </row>
      </sheetData>
      <sheetData sheetId="2883">
        <row r="7">
          <cell r="AI7">
            <v>10000</v>
          </cell>
        </row>
      </sheetData>
      <sheetData sheetId="2884">
        <row r="7">
          <cell r="AI7">
            <v>10000</v>
          </cell>
        </row>
      </sheetData>
      <sheetData sheetId="2885">
        <row r="7">
          <cell r="AI7">
            <v>10000</v>
          </cell>
        </row>
      </sheetData>
      <sheetData sheetId="2886">
        <row r="7">
          <cell r="AI7">
            <v>10000</v>
          </cell>
        </row>
      </sheetData>
      <sheetData sheetId="2887">
        <row r="7">
          <cell r="AI7">
            <v>10000</v>
          </cell>
        </row>
      </sheetData>
      <sheetData sheetId="2888">
        <row r="7">
          <cell r="AI7">
            <v>10000</v>
          </cell>
        </row>
      </sheetData>
      <sheetData sheetId="2889">
        <row r="7">
          <cell r="AI7">
            <v>10000</v>
          </cell>
        </row>
      </sheetData>
      <sheetData sheetId="2890">
        <row r="7">
          <cell r="AI7">
            <v>10000</v>
          </cell>
        </row>
      </sheetData>
      <sheetData sheetId="2891">
        <row r="7">
          <cell r="AI7">
            <v>10000</v>
          </cell>
        </row>
      </sheetData>
      <sheetData sheetId="2892">
        <row r="7">
          <cell r="AI7">
            <v>10000</v>
          </cell>
        </row>
      </sheetData>
      <sheetData sheetId="2893">
        <row r="7">
          <cell r="AI7">
            <v>10000</v>
          </cell>
        </row>
      </sheetData>
      <sheetData sheetId="2894">
        <row r="7">
          <cell r="AI7">
            <v>10000</v>
          </cell>
        </row>
      </sheetData>
      <sheetData sheetId="2895">
        <row r="7">
          <cell r="AI7">
            <v>10000</v>
          </cell>
        </row>
      </sheetData>
      <sheetData sheetId="2896">
        <row r="7">
          <cell r="AI7">
            <v>10000</v>
          </cell>
        </row>
      </sheetData>
      <sheetData sheetId="2897">
        <row r="7">
          <cell r="AI7">
            <v>10000</v>
          </cell>
        </row>
      </sheetData>
      <sheetData sheetId="2898">
        <row r="7">
          <cell r="AI7">
            <v>10000</v>
          </cell>
        </row>
      </sheetData>
      <sheetData sheetId="2899">
        <row r="7">
          <cell r="AI7">
            <v>10000</v>
          </cell>
        </row>
      </sheetData>
      <sheetData sheetId="2900">
        <row r="7">
          <cell r="AI7">
            <v>10000</v>
          </cell>
        </row>
      </sheetData>
      <sheetData sheetId="2901">
        <row r="7">
          <cell r="AI7">
            <v>10000</v>
          </cell>
        </row>
      </sheetData>
      <sheetData sheetId="2902">
        <row r="7">
          <cell r="AI7">
            <v>10000</v>
          </cell>
        </row>
      </sheetData>
      <sheetData sheetId="2903">
        <row r="7">
          <cell r="AI7">
            <v>10000</v>
          </cell>
        </row>
      </sheetData>
      <sheetData sheetId="2904">
        <row r="7">
          <cell r="AI7">
            <v>10000</v>
          </cell>
        </row>
      </sheetData>
      <sheetData sheetId="2905">
        <row r="7">
          <cell r="AI7">
            <v>10000</v>
          </cell>
        </row>
      </sheetData>
      <sheetData sheetId="2906">
        <row r="7">
          <cell r="AI7">
            <v>10000</v>
          </cell>
        </row>
      </sheetData>
      <sheetData sheetId="2907">
        <row r="7">
          <cell r="AI7">
            <v>10000</v>
          </cell>
        </row>
      </sheetData>
      <sheetData sheetId="2908">
        <row r="7">
          <cell r="AI7">
            <v>10000</v>
          </cell>
        </row>
      </sheetData>
      <sheetData sheetId="2909">
        <row r="7">
          <cell r="AI7">
            <v>10000</v>
          </cell>
        </row>
      </sheetData>
      <sheetData sheetId="2910">
        <row r="7">
          <cell r="AI7">
            <v>10000</v>
          </cell>
        </row>
      </sheetData>
      <sheetData sheetId="2911">
        <row r="7">
          <cell r="AI7">
            <v>10000</v>
          </cell>
        </row>
      </sheetData>
      <sheetData sheetId="2912">
        <row r="7">
          <cell r="AI7">
            <v>10000</v>
          </cell>
        </row>
      </sheetData>
      <sheetData sheetId="2913">
        <row r="7">
          <cell r="AI7">
            <v>10000</v>
          </cell>
        </row>
      </sheetData>
      <sheetData sheetId="2914">
        <row r="7">
          <cell r="AI7">
            <v>10000</v>
          </cell>
        </row>
      </sheetData>
      <sheetData sheetId="2915">
        <row r="7">
          <cell r="AI7">
            <v>10000</v>
          </cell>
        </row>
      </sheetData>
      <sheetData sheetId="2916">
        <row r="7">
          <cell r="AI7">
            <v>10000</v>
          </cell>
        </row>
      </sheetData>
      <sheetData sheetId="2917">
        <row r="7">
          <cell r="AI7">
            <v>10000</v>
          </cell>
        </row>
      </sheetData>
      <sheetData sheetId="2918">
        <row r="7">
          <cell r="AI7">
            <v>10000</v>
          </cell>
        </row>
      </sheetData>
      <sheetData sheetId="2919">
        <row r="7">
          <cell r="AI7">
            <v>10000</v>
          </cell>
        </row>
      </sheetData>
      <sheetData sheetId="2920">
        <row r="7">
          <cell r="AI7">
            <v>10000</v>
          </cell>
        </row>
      </sheetData>
      <sheetData sheetId="2921">
        <row r="7">
          <cell r="AI7">
            <v>10000</v>
          </cell>
        </row>
      </sheetData>
      <sheetData sheetId="2922">
        <row r="7">
          <cell r="AI7">
            <v>10000</v>
          </cell>
        </row>
      </sheetData>
      <sheetData sheetId="2923">
        <row r="7">
          <cell r="AI7">
            <v>10000</v>
          </cell>
        </row>
      </sheetData>
      <sheetData sheetId="2924">
        <row r="7">
          <cell r="AI7">
            <v>10000</v>
          </cell>
        </row>
      </sheetData>
      <sheetData sheetId="2925">
        <row r="7">
          <cell r="AI7">
            <v>10000</v>
          </cell>
        </row>
      </sheetData>
      <sheetData sheetId="2926">
        <row r="7">
          <cell r="AI7">
            <v>10000</v>
          </cell>
        </row>
      </sheetData>
      <sheetData sheetId="2927">
        <row r="7">
          <cell r="AI7">
            <v>10000</v>
          </cell>
        </row>
      </sheetData>
      <sheetData sheetId="2928">
        <row r="7">
          <cell r="AI7">
            <v>10000</v>
          </cell>
        </row>
      </sheetData>
      <sheetData sheetId="2929">
        <row r="7">
          <cell r="AI7">
            <v>10000</v>
          </cell>
        </row>
      </sheetData>
      <sheetData sheetId="2930">
        <row r="7">
          <cell r="AI7">
            <v>10000</v>
          </cell>
        </row>
      </sheetData>
      <sheetData sheetId="2931">
        <row r="7">
          <cell r="AI7">
            <v>10000</v>
          </cell>
        </row>
      </sheetData>
      <sheetData sheetId="2932">
        <row r="7">
          <cell r="AI7">
            <v>10000</v>
          </cell>
        </row>
      </sheetData>
      <sheetData sheetId="2933">
        <row r="7">
          <cell r="AI7">
            <v>10000</v>
          </cell>
        </row>
      </sheetData>
      <sheetData sheetId="2934">
        <row r="7">
          <cell r="AI7">
            <v>10000</v>
          </cell>
        </row>
      </sheetData>
      <sheetData sheetId="2935">
        <row r="7">
          <cell r="AI7">
            <v>10000</v>
          </cell>
        </row>
      </sheetData>
      <sheetData sheetId="2936">
        <row r="7">
          <cell r="AI7">
            <v>10000</v>
          </cell>
        </row>
      </sheetData>
      <sheetData sheetId="2937">
        <row r="7">
          <cell r="AI7">
            <v>10000</v>
          </cell>
        </row>
      </sheetData>
      <sheetData sheetId="2938">
        <row r="7">
          <cell r="AI7">
            <v>10000</v>
          </cell>
        </row>
      </sheetData>
      <sheetData sheetId="2939">
        <row r="7">
          <cell r="AI7">
            <v>10000</v>
          </cell>
        </row>
      </sheetData>
      <sheetData sheetId="2940">
        <row r="7">
          <cell r="AI7">
            <v>10000</v>
          </cell>
        </row>
      </sheetData>
      <sheetData sheetId="2941">
        <row r="7">
          <cell r="AI7">
            <v>10000</v>
          </cell>
        </row>
      </sheetData>
      <sheetData sheetId="2942">
        <row r="7">
          <cell r="AI7">
            <v>10000</v>
          </cell>
        </row>
      </sheetData>
      <sheetData sheetId="2943">
        <row r="7">
          <cell r="AI7">
            <v>10000</v>
          </cell>
        </row>
      </sheetData>
      <sheetData sheetId="2944">
        <row r="7">
          <cell r="AI7">
            <v>10000</v>
          </cell>
        </row>
      </sheetData>
      <sheetData sheetId="2945">
        <row r="7">
          <cell r="AI7">
            <v>10000</v>
          </cell>
        </row>
      </sheetData>
      <sheetData sheetId="2946">
        <row r="7">
          <cell r="AI7">
            <v>10000</v>
          </cell>
        </row>
      </sheetData>
      <sheetData sheetId="2947">
        <row r="7">
          <cell r="AI7">
            <v>10000</v>
          </cell>
        </row>
      </sheetData>
      <sheetData sheetId="2948">
        <row r="7">
          <cell r="AI7">
            <v>10000</v>
          </cell>
        </row>
      </sheetData>
      <sheetData sheetId="2949">
        <row r="7">
          <cell r="AI7">
            <v>10000</v>
          </cell>
        </row>
      </sheetData>
      <sheetData sheetId="2950">
        <row r="7">
          <cell r="AI7">
            <v>10000</v>
          </cell>
        </row>
      </sheetData>
      <sheetData sheetId="2951">
        <row r="7">
          <cell r="AI7">
            <v>10000</v>
          </cell>
        </row>
      </sheetData>
      <sheetData sheetId="2952">
        <row r="7">
          <cell r="AI7">
            <v>10000</v>
          </cell>
        </row>
      </sheetData>
      <sheetData sheetId="2953">
        <row r="7">
          <cell r="AI7">
            <v>10000</v>
          </cell>
        </row>
      </sheetData>
      <sheetData sheetId="2954">
        <row r="7">
          <cell r="AI7">
            <v>10000</v>
          </cell>
        </row>
      </sheetData>
      <sheetData sheetId="2955">
        <row r="7">
          <cell r="AI7">
            <v>10000</v>
          </cell>
        </row>
      </sheetData>
      <sheetData sheetId="2956">
        <row r="7">
          <cell r="AI7">
            <v>10000</v>
          </cell>
        </row>
      </sheetData>
      <sheetData sheetId="2957">
        <row r="7">
          <cell r="AI7">
            <v>10000</v>
          </cell>
        </row>
      </sheetData>
      <sheetData sheetId="2958">
        <row r="7">
          <cell r="AI7">
            <v>10000</v>
          </cell>
        </row>
      </sheetData>
      <sheetData sheetId="2959">
        <row r="7">
          <cell r="AI7">
            <v>10000</v>
          </cell>
        </row>
      </sheetData>
      <sheetData sheetId="2960">
        <row r="7">
          <cell r="AI7">
            <v>10000</v>
          </cell>
        </row>
      </sheetData>
      <sheetData sheetId="2961">
        <row r="7">
          <cell r="AI7">
            <v>10000</v>
          </cell>
        </row>
      </sheetData>
      <sheetData sheetId="2962">
        <row r="7">
          <cell r="AI7">
            <v>10000</v>
          </cell>
        </row>
      </sheetData>
      <sheetData sheetId="2963">
        <row r="7">
          <cell r="AI7">
            <v>10000</v>
          </cell>
        </row>
      </sheetData>
      <sheetData sheetId="2964">
        <row r="7">
          <cell r="AI7">
            <v>10000</v>
          </cell>
        </row>
      </sheetData>
      <sheetData sheetId="2965">
        <row r="7">
          <cell r="AI7">
            <v>10000</v>
          </cell>
        </row>
      </sheetData>
      <sheetData sheetId="2966">
        <row r="7">
          <cell r="AI7">
            <v>10000</v>
          </cell>
        </row>
      </sheetData>
      <sheetData sheetId="2967">
        <row r="7">
          <cell r="AI7">
            <v>10000</v>
          </cell>
        </row>
      </sheetData>
      <sheetData sheetId="2968">
        <row r="7">
          <cell r="AI7">
            <v>10000</v>
          </cell>
        </row>
      </sheetData>
      <sheetData sheetId="2969">
        <row r="7">
          <cell r="AI7">
            <v>10000</v>
          </cell>
        </row>
      </sheetData>
      <sheetData sheetId="2970">
        <row r="7">
          <cell r="AI7">
            <v>10000</v>
          </cell>
        </row>
      </sheetData>
      <sheetData sheetId="2971">
        <row r="7">
          <cell r="AI7">
            <v>10000</v>
          </cell>
        </row>
      </sheetData>
      <sheetData sheetId="2972">
        <row r="7">
          <cell r="AI7">
            <v>10000</v>
          </cell>
        </row>
      </sheetData>
      <sheetData sheetId="2973">
        <row r="7">
          <cell r="AI7">
            <v>10000</v>
          </cell>
        </row>
      </sheetData>
      <sheetData sheetId="2974">
        <row r="7">
          <cell r="AI7">
            <v>10000</v>
          </cell>
        </row>
      </sheetData>
      <sheetData sheetId="2975">
        <row r="7">
          <cell r="AI7">
            <v>10000</v>
          </cell>
        </row>
      </sheetData>
      <sheetData sheetId="2976">
        <row r="7">
          <cell r="AI7">
            <v>10000</v>
          </cell>
        </row>
      </sheetData>
      <sheetData sheetId="2977">
        <row r="7">
          <cell r="AI7">
            <v>10000</v>
          </cell>
        </row>
      </sheetData>
      <sheetData sheetId="2978">
        <row r="7">
          <cell r="AI7">
            <v>10000</v>
          </cell>
        </row>
      </sheetData>
      <sheetData sheetId="2979">
        <row r="7">
          <cell r="AI7">
            <v>10000</v>
          </cell>
        </row>
      </sheetData>
      <sheetData sheetId="2980">
        <row r="7">
          <cell r="AI7">
            <v>10000</v>
          </cell>
        </row>
      </sheetData>
      <sheetData sheetId="2981">
        <row r="7">
          <cell r="AI7">
            <v>10000</v>
          </cell>
        </row>
      </sheetData>
      <sheetData sheetId="2982">
        <row r="7">
          <cell r="AI7">
            <v>10000</v>
          </cell>
        </row>
      </sheetData>
      <sheetData sheetId="2983">
        <row r="7">
          <cell r="AI7">
            <v>10000</v>
          </cell>
        </row>
      </sheetData>
      <sheetData sheetId="2984">
        <row r="7">
          <cell r="AI7">
            <v>10000</v>
          </cell>
        </row>
      </sheetData>
      <sheetData sheetId="2985">
        <row r="7">
          <cell r="AI7">
            <v>10000</v>
          </cell>
        </row>
      </sheetData>
      <sheetData sheetId="2986">
        <row r="7">
          <cell r="AI7">
            <v>10000</v>
          </cell>
        </row>
      </sheetData>
      <sheetData sheetId="2987">
        <row r="7">
          <cell r="AI7">
            <v>10000</v>
          </cell>
        </row>
      </sheetData>
      <sheetData sheetId="2988">
        <row r="7">
          <cell r="AI7">
            <v>10000</v>
          </cell>
        </row>
      </sheetData>
      <sheetData sheetId="2989">
        <row r="7">
          <cell r="AI7">
            <v>10000</v>
          </cell>
        </row>
      </sheetData>
      <sheetData sheetId="2990">
        <row r="7">
          <cell r="AI7">
            <v>10000</v>
          </cell>
        </row>
      </sheetData>
      <sheetData sheetId="2991">
        <row r="7">
          <cell r="AI7">
            <v>10000</v>
          </cell>
        </row>
      </sheetData>
      <sheetData sheetId="2992">
        <row r="7">
          <cell r="AI7">
            <v>10000</v>
          </cell>
        </row>
      </sheetData>
      <sheetData sheetId="2993">
        <row r="7">
          <cell r="AI7">
            <v>10000</v>
          </cell>
        </row>
      </sheetData>
      <sheetData sheetId="2994">
        <row r="7">
          <cell r="AI7">
            <v>10000</v>
          </cell>
        </row>
      </sheetData>
      <sheetData sheetId="2995">
        <row r="7">
          <cell r="AI7">
            <v>10000</v>
          </cell>
        </row>
      </sheetData>
      <sheetData sheetId="2996">
        <row r="7">
          <cell r="AI7">
            <v>10000</v>
          </cell>
        </row>
      </sheetData>
      <sheetData sheetId="2997">
        <row r="7">
          <cell r="AI7">
            <v>10000</v>
          </cell>
        </row>
      </sheetData>
      <sheetData sheetId="2998">
        <row r="7">
          <cell r="AI7">
            <v>10000</v>
          </cell>
        </row>
      </sheetData>
      <sheetData sheetId="2999">
        <row r="7">
          <cell r="AI7">
            <v>10000</v>
          </cell>
        </row>
      </sheetData>
      <sheetData sheetId="3000">
        <row r="7">
          <cell r="AI7">
            <v>10000</v>
          </cell>
        </row>
      </sheetData>
      <sheetData sheetId="3001">
        <row r="7">
          <cell r="AI7">
            <v>10000</v>
          </cell>
        </row>
      </sheetData>
      <sheetData sheetId="3002">
        <row r="7">
          <cell r="AI7">
            <v>10000</v>
          </cell>
        </row>
      </sheetData>
      <sheetData sheetId="3003">
        <row r="7">
          <cell r="AI7">
            <v>10000</v>
          </cell>
        </row>
      </sheetData>
      <sheetData sheetId="3004">
        <row r="7">
          <cell r="AI7">
            <v>10000</v>
          </cell>
        </row>
      </sheetData>
      <sheetData sheetId="3005">
        <row r="7">
          <cell r="AI7">
            <v>10000</v>
          </cell>
        </row>
      </sheetData>
      <sheetData sheetId="3006">
        <row r="7">
          <cell r="AI7">
            <v>10000</v>
          </cell>
        </row>
      </sheetData>
      <sheetData sheetId="3007">
        <row r="7">
          <cell r="AI7">
            <v>10000</v>
          </cell>
        </row>
      </sheetData>
      <sheetData sheetId="3008">
        <row r="7">
          <cell r="AI7">
            <v>10000</v>
          </cell>
        </row>
      </sheetData>
      <sheetData sheetId="3009">
        <row r="7">
          <cell r="AI7">
            <v>10000</v>
          </cell>
        </row>
      </sheetData>
      <sheetData sheetId="3010">
        <row r="7">
          <cell r="AI7">
            <v>10000</v>
          </cell>
        </row>
      </sheetData>
      <sheetData sheetId="3011">
        <row r="7">
          <cell r="AI7">
            <v>10000</v>
          </cell>
        </row>
      </sheetData>
      <sheetData sheetId="3012">
        <row r="7">
          <cell r="AI7">
            <v>10000</v>
          </cell>
        </row>
      </sheetData>
      <sheetData sheetId="3013">
        <row r="7">
          <cell r="AI7">
            <v>10000</v>
          </cell>
        </row>
      </sheetData>
      <sheetData sheetId="3014">
        <row r="7">
          <cell r="AI7">
            <v>10000</v>
          </cell>
        </row>
      </sheetData>
      <sheetData sheetId="3015">
        <row r="7">
          <cell r="AI7">
            <v>10000</v>
          </cell>
        </row>
      </sheetData>
      <sheetData sheetId="3016">
        <row r="7">
          <cell r="AI7">
            <v>10000</v>
          </cell>
        </row>
      </sheetData>
      <sheetData sheetId="3017">
        <row r="7">
          <cell r="AI7">
            <v>10000</v>
          </cell>
        </row>
      </sheetData>
      <sheetData sheetId="3018">
        <row r="7">
          <cell r="AI7">
            <v>10000</v>
          </cell>
        </row>
      </sheetData>
      <sheetData sheetId="3019">
        <row r="7">
          <cell r="AI7">
            <v>10000</v>
          </cell>
        </row>
      </sheetData>
      <sheetData sheetId="3020">
        <row r="7">
          <cell r="AI7">
            <v>10000</v>
          </cell>
        </row>
      </sheetData>
      <sheetData sheetId="3021">
        <row r="7">
          <cell r="AI7">
            <v>10000</v>
          </cell>
        </row>
      </sheetData>
      <sheetData sheetId="3022">
        <row r="7">
          <cell r="AI7">
            <v>10000</v>
          </cell>
        </row>
      </sheetData>
      <sheetData sheetId="3023">
        <row r="7">
          <cell r="AI7">
            <v>10000</v>
          </cell>
        </row>
      </sheetData>
      <sheetData sheetId="3024">
        <row r="7">
          <cell r="AI7">
            <v>10000</v>
          </cell>
        </row>
      </sheetData>
      <sheetData sheetId="3025">
        <row r="7">
          <cell r="AI7">
            <v>10000</v>
          </cell>
        </row>
      </sheetData>
      <sheetData sheetId="3026">
        <row r="7">
          <cell r="AI7">
            <v>10000</v>
          </cell>
        </row>
      </sheetData>
      <sheetData sheetId="3027">
        <row r="7">
          <cell r="AI7">
            <v>10000</v>
          </cell>
        </row>
      </sheetData>
      <sheetData sheetId="3028">
        <row r="7">
          <cell r="AI7">
            <v>10000</v>
          </cell>
        </row>
      </sheetData>
      <sheetData sheetId="3029">
        <row r="7">
          <cell r="AI7">
            <v>10000</v>
          </cell>
        </row>
      </sheetData>
      <sheetData sheetId="3030">
        <row r="7">
          <cell r="AI7">
            <v>10000</v>
          </cell>
        </row>
      </sheetData>
      <sheetData sheetId="3031">
        <row r="7">
          <cell r="AI7">
            <v>10000</v>
          </cell>
        </row>
      </sheetData>
      <sheetData sheetId="3032">
        <row r="7">
          <cell r="AI7">
            <v>10000</v>
          </cell>
        </row>
      </sheetData>
      <sheetData sheetId="3033">
        <row r="7">
          <cell r="AI7">
            <v>10000</v>
          </cell>
        </row>
      </sheetData>
      <sheetData sheetId="3034">
        <row r="7">
          <cell r="AI7">
            <v>10000</v>
          </cell>
        </row>
      </sheetData>
      <sheetData sheetId="3035">
        <row r="7">
          <cell r="AI7">
            <v>10000</v>
          </cell>
        </row>
      </sheetData>
      <sheetData sheetId="3036">
        <row r="7">
          <cell r="AI7">
            <v>10000</v>
          </cell>
        </row>
      </sheetData>
      <sheetData sheetId="3037">
        <row r="7">
          <cell r="AI7">
            <v>10000</v>
          </cell>
        </row>
      </sheetData>
      <sheetData sheetId="3038">
        <row r="7">
          <cell r="AI7">
            <v>10000</v>
          </cell>
        </row>
      </sheetData>
      <sheetData sheetId="3039">
        <row r="7">
          <cell r="AI7">
            <v>10000</v>
          </cell>
        </row>
      </sheetData>
      <sheetData sheetId="3040">
        <row r="7">
          <cell r="AI7">
            <v>10000</v>
          </cell>
        </row>
      </sheetData>
      <sheetData sheetId="3041">
        <row r="7">
          <cell r="AI7">
            <v>10000</v>
          </cell>
        </row>
      </sheetData>
      <sheetData sheetId="3042" refreshError="1"/>
      <sheetData sheetId="3043"/>
      <sheetData sheetId="3044"/>
      <sheetData sheetId="3045"/>
      <sheetData sheetId="3046"/>
      <sheetData sheetId="3047"/>
      <sheetData sheetId="3048"/>
      <sheetData sheetId="3049">
        <row r="7">
          <cell r="AI7">
            <v>10000</v>
          </cell>
        </row>
      </sheetData>
      <sheetData sheetId="3050">
        <row r="7">
          <cell r="AI7">
            <v>10000</v>
          </cell>
        </row>
      </sheetData>
      <sheetData sheetId="3051">
        <row r="7">
          <cell r="AI7">
            <v>10000</v>
          </cell>
        </row>
      </sheetData>
      <sheetData sheetId="3052">
        <row r="7">
          <cell r="AI7">
            <v>10000</v>
          </cell>
        </row>
      </sheetData>
      <sheetData sheetId="3053">
        <row r="7">
          <cell r="AI7">
            <v>10000</v>
          </cell>
        </row>
      </sheetData>
      <sheetData sheetId="3054">
        <row r="7">
          <cell r="AI7">
            <v>10000</v>
          </cell>
        </row>
      </sheetData>
      <sheetData sheetId="3055">
        <row r="7">
          <cell r="AI7">
            <v>10000</v>
          </cell>
        </row>
      </sheetData>
      <sheetData sheetId="3056">
        <row r="7">
          <cell r="AI7">
            <v>10000</v>
          </cell>
        </row>
      </sheetData>
      <sheetData sheetId="3057">
        <row r="7">
          <cell r="AI7">
            <v>10000</v>
          </cell>
        </row>
      </sheetData>
      <sheetData sheetId="3058">
        <row r="7">
          <cell r="AI7">
            <v>10000</v>
          </cell>
        </row>
      </sheetData>
      <sheetData sheetId="3059">
        <row r="7">
          <cell r="AI7">
            <v>10000</v>
          </cell>
        </row>
      </sheetData>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ow r="7">
          <cell r="AI7">
            <v>10000</v>
          </cell>
        </row>
      </sheetData>
      <sheetData sheetId="3073" refreshError="1"/>
      <sheetData sheetId="3074" refreshError="1"/>
      <sheetData sheetId="3075">
        <row r="7">
          <cell r="AI7">
            <v>10000</v>
          </cell>
        </row>
      </sheetData>
      <sheetData sheetId="3076">
        <row r="7">
          <cell r="AI7">
            <v>10000</v>
          </cell>
        </row>
      </sheetData>
      <sheetData sheetId="3077">
        <row r="7">
          <cell r="AI7">
            <v>10000</v>
          </cell>
        </row>
      </sheetData>
      <sheetData sheetId="3078">
        <row r="7">
          <cell r="AI7">
            <v>10000</v>
          </cell>
        </row>
      </sheetData>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ow r="7">
          <cell r="AI7">
            <v>10000</v>
          </cell>
        </row>
      </sheetData>
      <sheetData sheetId="3094"/>
      <sheetData sheetId="3095"/>
      <sheetData sheetId="3096"/>
      <sheetData sheetId="3097"/>
      <sheetData sheetId="3098"/>
      <sheetData sheetId="3099">
        <row r="7">
          <cell r="AI7">
            <v>10000</v>
          </cell>
        </row>
      </sheetData>
      <sheetData sheetId="3100">
        <row r="7">
          <cell r="AI7">
            <v>10000</v>
          </cell>
        </row>
      </sheetData>
      <sheetData sheetId="3101">
        <row r="7">
          <cell r="AI7">
            <v>10000</v>
          </cell>
        </row>
      </sheetData>
      <sheetData sheetId="3102">
        <row r="7">
          <cell r="AI7">
            <v>10000</v>
          </cell>
        </row>
      </sheetData>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ow r="7">
          <cell r="AI7">
            <v>10000</v>
          </cell>
        </row>
      </sheetData>
      <sheetData sheetId="3120">
        <row r="7">
          <cell r="AI7">
            <v>10000</v>
          </cell>
        </row>
      </sheetData>
      <sheetData sheetId="3121">
        <row r="7">
          <cell r="AI7">
            <v>10000</v>
          </cell>
        </row>
      </sheetData>
      <sheetData sheetId="3122">
        <row r="7">
          <cell r="AI7">
            <v>10000</v>
          </cell>
        </row>
      </sheetData>
      <sheetData sheetId="3123">
        <row r="7">
          <cell r="AI7">
            <v>10000</v>
          </cell>
        </row>
      </sheetData>
      <sheetData sheetId="3124">
        <row r="7">
          <cell r="AI7">
            <v>10000</v>
          </cell>
        </row>
      </sheetData>
      <sheetData sheetId="3125">
        <row r="7">
          <cell r="AI7">
            <v>10000</v>
          </cell>
        </row>
      </sheetData>
      <sheetData sheetId="3126">
        <row r="7">
          <cell r="AI7">
            <v>10000</v>
          </cell>
        </row>
      </sheetData>
      <sheetData sheetId="3127">
        <row r="7">
          <cell r="AI7">
            <v>10000</v>
          </cell>
        </row>
      </sheetData>
      <sheetData sheetId="3128">
        <row r="7">
          <cell r="AI7">
            <v>10000</v>
          </cell>
        </row>
      </sheetData>
      <sheetData sheetId="3129">
        <row r="7">
          <cell r="AI7">
            <v>10000</v>
          </cell>
        </row>
      </sheetData>
      <sheetData sheetId="3130">
        <row r="7">
          <cell r="AI7">
            <v>10000</v>
          </cell>
        </row>
      </sheetData>
      <sheetData sheetId="3131">
        <row r="7">
          <cell r="AI7">
            <v>10000</v>
          </cell>
        </row>
      </sheetData>
      <sheetData sheetId="3132">
        <row r="7">
          <cell r="AI7">
            <v>10000</v>
          </cell>
        </row>
      </sheetData>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sheetData sheetId="3161" refreshError="1"/>
      <sheetData sheetId="3162" refreshError="1"/>
      <sheetData sheetId="3163" refreshError="1"/>
      <sheetData sheetId="3164" refreshError="1"/>
      <sheetData sheetId="3165">
        <row r="7">
          <cell r="AI7">
            <v>10000</v>
          </cell>
        </row>
      </sheetData>
      <sheetData sheetId="3166"/>
      <sheetData sheetId="3167"/>
      <sheetData sheetId="3168"/>
      <sheetData sheetId="3169"/>
      <sheetData sheetId="3170" refreshError="1"/>
      <sheetData sheetId="3171">
        <row r="7">
          <cell r="AI7">
            <v>10000</v>
          </cell>
        </row>
      </sheetData>
      <sheetData sheetId="3172">
        <row r="7">
          <cell r="AI7">
            <v>10000</v>
          </cell>
        </row>
      </sheetData>
      <sheetData sheetId="3173">
        <row r="7">
          <cell r="AI7">
            <v>10000</v>
          </cell>
        </row>
      </sheetData>
      <sheetData sheetId="3174">
        <row r="7">
          <cell r="AI7">
            <v>10000</v>
          </cell>
        </row>
      </sheetData>
      <sheetData sheetId="3175">
        <row r="7">
          <cell r="AI7">
            <v>10000</v>
          </cell>
        </row>
      </sheetData>
      <sheetData sheetId="3176">
        <row r="7">
          <cell r="AI7">
            <v>10000</v>
          </cell>
        </row>
      </sheetData>
      <sheetData sheetId="3177">
        <row r="7">
          <cell r="AI7">
            <v>10000</v>
          </cell>
        </row>
      </sheetData>
      <sheetData sheetId="3178">
        <row r="7">
          <cell r="AI7">
            <v>10000</v>
          </cell>
        </row>
      </sheetData>
      <sheetData sheetId="3179">
        <row r="7">
          <cell r="AI7">
            <v>10000</v>
          </cell>
        </row>
      </sheetData>
      <sheetData sheetId="3180">
        <row r="7">
          <cell r="AI7">
            <v>10000</v>
          </cell>
        </row>
      </sheetData>
      <sheetData sheetId="3181">
        <row r="7">
          <cell r="AI7">
            <v>10000</v>
          </cell>
        </row>
      </sheetData>
      <sheetData sheetId="3182" refreshError="1"/>
      <sheetData sheetId="3183" refreshError="1"/>
      <sheetData sheetId="3184" refreshError="1"/>
      <sheetData sheetId="3185" refreshError="1"/>
      <sheetData sheetId="3186" refreshError="1"/>
      <sheetData sheetId="3187" refreshError="1"/>
      <sheetData sheetId="3188">
        <row r="7">
          <cell r="AI7">
            <v>10000</v>
          </cell>
        </row>
      </sheetData>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ow r="7">
          <cell r="AI7">
            <v>10000</v>
          </cell>
        </row>
      </sheetData>
      <sheetData sheetId="3204">
        <row r="7">
          <cell r="AI7">
            <v>10000</v>
          </cell>
        </row>
      </sheetData>
      <sheetData sheetId="3205">
        <row r="7">
          <cell r="AI7">
            <v>10000</v>
          </cell>
        </row>
      </sheetData>
      <sheetData sheetId="3206">
        <row r="7">
          <cell r="AI7">
            <v>10000</v>
          </cell>
        </row>
      </sheetData>
      <sheetData sheetId="3207">
        <row r="7">
          <cell r="AI7">
            <v>10000</v>
          </cell>
        </row>
      </sheetData>
      <sheetData sheetId="3208" refreshError="1"/>
      <sheetData sheetId="3209" refreshError="1"/>
      <sheetData sheetId="3210">
        <row r="7">
          <cell r="AI7">
            <v>10000</v>
          </cell>
        </row>
      </sheetData>
      <sheetData sheetId="3211">
        <row r="7">
          <cell r="AI7">
            <v>10000</v>
          </cell>
        </row>
      </sheetData>
      <sheetData sheetId="3212">
        <row r="7">
          <cell r="AI7">
            <v>10000</v>
          </cell>
        </row>
      </sheetData>
      <sheetData sheetId="3213">
        <row r="7">
          <cell r="AI7">
            <v>10000</v>
          </cell>
        </row>
      </sheetData>
      <sheetData sheetId="3214">
        <row r="7">
          <cell r="AI7">
            <v>10000</v>
          </cell>
        </row>
      </sheetData>
      <sheetData sheetId="3215">
        <row r="7">
          <cell r="AI7">
            <v>10000</v>
          </cell>
        </row>
      </sheetData>
      <sheetData sheetId="3216">
        <row r="7">
          <cell r="AI7">
            <v>10000</v>
          </cell>
        </row>
      </sheetData>
      <sheetData sheetId="3217">
        <row r="7">
          <cell r="AI7">
            <v>10000</v>
          </cell>
        </row>
      </sheetData>
      <sheetData sheetId="3218">
        <row r="7">
          <cell r="AI7">
            <v>10000</v>
          </cell>
        </row>
      </sheetData>
      <sheetData sheetId="3219">
        <row r="7">
          <cell r="AI7">
            <v>10000</v>
          </cell>
        </row>
      </sheetData>
      <sheetData sheetId="3220">
        <row r="7">
          <cell r="AI7">
            <v>10000</v>
          </cell>
        </row>
      </sheetData>
      <sheetData sheetId="3221">
        <row r="7">
          <cell r="AI7">
            <v>10000</v>
          </cell>
        </row>
      </sheetData>
      <sheetData sheetId="3222">
        <row r="7">
          <cell r="AI7">
            <v>10000</v>
          </cell>
        </row>
      </sheetData>
      <sheetData sheetId="3223">
        <row r="7">
          <cell r="AI7">
            <v>10000</v>
          </cell>
        </row>
      </sheetData>
      <sheetData sheetId="3224">
        <row r="7">
          <cell r="AI7">
            <v>10000</v>
          </cell>
        </row>
      </sheetData>
      <sheetData sheetId="3225">
        <row r="7">
          <cell r="AI7">
            <v>10000</v>
          </cell>
        </row>
      </sheetData>
      <sheetData sheetId="3226">
        <row r="7">
          <cell r="AI7">
            <v>10000</v>
          </cell>
        </row>
      </sheetData>
      <sheetData sheetId="3227">
        <row r="7">
          <cell r="AI7">
            <v>10000</v>
          </cell>
        </row>
      </sheetData>
      <sheetData sheetId="3228">
        <row r="7">
          <cell r="AI7">
            <v>10000</v>
          </cell>
        </row>
      </sheetData>
      <sheetData sheetId="3229">
        <row r="7">
          <cell r="AI7">
            <v>10000</v>
          </cell>
        </row>
      </sheetData>
      <sheetData sheetId="3230">
        <row r="7">
          <cell r="AI7">
            <v>10000</v>
          </cell>
        </row>
      </sheetData>
      <sheetData sheetId="3231">
        <row r="7">
          <cell r="AI7">
            <v>10000</v>
          </cell>
        </row>
      </sheetData>
      <sheetData sheetId="3232">
        <row r="7">
          <cell r="AI7">
            <v>10000</v>
          </cell>
        </row>
      </sheetData>
      <sheetData sheetId="3233">
        <row r="7">
          <cell r="AI7">
            <v>10000</v>
          </cell>
        </row>
      </sheetData>
      <sheetData sheetId="3234">
        <row r="7">
          <cell r="AI7">
            <v>10000</v>
          </cell>
        </row>
      </sheetData>
      <sheetData sheetId="3235">
        <row r="7">
          <cell r="AI7">
            <v>10000</v>
          </cell>
        </row>
      </sheetData>
      <sheetData sheetId="3236">
        <row r="7">
          <cell r="AI7">
            <v>10000</v>
          </cell>
        </row>
      </sheetData>
      <sheetData sheetId="3237">
        <row r="7">
          <cell r="AI7">
            <v>10000</v>
          </cell>
        </row>
      </sheetData>
      <sheetData sheetId="3238">
        <row r="7">
          <cell r="AI7">
            <v>10000</v>
          </cell>
        </row>
      </sheetData>
      <sheetData sheetId="3239">
        <row r="7">
          <cell r="AI7">
            <v>10000</v>
          </cell>
        </row>
      </sheetData>
      <sheetData sheetId="3240">
        <row r="7">
          <cell r="AI7">
            <v>10000</v>
          </cell>
        </row>
      </sheetData>
      <sheetData sheetId="3241">
        <row r="7">
          <cell r="AI7">
            <v>10000</v>
          </cell>
        </row>
      </sheetData>
      <sheetData sheetId="3242">
        <row r="7">
          <cell r="AI7">
            <v>10000</v>
          </cell>
        </row>
      </sheetData>
      <sheetData sheetId="3243">
        <row r="7">
          <cell r="AI7">
            <v>10000</v>
          </cell>
        </row>
      </sheetData>
      <sheetData sheetId="3244">
        <row r="7">
          <cell r="AI7">
            <v>10000</v>
          </cell>
        </row>
      </sheetData>
      <sheetData sheetId="3245">
        <row r="7">
          <cell r="AI7">
            <v>10000</v>
          </cell>
        </row>
      </sheetData>
      <sheetData sheetId="3246">
        <row r="7">
          <cell r="AI7">
            <v>10000</v>
          </cell>
        </row>
      </sheetData>
      <sheetData sheetId="3247">
        <row r="7">
          <cell r="AI7">
            <v>10000</v>
          </cell>
        </row>
      </sheetData>
      <sheetData sheetId="3248">
        <row r="7">
          <cell r="AI7">
            <v>10000</v>
          </cell>
        </row>
      </sheetData>
      <sheetData sheetId="3249">
        <row r="7">
          <cell r="AI7">
            <v>10000</v>
          </cell>
        </row>
      </sheetData>
      <sheetData sheetId="3250">
        <row r="7">
          <cell r="AI7">
            <v>10000</v>
          </cell>
        </row>
      </sheetData>
      <sheetData sheetId="3251">
        <row r="7">
          <cell r="AI7">
            <v>10000</v>
          </cell>
        </row>
      </sheetData>
      <sheetData sheetId="3252">
        <row r="7">
          <cell r="AI7">
            <v>10000</v>
          </cell>
        </row>
      </sheetData>
      <sheetData sheetId="3253">
        <row r="7">
          <cell r="AI7">
            <v>10000</v>
          </cell>
        </row>
      </sheetData>
      <sheetData sheetId="3254">
        <row r="7">
          <cell r="AI7">
            <v>10000</v>
          </cell>
        </row>
      </sheetData>
      <sheetData sheetId="3255">
        <row r="7">
          <cell r="AI7">
            <v>10000</v>
          </cell>
        </row>
      </sheetData>
      <sheetData sheetId="3256">
        <row r="7">
          <cell r="AI7">
            <v>10000</v>
          </cell>
        </row>
      </sheetData>
      <sheetData sheetId="3257">
        <row r="7">
          <cell r="AI7">
            <v>10000</v>
          </cell>
        </row>
      </sheetData>
      <sheetData sheetId="3258">
        <row r="7">
          <cell r="AI7">
            <v>10000</v>
          </cell>
        </row>
      </sheetData>
      <sheetData sheetId="3259">
        <row r="7">
          <cell r="AI7">
            <v>10000</v>
          </cell>
        </row>
      </sheetData>
      <sheetData sheetId="3260">
        <row r="7">
          <cell r="AI7">
            <v>10000</v>
          </cell>
        </row>
      </sheetData>
      <sheetData sheetId="3261">
        <row r="7">
          <cell r="AI7">
            <v>10000</v>
          </cell>
        </row>
      </sheetData>
      <sheetData sheetId="3262">
        <row r="7">
          <cell r="AI7">
            <v>10000</v>
          </cell>
        </row>
      </sheetData>
      <sheetData sheetId="3263">
        <row r="7">
          <cell r="AI7">
            <v>10000</v>
          </cell>
        </row>
      </sheetData>
      <sheetData sheetId="3264">
        <row r="7">
          <cell r="AI7">
            <v>10000</v>
          </cell>
        </row>
      </sheetData>
      <sheetData sheetId="3265">
        <row r="7">
          <cell r="AI7">
            <v>10000</v>
          </cell>
        </row>
      </sheetData>
      <sheetData sheetId="3266">
        <row r="7">
          <cell r="AI7">
            <v>10000</v>
          </cell>
        </row>
      </sheetData>
      <sheetData sheetId="3267">
        <row r="7">
          <cell r="AI7">
            <v>10000</v>
          </cell>
        </row>
      </sheetData>
      <sheetData sheetId="3268">
        <row r="7">
          <cell r="AI7">
            <v>10000</v>
          </cell>
        </row>
      </sheetData>
      <sheetData sheetId="3269">
        <row r="7">
          <cell r="AI7">
            <v>10000</v>
          </cell>
        </row>
      </sheetData>
      <sheetData sheetId="3270">
        <row r="7">
          <cell r="AI7">
            <v>10000</v>
          </cell>
        </row>
      </sheetData>
      <sheetData sheetId="3271">
        <row r="7">
          <cell r="AI7">
            <v>10000</v>
          </cell>
        </row>
      </sheetData>
      <sheetData sheetId="3272">
        <row r="7">
          <cell r="AI7">
            <v>10000</v>
          </cell>
        </row>
      </sheetData>
      <sheetData sheetId="3273">
        <row r="7">
          <cell r="AI7">
            <v>10000</v>
          </cell>
        </row>
      </sheetData>
      <sheetData sheetId="3274">
        <row r="7">
          <cell r="AI7">
            <v>10000</v>
          </cell>
        </row>
      </sheetData>
      <sheetData sheetId="3275">
        <row r="7">
          <cell r="AI7">
            <v>10000</v>
          </cell>
        </row>
      </sheetData>
      <sheetData sheetId="3276">
        <row r="7">
          <cell r="AI7">
            <v>10000</v>
          </cell>
        </row>
      </sheetData>
      <sheetData sheetId="3277">
        <row r="7">
          <cell r="AI7">
            <v>10000</v>
          </cell>
        </row>
      </sheetData>
      <sheetData sheetId="3278">
        <row r="7">
          <cell r="AI7">
            <v>10000</v>
          </cell>
        </row>
      </sheetData>
      <sheetData sheetId="3279">
        <row r="7">
          <cell r="AI7">
            <v>10000</v>
          </cell>
        </row>
      </sheetData>
      <sheetData sheetId="3280">
        <row r="7">
          <cell r="AI7">
            <v>10000</v>
          </cell>
        </row>
      </sheetData>
      <sheetData sheetId="3281">
        <row r="7">
          <cell r="AI7">
            <v>10000</v>
          </cell>
        </row>
      </sheetData>
      <sheetData sheetId="3282">
        <row r="7">
          <cell r="AI7">
            <v>10000</v>
          </cell>
        </row>
      </sheetData>
      <sheetData sheetId="3283">
        <row r="7">
          <cell r="AI7">
            <v>10000</v>
          </cell>
        </row>
      </sheetData>
      <sheetData sheetId="3284">
        <row r="7">
          <cell r="AI7">
            <v>10000</v>
          </cell>
        </row>
      </sheetData>
      <sheetData sheetId="3285">
        <row r="7">
          <cell r="AI7">
            <v>10000</v>
          </cell>
        </row>
      </sheetData>
      <sheetData sheetId="3286"/>
      <sheetData sheetId="3287"/>
      <sheetData sheetId="3288"/>
      <sheetData sheetId="3289"/>
      <sheetData sheetId="3290"/>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sheetData sheetId="3350" refreshError="1"/>
      <sheetData sheetId="335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ow r="7">
          <cell r="AI7">
            <v>10000</v>
          </cell>
        </row>
      </sheetData>
      <sheetData sheetId="3388">
        <row r="7">
          <cell r="AI7">
            <v>10000</v>
          </cell>
        </row>
      </sheetData>
      <sheetData sheetId="3389">
        <row r="7">
          <cell r="AI7">
            <v>10000</v>
          </cell>
        </row>
      </sheetData>
      <sheetData sheetId="3390">
        <row r="7">
          <cell r="AI7">
            <v>10000</v>
          </cell>
        </row>
      </sheetData>
      <sheetData sheetId="3391">
        <row r="7">
          <cell r="AI7">
            <v>10000</v>
          </cell>
        </row>
      </sheetData>
      <sheetData sheetId="3392">
        <row r="7">
          <cell r="AI7">
            <v>10000</v>
          </cell>
        </row>
      </sheetData>
      <sheetData sheetId="3393">
        <row r="7">
          <cell r="AI7">
            <v>10000</v>
          </cell>
        </row>
      </sheetData>
      <sheetData sheetId="3394">
        <row r="7">
          <cell r="AI7">
            <v>10000</v>
          </cell>
        </row>
      </sheetData>
      <sheetData sheetId="3395">
        <row r="7">
          <cell r="AI7">
            <v>10000</v>
          </cell>
        </row>
      </sheetData>
      <sheetData sheetId="3396">
        <row r="7">
          <cell r="AI7">
            <v>10000</v>
          </cell>
        </row>
      </sheetData>
      <sheetData sheetId="3397" refreshError="1"/>
      <sheetData sheetId="3398" refreshError="1"/>
      <sheetData sheetId="3399" refreshError="1"/>
      <sheetData sheetId="3400" refreshError="1"/>
      <sheetData sheetId="3401" refreshError="1"/>
      <sheetData sheetId="3402" refreshError="1"/>
      <sheetData sheetId="3403">
        <row r="7">
          <cell r="AI7">
            <v>10000</v>
          </cell>
        </row>
      </sheetData>
      <sheetData sheetId="3404">
        <row r="7">
          <cell r="AI7">
            <v>10000</v>
          </cell>
        </row>
      </sheetData>
      <sheetData sheetId="3405">
        <row r="7">
          <cell r="AI7">
            <v>10000</v>
          </cell>
        </row>
      </sheetData>
      <sheetData sheetId="3406">
        <row r="7">
          <cell r="AI7">
            <v>10000</v>
          </cell>
        </row>
      </sheetData>
      <sheetData sheetId="3407">
        <row r="7">
          <cell r="AI7">
            <v>10000</v>
          </cell>
        </row>
      </sheetData>
      <sheetData sheetId="3408">
        <row r="7">
          <cell r="AI7">
            <v>10000</v>
          </cell>
        </row>
      </sheetData>
      <sheetData sheetId="3409">
        <row r="7">
          <cell r="AI7">
            <v>10000</v>
          </cell>
        </row>
      </sheetData>
      <sheetData sheetId="3410">
        <row r="7">
          <cell r="AI7">
            <v>10000</v>
          </cell>
        </row>
      </sheetData>
      <sheetData sheetId="3411">
        <row r="7">
          <cell r="AI7">
            <v>10000</v>
          </cell>
        </row>
      </sheetData>
      <sheetData sheetId="3412">
        <row r="7">
          <cell r="AI7">
            <v>10000</v>
          </cell>
        </row>
      </sheetData>
      <sheetData sheetId="3413">
        <row r="7">
          <cell r="AI7">
            <v>10000</v>
          </cell>
        </row>
      </sheetData>
      <sheetData sheetId="3414">
        <row r="7">
          <cell r="AI7">
            <v>10000</v>
          </cell>
        </row>
      </sheetData>
      <sheetData sheetId="3415">
        <row r="7">
          <cell r="AI7">
            <v>10000</v>
          </cell>
        </row>
      </sheetData>
      <sheetData sheetId="3416" refreshError="1"/>
      <sheetData sheetId="3417" refreshError="1"/>
      <sheetData sheetId="3418" refreshError="1"/>
      <sheetData sheetId="3419">
        <row r="7">
          <cell r="AI7">
            <v>10000</v>
          </cell>
        </row>
      </sheetData>
      <sheetData sheetId="3420" refreshError="1"/>
      <sheetData sheetId="3421">
        <row r="7">
          <cell r="AI7">
            <v>10000</v>
          </cell>
        </row>
      </sheetData>
      <sheetData sheetId="3422">
        <row r="7">
          <cell r="AI7">
            <v>10000</v>
          </cell>
        </row>
      </sheetData>
      <sheetData sheetId="3423">
        <row r="7">
          <cell r="AI7">
            <v>10000</v>
          </cell>
        </row>
      </sheetData>
      <sheetData sheetId="3424">
        <row r="7">
          <cell r="AI7">
            <v>10000</v>
          </cell>
        </row>
      </sheetData>
      <sheetData sheetId="3425">
        <row r="7">
          <cell r="AI7">
            <v>10000</v>
          </cell>
        </row>
      </sheetData>
      <sheetData sheetId="3426">
        <row r="7">
          <cell r="AI7">
            <v>10000</v>
          </cell>
        </row>
      </sheetData>
      <sheetData sheetId="3427">
        <row r="7">
          <cell r="AI7">
            <v>10000</v>
          </cell>
        </row>
      </sheetData>
      <sheetData sheetId="3428">
        <row r="7">
          <cell r="AI7">
            <v>10000</v>
          </cell>
        </row>
      </sheetData>
      <sheetData sheetId="3429">
        <row r="7">
          <cell r="AI7">
            <v>10000</v>
          </cell>
        </row>
      </sheetData>
      <sheetData sheetId="3430">
        <row r="7">
          <cell r="AI7">
            <v>10000</v>
          </cell>
        </row>
      </sheetData>
      <sheetData sheetId="3431">
        <row r="7">
          <cell r="AI7">
            <v>10000</v>
          </cell>
        </row>
      </sheetData>
      <sheetData sheetId="3432">
        <row r="7">
          <cell r="AI7">
            <v>10000</v>
          </cell>
        </row>
      </sheetData>
      <sheetData sheetId="3433">
        <row r="7">
          <cell r="AI7">
            <v>10000</v>
          </cell>
        </row>
      </sheetData>
      <sheetData sheetId="3434">
        <row r="7">
          <cell r="AI7">
            <v>10000</v>
          </cell>
        </row>
      </sheetData>
      <sheetData sheetId="3435">
        <row r="7">
          <cell r="AI7">
            <v>10000</v>
          </cell>
        </row>
      </sheetData>
      <sheetData sheetId="3436">
        <row r="7">
          <cell r="AI7">
            <v>10000</v>
          </cell>
        </row>
      </sheetData>
      <sheetData sheetId="3437">
        <row r="7">
          <cell r="AI7">
            <v>10000</v>
          </cell>
        </row>
      </sheetData>
      <sheetData sheetId="3438">
        <row r="7">
          <cell r="AI7">
            <v>10000</v>
          </cell>
        </row>
      </sheetData>
      <sheetData sheetId="3439">
        <row r="7">
          <cell r="AI7">
            <v>10000</v>
          </cell>
        </row>
      </sheetData>
      <sheetData sheetId="3440">
        <row r="7">
          <cell r="AI7">
            <v>10000</v>
          </cell>
        </row>
      </sheetData>
      <sheetData sheetId="3441">
        <row r="7">
          <cell r="AI7">
            <v>10000</v>
          </cell>
        </row>
      </sheetData>
      <sheetData sheetId="3442">
        <row r="7">
          <cell r="AI7">
            <v>10000</v>
          </cell>
        </row>
      </sheetData>
      <sheetData sheetId="3443">
        <row r="7">
          <cell r="AI7">
            <v>10000</v>
          </cell>
        </row>
      </sheetData>
      <sheetData sheetId="3444">
        <row r="7">
          <cell r="AI7">
            <v>10000</v>
          </cell>
        </row>
      </sheetData>
      <sheetData sheetId="3445">
        <row r="7">
          <cell r="AI7">
            <v>10000</v>
          </cell>
        </row>
      </sheetData>
      <sheetData sheetId="3446">
        <row r="7">
          <cell r="AI7">
            <v>10000</v>
          </cell>
        </row>
      </sheetData>
      <sheetData sheetId="3447">
        <row r="7">
          <cell r="AI7">
            <v>10000</v>
          </cell>
        </row>
      </sheetData>
      <sheetData sheetId="3448">
        <row r="7">
          <cell r="AI7">
            <v>10000</v>
          </cell>
        </row>
      </sheetData>
      <sheetData sheetId="3449">
        <row r="7">
          <cell r="AI7">
            <v>10000</v>
          </cell>
        </row>
      </sheetData>
      <sheetData sheetId="3450">
        <row r="7">
          <cell r="AI7">
            <v>10000</v>
          </cell>
        </row>
      </sheetData>
      <sheetData sheetId="3451">
        <row r="7">
          <cell r="AI7">
            <v>10000</v>
          </cell>
        </row>
      </sheetData>
      <sheetData sheetId="3452">
        <row r="7">
          <cell r="AI7">
            <v>10000</v>
          </cell>
        </row>
      </sheetData>
      <sheetData sheetId="3453">
        <row r="7">
          <cell r="AI7">
            <v>10000</v>
          </cell>
        </row>
      </sheetData>
      <sheetData sheetId="3454">
        <row r="7">
          <cell r="AI7">
            <v>10000</v>
          </cell>
        </row>
      </sheetData>
      <sheetData sheetId="3455">
        <row r="7">
          <cell r="AI7">
            <v>10000</v>
          </cell>
        </row>
      </sheetData>
      <sheetData sheetId="3456">
        <row r="7">
          <cell r="AI7">
            <v>10000</v>
          </cell>
        </row>
      </sheetData>
      <sheetData sheetId="3457">
        <row r="7">
          <cell r="AI7">
            <v>10000</v>
          </cell>
        </row>
      </sheetData>
      <sheetData sheetId="3458">
        <row r="7">
          <cell r="AI7">
            <v>10000</v>
          </cell>
        </row>
      </sheetData>
      <sheetData sheetId="3459">
        <row r="7">
          <cell r="AI7">
            <v>10000</v>
          </cell>
        </row>
      </sheetData>
      <sheetData sheetId="3460">
        <row r="7">
          <cell r="AI7">
            <v>10000</v>
          </cell>
        </row>
      </sheetData>
      <sheetData sheetId="3461">
        <row r="7">
          <cell r="AI7">
            <v>10000</v>
          </cell>
        </row>
      </sheetData>
      <sheetData sheetId="3462">
        <row r="7">
          <cell r="AI7">
            <v>10000</v>
          </cell>
        </row>
      </sheetData>
      <sheetData sheetId="3463">
        <row r="7">
          <cell r="AI7">
            <v>10000</v>
          </cell>
        </row>
      </sheetData>
      <sheetData sheetId="3464">
        <row r="7">
          <cell r="AI7">
            <v>10000</v>
          </cell>
        </row>
      </sheetData>
      <sheetData sheetId="3465">
        <row r="7">
          <cell r="AI7">
            <v>10000</v>
          </cell>
        </row>
      </sheetData>
      <sheetData sheetId="3466">
        <row r="7">
          <cell r="AI7">
            <v>10000</v>
          </cell>
        </row>
      </sheetData>
      <sheetData sheetId="3467">
        <row r="7">
          <cell r="AI7">
            <v>10000</v>
          </cell>
        </row>
      </sheetData>
      <sheetData sheetId="3468">
        <row r="7">
          <cell r="AI7">
            <v>10000</v>
          </cell>
        </row>
      </sheetData>
      <sheetData sheetId="3469">
        <row r="7">
          <cell r="AI7">
            <v>10000</v>
          </cell>
        </row>
      </sheetData>
      <sheetData sheetId="3470">
        <row r="7">
          <cell r="AI7">
            <v>10000</v>
          </cell>
        </row>
      </sheetData>
      <sheetData sheetId="3471">
        <row r="7">
          <cell r="AI7">
            <v>10000</v>
          </cell>
        </row>
      </sheetData>
      <sheetData sheetId="3472">
        <row r="7">
          <cell r="AI7">
            <v>10000</v>
          </cell>
        </row>
      </sheetData>
      <sheetData sheetId="3473">
        <row r="7">
          <cell r="AI7">
            <v>10000</v>
          </cell>
        </row>
      </sheetData>
      <sheetData sheetId="3474">
        <row r="7">
          <cell r="AI7">
            <v>10000</v>
          </cell>
        </row>
      </sheetData>
      <sheetData sheetId="3475">
        <row r="7">
          <cell r="AI7">
            <v>10000</v>
          </cell>
        </row>
      </sheetData>
      <sheetData sheetId="3476">
        <row r="7">
          <cell r="AI7">
            <v>10000</v>
          </cell>
        </row>
      </sheetData>
      <sheetData sheetId="3477">
        <row r="7">
          <cell r="AI7">
            <v>10000</v>
          </cell>
        </row>
      </sheetData>
      <sheetData sheetId="3478">
        <row r="7">
          <cell r="AI7">
            <v>10000</v>
          </cell>
        </row>
      </sheetData>
      <sheetData sheetId="3479">
        <row r="7">
          <cell r="AI7">
            <v>10000</v>
          </cell>
        </row>
      </sheetData>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ow r="7">
          <cell r="AI7">
            <v>10000</v>
          </cell>
        </row>
      </sheetData>
      <sheetData sheetId="3493">
        <row r="7">
          <cell r="AI7">
            <v>10000</v>
          </cell>
        </row>
      </sheetData>
      <sheetData sheetId="3494">
        <row r="7">
          <cell r="AI7">
            <v>10000</v>
          </cell>
        </row>
      </sheetData>
      <sheetData sheetId="3495" refreshError="1"/>
      <sheetData sheetId="3496">
        <row r="7">
          <cell r="AI7">
            <v>10000</v>
          </cell>
        </row>
      </sheetData>
      <sheetData sheetId="3497" refreshError="1"/>
      <sheetData sheetId="3498" refreshError="1"/>
      <sheetData sheetId="3499" refreshError="1"/>
      <sheetData sheetId="3500" refreshError="1"/>
      <sheetData sheetId="3501" refreshError="1"/>
      <sheetData sheetId="3502" refreshError="1"/>
      <sheetData sheetId="3503">
        <row r="7">
          <cell r="AI7">
            <v>10000</v>
          </cell>
        </row>
      </sheetData>
      <sheetData sheetId="3504">
        <row r="7">
          <cell r="AI7">
            <v>10000</v>
          </cell>
        </row>
      </sheetData>
      <sheetData sheetId="3505">
        <row r="7">
          <cell r="AI7">
            <v>10000</v>
          </cell>
        </row>
      </sheetData>
      <sheetData sheetId="3506">
        <row r="7">
          <cell r="AI7">
            <v>10000</v>
          </cell>
        </row>
      </sheetData>
      <sheetData sheetId="3507">
        <row r="7">
          <cell r="AI7">
            <v>10000</v>
          </cell>
        </row>
      </sheetData>
      <sheetData sheetId="3508">
        <row r="7">
          <cell r="AI7">
            <v>10000</v>
          </cell>
        </row>
      </sheetData>
      <sheetData sheetId="3509">
        <row r="7">
          <cell r="AI7">
            <v>10000</v>
          </cell>
        </row>
      </sheetData>
      <sheetData sheetId="3510">
        <row r="7">
          <cell r="AI7">
            <v>10000</v>
          </cell>
        </row>
      </sheetData>
      <sheetData sheetId="3511">
        <row r="7">
          <cell r="AI7">
            <v>10000</v>
          </cell>
        </row>
      </sheetData>
      <sheetData sheetId="3512">
        <row r="7">
          <cell r="AI7">
            <v>10000</v>
          </cell>
        </row>
      </sheetData>
      <sheetData sheetId="3513">
        <row r="7">
          <cell r="AI7">
            <v>10000</v>
          </cell>
        </row>
      </sheetData>
      <sheetData sheetId="3514">
        <row r="7">
          <cell r="AI7">
            <v>10000</v>
          </cell>
        </row>
      </sheetData>
      <sheetData sheetId="3515">
        <row r="7">
          <cell r="AI7">
            <v>10000</v>
          </cell>
        </row>
      </sheetData>
      <sheetData sheetId="3516">
        <row r="7">
          <cell r="AI7">
            <v>10000</v>
          </cell>
        </row>
      </sheetData>
      <sheetData sheetId="3517">
        <row r="7">
          <cell r="AI7">
            <v>10000</v>
          </cell>
        </row>
      </sheetData>
      <sheetData sheetId="3518">
        <row r="7">
          <cell r="AI7">
            <v>10000</v>
          </cell>
        </row>
      </sheetData>
      <sheetData sheetId="3519">
        <row r="7">
          <cell r="AI7">
            <v>10000</v>
          </cell>
        </row>
      </sheetData>
      <sheetData sheetId="3520">
        <row r="7">
          <cell r="AI7">
            <v>10000</v>
          </cell>
        </row>
      </sheetData>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ow r="7">
          <cell r="AI7">
            <v>10000</v>
          </cell>
        </row>
      </sheetData>
      <sheetData sheetId="3535">
        <row r="7">
          <cell r="AI7">
            <v>10000</v>
          </cell>
        </row>
      </sheetData>
      <sheetData sheetId="3536">
        <row r="7">
          <cell r="AI7">
            <v>10000</v>
          </cell>
        </row>
      </sheetData>
      <sheetData sheetId="3537">
        <row r="7">
          <cell r="AI7">
            <v>10000</v>
          </cell>
        </row>
      </sheetData>
      <sheetData sheetId="3538" refreshError="1"/>
      <sheetData sheetId="3539" refreshError="1"/>
      <sheetData sheetId="3540" refreshError="1"/>
      <sheetData sheetId="3541" refreshError="1"/>
      <sheetData sheetId="3542">
        <row r="7">
          <cell r="AI7">
            <v>10000</v>
          </cell>
        </row>
      </sheetData>
      <sheetData sheetId="3543">
        <row r="7">
          <cell r="AI7">
            <v>10000</v>
          </cell>
        </row>
      </sheetData>
      <sheetData sheetId="3544">
        <row r="7">
          <cell r="AI7">
            <v>10000</v>
          </cell>
        </row>
      </sheetData>
      <sheetData sheetId="3545">
        <row r="7">
          <cell r="AI7">
            <v>10000</v>
          </cell>
        </row>
      </sheetData>
      <sheetData sheetId="3546">
        <row r="7">
          <cell r="AI7">
            <v>10000</v>
          </cell>
        </row>
      </sheetData>
      <sheetData sheetId="3547">
        <row r="7">
          <cell r="AI7">
            <v>10000</v>
          </cell>
        </row>
      </sheetData>
      <sheetData sheetId="3548">
        <row r="7">
          <cell r="AI7">
            <v>10000</v>
          </cell>
        </row>
      </sheetData>
      <sheetData sheetId="3549">
        <row r="7">
          <cell r="AI7">
            <v>10000</v>
          </cell>
        </row>
      </sheetData>
      <sheetData sheetId="3550">
        <row r="7">
          <cell r="AI7">
            <v>10000</v>
          </cell>
        </row>
      </sheetData>
      <sheetData sheetId="3551">
        <row r="7">
          <cell r="AI7">
            <v>10000</v>
          </cell>
        </row>
      </sheetData>
      <sheetData sheetId="3552">
        <row r="7">
          <cell r="AI7">
            <v>10000</v>
          </cell>
        </row>
      </sheetData>
      <sheetData sheetId="3553" refreshError="1"/>
      <sheetData sheetId="3554" refreshError="1"/>
      <sheetData sheetId="3555" refreshError="1"/>
      <sheetData sheetId="3556">
        <row r="7">
          <cell r="AI7">
            <v>10000</v>
          </cell>
        </row>
      </sheetData>
      <sheetData sheetId="3557">
        <row r="7">
          <cell r="AI7">
            <v>10000</v>
          </cell>
        </row>
      </sheetData>
      <sheetData sheetId="3558">
        <row r="7">
          <cell r="AI7">
            <v>10000</v>
          </cell>
        </row>
      </sheetData>
      <sheetData sheetId="3559">
        <row r="7">
          <cell r="AI7">
            <v>10000</v>
          </cell>
        </row>
      </sheetData>
      <sheetData sheetId="3560">
        <row r="7">
          <cell r="AI7">
            <v>10000</v>
          </cell>
        </row>
      </sheetData>
      <sheetData sheetId="3561">
        <row r="7">
          <cell r="AI7">
            <v>10000</v>
          </cell>
        </row>
      </sheetData>
      <sheetData sheetId="3562">
        <row r="7">
          <cell r="AI7">
            <v>10000</v>
          </cell>
        </row>
      </sheetData>
      <sheetData sheetId="3563">
        <row r="7">
          <cell r="AI7">
            <v>10000</v>
          </cell>
        </row>
      </sheetData>
      <sheetData sheetId="3564">
        <row r="7">
          <cell r="AI7">
            <v>10000</v>
          </cell>
        </row>
      </sheetData>
      <sheetData sheetId="3565">
        <row r="7">
          <cell r="AI7">
            <v>10000</v>
          </cell>
        </row>
      </sheetData>
      <sheetData sheetId="3566">
        <row r="7">
          <cell r="AI7">
            <v>10000</v>
          </cell>
        </row>
      </sheetData>
      <sheetData sheetId="3567">
        <row r="7">
          <cell r="AI7">
            <v>10000</v>
          </cell>
        </row>
      </sheetData>
      <sheetData sheetId="3568">
        <row r="7">
          <cell r="AI7">
            <v>10000</v>
          </cell>
        </row>
      </sheetData>
      <sheetData sheetId="3569">
        <row r="7">
          <cell r="AI7">
            <v>10000</v>
          </cell>
        </row>
      </sheetData>
      <sheetData sheetId="3570">
        <row r="7">
          <cell r="AI7">
            <v>10000</v>
          </cell>
        </row>
      </sheetData>
      <sheetData sheetId="3571">
        <row r="7">
          <cell r="AI7">
            <v>10000</v>
          </cell>
        </row>
      </sheetData>
      <sheetData sheetId="3572">
        <row r="7">
          <cell r="AI7">
            <v>10000</v>
          </cell>
        </row>
      </sheetData>
      <sheetData sheetId="3573">
        <row r="7">
          <cell r="AI7">
            <v>10000</v>
          </cell>
        </row>
      </sheetData>
      <sheetData sheetId="3574">
        <row r="7">
          <cell r="AI7">
            <v>10000</v>
          </cell>
        </row>
      </sheetData>
      <sheetData sheetId="3575">
        <row r="7">
          <cell r="AI7">
            <v>10000</v>
          </cell>
        </row>
      </sheetData>
      <sheetData sheetId="3576">
        <row r="7">
          <cell r="AI7">
            <v>10000</v>
          </cell>
        </row>
      </sheetData>
      <sheetData sheetId="3577">
        <row r="7">
          <cell r="AI7">
            <v>10000</v>
          </cell>
        </row>
      </sheetData>
      <sheetData sheetId="3578">
        <row r="7">
          <cell r="AI7">
            <v>10000</v>
          </cell>
        </row>
      </sheetData>
      <sheetData sheetId="3579">
        <row r="7">
          <cell r="AI7">
            <v>10000</v>
          </cell>
        </row>
      </sheetData>
      <sheetData sheetId="3580">
        <row r="7">
          <cell r="AI7">
            <v>10000</v>
          </cell>
        </row>
      </sheetData>
      <sheetData sheetId="3581">
        <row r="7">
          <cell r="AI7">
            <v>10000</v>
          </cell>
        </row>
      </sheetData>
      <sheetData sheetId="3582">
        <row r="7">
          <cell r="AI7">
            <v>10000</v>
          </cell>
        </row>
      </sheetData>
      <sheetData sheetId="3583">
        <row r="7">
          <cell r="AI7">
            <v>10000</v>
          </cell>
        </row>
      </sheetData>
      <sheetData sheetId="3584">
        <row r="7">
          <cell r="AI7">
            <v>10000</v>
          </cell>
        </row>
      </sheetData>
      <sheetData sheetId="3585">
        <row r="7">
          <cell r="AI7">
            <v>10000</v>
          </cell>
        </row>
      </sheetData>
      <sheetData sheetId="3586">
        <row r="7">
          <cell r="AI7">
            <v>10000</v>
          </cell>
        </row>
      </sheetData>
      <sheetData sheetId="3587" refreshError="1"/>
      <sheetData sheetId="3588">
        <row r="7">
          <cell r="AI7">
            <v>10000</v>
          </cell>
        </row>
      </sheetData>
      <sheetData sheetId="3589">
        <row r="7">
          <cell r="AI7">
            <v>10000</v>
          </cell>
        </row>
      </sheetData>
      <sheetData sheetId="3590">
        <row r="7">
          <cell r="AI7">
            <v>10000</v>
          </cell>
        </row>
      </sheetData>
      <sheetData sheetId="3591">
        <row r="7">
          <cell r="AI7">
            <v>10000</v>
          </cell>
        </row>
      </sheetData>
      <sheetData sheetId="3592">
        <row r="7">
          <cell r="AI7">
            <v>10000</v>
          </cell>
        </row>
      </sheetData>
      <sheetData sheetId="3593">
        <row r="7">
          <cell r="AI7">
            <v>10000</v>
          </cell>
        </row>
      </sheetData>
      <sheetData sheetId="3594">
        <row r="7">
          <cell r="AI7">
            <v>10000</v>
          </cell>
        </row>
      </sheetData>
      <sheetData sheetId="3595">
        <row r="7">
          <cell r="AI7">
            <v>10000</v>
          </cell>
        </row>
      </sheetData>
      <sheetData sheetId="3596">
        <row r="7">
          <cell r="AI7">
            <v>10000</v>
          </cell>
        </row>
      </sheetData>
      <sheetData sheetId="3597">
        <row r="7">
          <cell r="AI7">
            <v>10000</v>
          </cell>
        </row>
      </sheetData>
      <sheetData sheetId="3598">
        <row r="7">
          <cell r="AI7">
            <v>10000</v>
          </cell>
        </row>
      </sheetData>
      <sheetData sheetId="3599">
        <row r="7">
          <cell r="AI7">
            <v>10000</v>
          </cell>
        </row>
      </sheetData>
      <sheetData sheetId="3600">
        <row r="7">
          <cell r="AI7">
            <v>10000</v>
          </cell>
        </row>
      </sheetData>
      <sheetData sheetId="3601">
        <row r="7">
          <cell r="AI7">
            <v>10000</v>
          </cell>
        </row>
      </sheetData>
      <sheetData sheetId="3602">
        <row r="7">
          <cell r="AI7">
            <v>10000</v>
          </cell>
        </row>
      </sheetData>
      <sheetData sheetId="3603">
        <row r="7">
          <cell r="AI7">
            <v>10000</v>
          </cell>
        </row>
      </sheetData>
      <sheetData sheetId="3604">
        <row r="7">
          <cell r="AI7">
            <v>10000</v>
          </cell>
        </row>
      </sheetData>
      <sheetData sheetId="3605">
        <row r="7">
          <cell r="AI7">
            <v>10000</v>
          </cell>
        </row>
      </sheetData>
      <sheetData sheetId="3606">
        <row r="7">
          <cell r="AI7">
            <v>10000</v>
          </cell>
        </row>
      </sheetData>
      <sheetData sheetId="3607">
        <row r="7">
          <cell r="AI7">
            <v>10000</v>
          </cell>
        </row>
      </sheetData>
      <sheetData sheetId="3608">
        <row r="7">
          <cell r="AI7">
            <v>10000</v>
          </cell>
        </row>
      </sheetData>
      <sheetData sheetId="3609">
        <row r="7">
          <cell r="AI7">
            <v>10000</v>
          </cell>
        </row>
      </sheetData>
      <sheetData sheetId="3610">
        <row r="7">
          <cell r="AI7">
            <v>10000</v>
          </cell>
        </row>
      </sheetData>
      <sheetData sheetId="3611">
        <row r="7">
          <cell r="AI7">
            <v>10000</v>
          </cell>
        </row>
      </sheetData>
      <sheetData sheetId="3612">
        <row r="7">
          <cell r="AI7">
            <v>10000</v>
          </cell>
        </row>
      </sheetData>
      <sheetData sheetId="3613">
        <row r="7">
          <cell r="AI7">
            <v>10000</v>
          </cell>
        </row>
      </sheetData>
      <sheetData sheetId="3614">
        <row r="7">
          <cell r="AI7">
            <v>10000</v>
          </cell>
        </row>
      </sheetData>
      <sheetData sheetId="3615">
        <row r="7">
          <cell r="AI7">
            <v>10000</v>
          </cell>
        </row>
      </sheetData>
      <sheetData sheetId="3616">
        <row r="7">
          <cell r="AI7">
            <v>10000</v>
          </cell>
        </row>
      </sheetData>
      <sheetData sheetId="3617">
        <row r="7">
          <cell r="AI7">
            <v>10000</v>
          </cell>
        </row>
      </sheetData>
      <sheetData sheetId="3618">
        <row r="7">
          <cell r="AI7">
            <v>10000</v>
          </cell>
        </row>
      </sheetData>
      <sheetData sheetId="3619">
        <row r="7">
          <cell r="AI7">
            <v>10000</v>
          </cell>
        </row>
      </sheetData>
      <sheetData sheetId="3620">
        <row r="7">
          <cell r="AI7">
            <v>10000</v>
          </cell>
        </row>
      </sheetData>
      <sheetData sheetId="3621">
        <row r="7">
          <cell r="AI7">
            <v>10000</v>
          </cell>
        </row>
      </sheetData>
      <sheetData sheetId="3622">
        <row r="7">
          <cell r="AI7">
            <v>10000</v>
          </cell>
        </row>
      </sheetData>
      <sheetData sheetId="3623">
        <row r="7">
          <cell r="AI7">
            <v>10000</v>
          </cell>
        </row>
      </sheetData>
      <sheetData sheetId="3624">
        <row r="7">
          <cell r="AI7">
            <v>10000</v>
          </cell>
        </row>
      </sheetData>
      <sheetData sheetId="3625">
        <row r="7">
          <cell r="AI7">
            <v>10000</v>
          </cell>
        </row>
      </sheetData>
      <sheetData sheetId="3626">
        <row r="7">
          <cell r="AI7">
            <v>10000</v>
          </cell>
        </row>
      </sheetData>
      <sheetData sheetId="3627">
        <row r="7">
          <cell r="AI7">
            <v>10000</v>
          </cell>
        </row>
      </sheetData>
      <sheetData sheetId="3628">
        <row r="7">
          <cell r="AI7">
            <v>10000</v>
          </cell>
        </row>
      </sheetData>
      <sheetData sheetId="3629">
        <row r="7">
          <cell r="AI7">
            <v>10000</v>
          </cell>
        </row>
      </sheetData>
      <sheetData sheetId="3630">
        <row r="7">
          <cell r="AI7">
            <v>10000</v>
          </cell>
        </row>
      </sheetData>
      <sheetData sheetId="3631">
        <row r="7">
          <cell r="AI7">
            <v>10000</v>
          </cell>
        </row>
      </sheetData>
      <sheetData sheetId="3632">
        <row r="7">
          <cell r="AI7">
            <v>10000</v>
          </cell>
        </row>
      </sheetData>
      <sheetData sheetId="3633">
        <row r="7">
          <cell r="AI7">
            <v>10000</v>
          </cell>
        </row>
      </sheetData>
      <sheetData sheetId="3634">
        <row r="7">
          <cell r="AI7">
            <v>10000</v>
          </cell>
        </row>
      </sheetData>
      <sheetData sheetId="3635" refreshError="1"/>
      <sheetData sheetId="3636">
        <row r="7">
          <cell r="AI7">
            <v>10000</v>
          </cell>
        </row>
      </sheetData>
      <sheetData sheetId="3637" refreshError="1"/>
      <sheetData sheetId="3638" refreshError="1"/>
      <sheetData sheetId="3639" refreshError="1"/>
      <sheetData sheetId="3640" refreshError="1"/>
      <sheetData sheetId="3641" refreshError="1"/>
      <sheetData sheetId="3642">
        <row r="7">
          <cell r="AI7">
            <v>10000</v>
          </cell>
        </row>
      </sheetData>
      <sheetData sheetId="3643">
        <row r="7">
          <cell r="AI7">
            <v>10000</v>
          </cell>
        </row>
      </sheetData>
      <sheetData sheetId="3644">
        <row r="7">
          <cell r="AI7">
            <v>10000</v>
          </cell>
        </row>
      </sheetData>
      <sheetData sheetId="3645" refreshError="1"/>
      <sheetData sheetId="3646">
        <row r="7">
          <cell r="AI7">
            <v>10000</v>
          </cell>
        </row>
      </sheetData>
      <sheetData sheetId="3647">
        <row r="7">
          <cell r="AI7">
            <v>10000</v>
          </cell>
        </row>
      </sheetData>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ow r="7">
          <cell r="AI7">
            <v>10000</v>
          </cell>
        </row>
      </sheetData>
      <sheetData sheetId="3661" refreshError="1"/>
      <sheetData sheetId="3662" refreshError="1"/>
      <sheetData sheetId="3663" refreshError="1"/>
      <sheetData sheetId="3664">
        <row r="7">
          <cell r="AI7">
            <v>10000</v>
          </cell>
        </row>
      </sheetData>
      <sheetData sheetId="3665">
        <row r="7">
          <cell r="AI7">
            <v>10000</v>
          </cell>
        </row>
      </sheetData>
      <sheetData sheetId="3666" refreshError="1"/>
      <sheetData sheetId="3667">
        <row r="7">
          <cell r="AI7">
            <v>10000</v>
          </cell>
        </row>
      </sheetData>
      <sheetData sheetId="3668">
        <row r="7">
          <cell r="AI7">
            <v>10000</v>
          </cell>
        </row>
      </sheetData>
      <sheetData sheetId="3669">
        <row r="7">
          <cell r="AI7">
            <v>10000</v>
          </cell>
        </row>
      </sheetData>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ow r="7">
          <cell r="AI7">
            <v>10000</v>
          </cell>
        </row>
      </sheetData>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ow r="7">
          <cell r="AI7">
            <v>10000</v>
          </cell>
        </row>
      </sheetData>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ow r="7">
          <cell r="AI7">
            <v>10000</v>
          </cell>
        </row>
      </sheetData>
      <sheetData sheetId="3720">
        <row r="7">
          <cell r="AI7">
            <v>10000</v>
          </cell>
        </row>
      </sheetData>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ow r="7">
          <cell r="AI7">
            <v>10000</v>
          </cell>
        </row>
      </sheetData>
      <sheetData sheetId="3763">
        <row r="7">
          <cell r="AI7">
            <v>10000</v>
          </cell>
        </row>
      </sheetData>
      <sheetData sheetId="3764" refreshError="1"/>
      <sheetData sheetId="3765">
        <row r="7">
          <cell r="AI7">
            <v>10000</v>
          </cell>
        </row>
      </sheetData>
      <sheetData sheetId="3766">
        <row r="7">
          <cell r="AI7">
            <v>10000</v>
          </cell>
        </row>
      </sheetData>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ow r="7">
          <cell r="AI7">
            <v>10000</v>
          </cell>
        </row>
      </sheetData>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ow r="7">
          <cell r="AI7">
            <v>10000</v>
          </cell>
        </row>
      </sheetData>
      <sheetData sheetId="3820">
        <row r="7">
          <cell r="AI7">
            <v>10000</v>
          </cell>
        </row>
      </sheetData>
      <sheetData sheetId="3821">
        <row r="7">
          <cell r="AI7">
            <v>10000</v>
          </cell>
        </row>
      </sheetData>
      <sheetData sheetId="3822">
        <row r="7">
          <cell r="AI7">
            <v>10000</v>
          </cell>
        </row>
      </sheetData>
      <sheetData sheetId="3823">
        <row r="7">
          <cell r="AI7">
            <v>10000</v>
          </cell>
        </row>
      </sheetData>
      <sheetData sheetId="3824">
        <row r="7">
          <cell r="AI7">
            <v>10000</v>
          </cell>
        </row>
      </sheetData>
      <sheetData sheetId="3825" refreshError="1"/>
      <sheetData sheetId="3826" refreshError="1"/>
      <sheetData sheetId="3827" refreshError="1"/>
      <sheetData sheetId="3828" refreshError="1"/>
      <sheetData sheetId="3829" refreshError="1"/>
      <sheetData sheetId="3830" refreshError="1"/>
      <sheetData sheetId="3831" refreshError="1"/>
      <sheetData sheetId="3832">
        <row r="7">
          <cell r="AI7">
            <v>10000</v>
          </cell>
        </row>
      </sheetData>
      <sheetData sheetId="3833">
        <row r="7">
          <cell r="AI7">
            <v>10000</v>
          </cell>
        </row>
      </sheetData>
      <sheetData sheetId="3834">
        <row r="7">
          <cell r="AI7">
            <v>10000</v>
          </cell>
        </row>
      </sheetData>
      <sheetData sheetId="3835">
        <row r="7">
          <cell r="AI7">
            <v>10000</v>
          </cell>
        </row>
      </sheetData>
      <sheetData sheetId="3836">
        <row r="7">
          <cell r="AI7">
            <v>10000</v>
          </cell>
        </row>
      </sheetData>
      <sheetData sheetId="3837">
        <row r="7">
          <cell r="AI7">
            <v>10000</v>
          </cell>
        </row>
      </sheetData>
      <sheetData sheetId="3838">
        <row r="7">
          <cell r="AI7">
            <v>10000</v>
          </cell>
        </row>
      </sheetData>
      <sheetData sheetId="3839">
        <row r="7">
          <cell r="AI7">
            <v>10000</v>
          </cell>
        </row>
      </sheetData>
      <sheetData sheetId="3840">
        <row r="7">
          <cell r="AI7">
            <v>10000</v>
          </cell>
        </row>
      </sheetData>
      <sheetData sheetId="3841">
        <row r="7">
          <cell r="AI7">
            <v>10000</v>
          </cell>
        </row>
      </sheetData>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ow r="7">
          <cell r="AI7">
            <v>10000</v>
          </cell>
        </row>
      </sheetData>
      <sheetData sheetId="3862">
        <row r="7">
          <cell r="AI7">
            <v>10000</v>
          </cell>
        </row>
      </sheetData>
      <sheetData sheetId="3863">
        <row r="7">
          <cell r="AI7">
            <v>10000</v>
          </cell>
        </row>
      </sheetData>
      <sheetData sheetId="3864">
        <row r="7">
          <cell r="AI7">
            <v>10000</v>
          </cell>
        </row>
      </sheetData>
      <sheetData sheetId="3865">
        <row r="7">
          <cell r="AI7">
            <v>10000</v>
          </cell>
        </row>
      </sheetData>
      <sheetData sheetId="3866">
        <row r="7">
          <cell r="AI7">
            <v>10000</v>
          </cell>
        </row>
      </sheetData>
      <sheetData sheetId="3867">
        <row r="7">
          <cell r="AI7">
            <v>10000</v>
          </cell>
        </row>
      </sheetData>
      <sheetData sheetId="3868">
        <row r="7">
          <cell r="AI7">
            <v>10000</v>
          </cell>
        </row>
      </sheetData>
      <sheetData sheetId="3869">
        <row r="7">
          <cell r="AI7">
            <v>10000</v>
          </cell>
        </row>
      </sheetData>
      <sheetData sheetId="3870">
        <row r="7">
          <cell r="AI7">
            <v>10000</v>
          </cell>
        </row>
      </sheetData>
      <sheetData sheetId="3871">
        <row r="7">
          <cell r="AI7">
            <v>10000</v>
          </cell>
        </row>
      </sheetData>
      <sheetData sheetId="3872">
        <row r="7">
          <cell r="AI7">
            <v>10000</v>
          </cell>
        </row>
      </sheetData>
      <sheetData sheetId="3873">
        <row r="7">
          <cell r="AI7">
            <v>10000</v>
          </cell>
        </row>
      </sheetData>
      <sheetData sheetId="3874">
        <row r="7">
          <cell r="AI7">
            <v>10000</v>
          </cell>
        </row>
      </sheetData>
      <sheetData sheetId="3875">
        <row r="7">
          <cell r="AI7">
            <v>10000</v>
          </cell>
        </row>
      </sheetData>
      <sheetData sheetId="3876">
        <row r="7">
          <cell r="AI7">
            <v>10000</v>
          </cell>
        </row>
      </sheetData>
      <sheetData sheetId="3877">
        <row r="7">
          <cell r="AI7">
            <v>10000</v>
          </cell>
        </row>
      </sheetData>
      <sheetData sheetId="3878">
        <row r="7">
          <cell r="AI7">
            <v>10000</v>
          </cell>
        </row>
      </sheetData>
      <sheetData sheetId="3879">
        <row r="7">
          <cell r="AI7">
            <v>10000</v>
          </cell>
        </row>
      </sheetData>
      <sheetData sheetId="3880">
        <row r="7">
          <cell r="AI7">
            <v>10000</v>
          </cell>
        </row>
      </sheetData>
      <sheetData sheetId="3881">
        <row r="7">
          <cell r="AI7">
            <v>10000</v>
          </cell>
        </row>
      </sheetData>
      <sheetData sheetId="3882">
        <row r="7">
          <cell r="AI7">
            <v>10000</v>
          </cell>
        </row>
      </sheetData>
      <sheetData sheetId="3883">
        <row r="7">
          <cell r="AI7">
            <v>10000</v>
          </cell>
        </row>
      </sheetData>
      <sheetData sheetId="3884">
        <row r="7">
          <cell r="AI7">
            <v>10000</v>
          </cell>
        </row>
      </sheetData>
      <sheetData sheetId="3885">
        <row r="7">
          <cell r="AI7">
            <v>10000</v>
          </cell>
        </row>
      </sheetData>
      <sheetData sheetId="3886">
        <row r="7">
          <cell r="AI7">
            <v>10000</v>
          </cell>
        </row>
      </sheetData>
      <sheetData sheetId="3887">
        <row r="7">
          <cell r="AI7">
            <v>10000</v>
          </cell>
        </row>
      </sheetData>
      <sheetData sheetId="3888">
        <row r="7">
          <cell r="AI7">
            <v>10000</v>
          </cell>
        </row>
      </sheetData>
      <sheetData sheetId="3889">
        <row r="7">
          <cell r="AI7">
            <v>10000</v>
          </cell>
        </row>
      </sheetData>
      <sheetData sheetId="3890">
        <row r="7">
          <cell r="AI7">
            <v>10000</v>
          </cell>
        </row>
      </sheetData>
      <sheetData sheetId="3891">
        <row r="7">
          <cell r="AI7">
            <v>10000</v>
          </cell>
        </row>
      </sheetData>
      <sheetData sheetId="3892">
        <row r="7">
          <cell r="AI7">
            <v>10000</v>
          </cell>
        </row>
      </sheetData>
      <sheetData sheetId="3893">
        <row r="7">
          <cell r="AI7">
            <v>10000</v>
          </cell>
        </row>
      </sheetData>
      <sheetData sheetId="3894">
        <row r="7">
          <cell r="AI7">
            <v>10000</v>
          </cell>
        </row>
      </sheetData>
      <sheetData sheetId="3895">
        <row r="7">
          <cell r="AI7">
            <v>10000</v>
          </cell>
        </row>
      </sheetData>
      <sheetData sheetId="3896">
        <row r="7">
          <cell r="AI7">
            <v>10000</v>
          </cell>
        </row>
      </sheetData>
      <sheetData sheetId="3897">
        <row r="7">
          <cell r="AI7">
            <v>10000</v>
          </cell>
        </row>
      </sheetData>
      <sheetData sheetId="3898">
        <row r="7">
          <cell r="AI7">
            <v>10000</v>
          </cell>
        </row>
      </sheetData>
      <sheetData sheetId="3899">
        <row r="7">
          <cell r="AI7">
            <v>10000</v>
          </cell>
        </row>
      </sheetData>
      <sheetData sheetId="3900">
        <row r="7">
          <cell r="AI7">
            <v>10000</v>
          </cell>
        </row>
      </sheetData>
      <sheetData sheetId="3901">
        <row r="7">
          <cell r="AI7">
            <v>10000</v>
          </cell>
        </row>
      </sheetData>
      <sheetData sheetId="3902">
        <row r="7">
          <cell r="AI7">
            <v>10000</v>
          </cell>
        </row>
      </sheetData>
      <sheetData sheetId="3903">
        <row r="7">
          <cell r="AI7">
            <v>10000</v>
          </cell>
        </row>
      </sheetData>
      <sheetData sheetId="3904">
        <row r="7">
          <cell r="AI7">
            <v>10000</v>
          </cell>
        </row>
      </sheetData>
      <sheetData sheetId="3905">
        <row r="7">
          <cell r="AI7">
            <v>10000</v>
          </cell>
        </row>
      </sheetData>
      <sheetData sheetId="3906">
        <row r="7">
          <cell r="AI7">
            <v>10000</v>
          </cell>
        </row>
      </sheetData>
      <sheetData sheetId="3907">
        <row r="7">
          <cell r="AI7">
            <v>10000</v>
          </cell>
        </row>
      </sheetData>
      <sheetData sheetId="3908">
        <row r="7">
          <cell r="AI7">
            <v>10000</v>
          </cell>
        </row>
      </sheetData>
      <sheetData sheetId="3909">
        <row r="7">
          <cell r="AI7">
            <v>10000</v>
          </cell>
        </row>
      </sheetData>
      <sheetData sheetId="3910">
        <row r="7">
          <cell r="AI7">
            <v>10000</v>
          </cell>
        </row>
      </sheetData>
      <sheetData sheetId="3911">
        <row r="7">
          <cell r="AI7">
            <v>10000</v>
          </cell>
        </row>
      </sheetData>
      <sheetData sheetId="3912">
        <row r="7">
          <cell r="AI7">
            <v>10000</v>
          </cell>
        </row>
      </sheetData>
      <sheetData sheetId="3913">
        <row r="7">
          <cell r="AI7">
            <v>10000</v>
          </cell>
        </row>
      </sheetData>
      <sheetData sheetId="3914">
        <row r="7">
          <cell r="AI7">
            <v>10000</v>
          </cell>
        </row>
      </sheetData>
      <sheetData sheetId="3915">
        <row r="7">
          <cell r="AI7">
            <v>10000</v>
          </cell>
        </row>
      </sheetData>
      <sheetData sheetId="3916">
        <row r="7">
          <cell r="AI7">
            <v>10000</v>
          </cell>
        </row>
      </sheetData>
      <sheetData sheetId="3917">
        <row r="7">
          <cell r="AI7">
            <v>10000</v>
          </cell>
        </row>
      </sheetData>
      <sheetData sheetId="3918">
        <row r="7">
          <cell r="AI7">
            <v>10000</v>
          </cell>
        </row>
      </sheetData>
      <sheetData sheetId="3919">
        <row r="7">
          <cell r="AI7">
            <v>10000</v>
          </cell>
        </row>
      </sheetData>
      <sheetData sheetId="3920">
        <row r="7">
          <cell r="AI7">
            <v>10000</v>
          </cell>
        </row>
      </sheetData>
      <sheetData sheetId="3921">
        <row r="7">
          <cell r="AI7">
            <v>10000</v>
          </cell>
        </row>
      </sheetData>
      <sheetData sheetId="3922">
        <row r="7">
          <cell r="AI7">
            <v>10000</v>
          </cell>
        </row>
      </sheetData>
      <sheetData sheetId="3923">
        <row r="7">
          <cell r="AI7">
            <v>10000</v>
          </cell>
        </row>
      </sheetData>
      <sheetData sheetId="3924">
        <row r="7">
          <cell r="AI7">
            <v>10000</v>
          </cell>
        </row>
      </sheetData>
      <sheetData sheetId="3925">
        <row r="7">
          <cell r="AI7">
            <v>10000</v>
          </cell>
        </row>
      </sheetData>
      <sheetData sheetId="3926">
        <row r="7">
          <cell r="AI7">
            <v>10000</v>
          </cell>
        </row>
      </sheetData>
      <sheetData sheetId="3927">
        <row r="7">
          <cell r="AI7">
            <v>10000</v>
          </cell>
        </row>
      </sheetData>
      <sheetData sheetId="3928">
        <row r="7">
          <cell r="AI7">
            <v>10000</v>
          </cell>
        </row>
      </sheetData>
      <sheetData sheetId="3929">
        <row r="7">
          <cell r="AI7">
            <v>10000</v>
          </cell>
        </row>
      </sheetData>
      <sheetData sheetId="3930">
        <row r="7">
          <cell r="AI7">
            <v>10000</v>
          </cell>
        </row>
      </sheetData>
      <sheetData sheetId="3931">
        <row r="7">
          <cell r="AI7">
            <v>10000</v>
          </cell>
        </row>
      </sheetData>
      <sheetData sheetId="3932">
        <row r="7">
          <cell r="AI7">
            <v>10000</v>
          </cell>
        </row>
      </sheetData>
      <sheetData sheetId="3933">
        <row r="7">
          <cell r="AI7">
            <v>10000</v>
          </cell>
        </row>
      </sheetData>
      <sheetData sheetId="3934">
        <row r="7">
          <cell r="AI7">
            <v>10000</v>
          </cell>
        </row>
      </sheetData>
      <sheetData sheetId="3935">
        <row r="7">
          <cell r="AI7">
            <v>10000</v>
          </cell>
        </row>
      </sheetData>
      <sheetData sheetId="3936">
        <row r="7">
          <cell r="AI7">
            <v>10000</v>
          </cell>
        </row>
      </sheetData>
      <sheetData sheetId="3937">
        <row r="7">
          <cell r="AI7">
            <v>10000</v>
          </cell>
        </row>
      </sheetData>
      <sheetData sheetId="3938">
        <row r="7">
          <cell r="AI7">
            <v>10000</v>
          </cell>
        </row>
      </sheetData>
      <sheetData sheetId="3939">
        <row r="7">
          <cell r="AI7">
            <v>10000</v>
          </cell>
        </row>
      </sheetData>
      <sheetData sheetId="3940">
        <row r="7">
          <cell r="AI7">
            <v>10000</v>
          </cell>
        </row>
      </sheetData>
      <sheetData sheetId="3941">
        <row r="7">
          <cell r="AI7">
            <v>10000</v>
          </cell>
        </row>
      </sheetData>
      <sheetData sheetId="3942">
        <row r="7">
          <cell r="AI7">
            <v>10000</v>
          </cell>
        </row>
      </sheetData>
      <sheetData sheetId="3943">
        <row r="7">
          <cell r="AI7">
            <v>10000</v>
          </cell>
        </row>
      </sheetData>
      <sheetData sheetId="3944">
        <row r="7">
          <cell r="AI7">
            <v>10000</v>
          </cell>
        </row>
      </sheetData>
      <sheetData sheetId="3945">
        <row r="7">
          <cell r="AI7">
            <v>10000</v>
          </cell>
        </row>
      </sheetData>
      <sheetData sheetId="3946">
        <row r="7">
          <cell r="AI7">
            <v>10000</v>
          </cell>
        </row>
      </sheetData>
      <sheetData sheetId="3947">
        <row r="7">
          <cell r="AI7">
            <v>10000</v>
          </cell>
        </row>
      </sheetData>
      <sheetData sheetId="3948">
        <row r="7">
          <cell r="AI7">
            <v>10000</v>
          </cell>
        </row>
      </sheetData>
      <sheetData sheetId="3949">
        <row r="7">
          <cell r="AI7">
            <v>10000</v>
          </cell>
        </row>
      </sheetData>
      <sheetData sheetId="3950">
        <row r="7">
          <cell r="AI7">
            <v>10000</v>
          </cell>
        </row>
      </sheetData>
      <sheetData sheetId="3951">
        <row r="7">
          <cell r="AI7">
            <v>10000</v>
          </cell>
        </row>
      </sheetData>
      <sheetData sheetId="3952">
        <row r="7">
          <cell r="AI7">
            <v>10000</v>
          </cell>
        </row>
      </sheetData>
      <sheetData sheetId="3953">
        <row r="7">
          <cell r="AI7">
            <v>10000</v>
          </cell>
        </row>
      </sheetData>
      <sheetData sheetId="3954">
        <row r="7">
          <cell r="AI7">
            <v>10000</v>
          </cell>
        </row>
      </sheetData>
      <sheetData sheetId="3955">
        <row r="7">
          <cell r="AI7">
            <v>10000</v>
          </cell>
        </row>
      </sheetData>
      <sheetData sheetId="3956">
        <row r="7">
          <cell r="AI7">
            <v>10000</v>
          </cell>
        </row>
      </sheetData>
      <sheetData sheetId="3957">
        <row r="7">
          <cell r="AI7">
            <v>10000</v>
          </cell>
        </row>
      </sheetData>
      <sheetData sheetId="3958">
        <row r="7">
          <cell r="AI7">
            <v>10000</v>
          </cell>
        </row>
      </sheetData>
      <sheetData sheetId="3959">
        <row r="7">
          <cell r="AI7">
            <v>10000</v>
          </cell>
        </row>
      </sheetData>
      <sheetData sheetId="3960">
        <row r="7">
          <cell r="AI7">
            <v>10000</v>
          </cell>
        </row>
      </sheetData>
      <sheetData sheetId="3961">
        <row r="7">
          <cell r="AI7">
            <v>10000</v>
          </cell>
        </row>
      </sheetData>
      <sheetData sheetId="3962">
        <row r="7">
          <cell r="AI7">
            <v>10000</v>
          </cell>
        </row>
      </sheetData>
      <sheetData sheetId="3963">
        <row r="7">
          <cell r="AI7">
            <v>10000</v>
          </cell>
        </row>
      </sheetData>
      <sheetData sheetId="3964">
        <row r="7">
          <cell r="AI7">
            <v>10000</v>
          </cell>
        </row>
      </sheetData>
      <sheetData sheetId="3965">
        <row r="7">
          <cell r="AI7">
            <v>10000</v>
          </cell>
        </row>
      </sheetData>
      <sheetData sheetId="3966">
        <row r="7">
          <cell r="AI7">
            <v>10000</v>
          </cell>
        </row>
      </sheetData>
      <sheetData sheetId="3967">
        <row r="7">
          <cell r="AI7">
            <v>10000</v>
          </cell>
        </row>
      </sheetData>
      <sheetData sheetId="3968">
        <row r="7">
          <cell r="AI7">
            <v>10000</v>
          </cell>
        </row>
      </sheetData>
      <sheetData sheetId="3969">
        <row r="7">
          <cell r="AI7">
            <v>10000</v>
          </cell>
        </row>
      </sheetData>
      <sheetData sheetId="3970">
        <row r="7">
          <cell r="AI7">
            <v>10000</v>
          </cell>
        </row>
      </sheetData>
      <sheetData sheetId="3971">
        <row r="7">
          <cell r="AI7">
            <v>10000</v>
          </cell>
        </row>
      </sheetData>
      <sheetData sheetId="3972">
        <row r="7">
          <cell r="AI7">
            <v>10000</v>
          </cell>
        </row>
      </sheetData>
      <sheetData sheetId="3973">
        <row r="7">
          <cell r="AI7">
            <v>10000</v>
          </cell>
        </row>
      </sheetData>
      <sheetData sheetId="3974">
        <row r="7">
          <cell r="AI7">
            <v>10000</v>
          </cell>
        </row>
      </sheetData>
      <sheetData sheetId="3975">
        <row r="7">
          <cell r="AI7">
            <v>10000</v>
          </cell>
        </row>
      </sheetData>
      <sheetData sheetId="3976">
        <row r="7">
          <cell r="AI7">
            <v>10000</v>
          </cell>
        </row>
      </sheetData>
      <sheetData sheetId="3977">
        <row r="7">
          <cell r="AI7">
            <v>10000</v>
          </cell>
        </row>
      </sheetData>
      <sheetData sheetId="3978">
        <row r="7">
          <cell r="AI7">
            <v>10000</v>
          </cell>
        </row>
      </sheetData>
      <sheetData sheetId="3979">
        <row r="7">
          <cell r="AI7">
            <v>10000</v>
          </cell>
        </row>
      </sheetData>
      <sheetData sheetId="3980">
        <row r="7">
          <cell r="AI7">
            <v>10000</v>
          </cell>
        </row>
      </sheetData>
      <sheetData sheetId="3981">
        <row r="7">
          <cell r="AI7">
            <v>10000</v>
          </cell>
        </row>
      </sheetData>
      <sheetData sheetId="3982">
        <row r="7">
          <cell r="AI7">
            <v>10000</v>
          </cell>
        </row>
      </sheetData>
      <sheetData sheetId="3983">
        <row r="7">
          <cell r="AI7">
            <v>10000</v>
          </cell>
        </row>
      </sheetData>
      <sheetData sheetId="3984">
        <row r="7">
          <cell r="AI7">
            <v>10000</v>
          </cell>
        </row>
      </sheetData>
      <sheetData sheetId="3985">
        <row r="7">
          <cell r="AI7">
            <v>10000</v>
          </cell>
        </row>
      </sheetData>
      <sheetData sheetId="3986">
        <row r="7">
          <cell r="AI7">
            <v>10000</v>
          </cell>
        </row>
      </sheetData>
      <sheetData sheetId="3987">
        <row r="7">
          <cell r="AI7">
            <v>10000</v>
          </cell>
        </row>
      </sheetData>
      <sheetData sheetId="3988">
        <row r="7">
          <cell r="AI7">
            <v>10000</v>
          </cell>
        </row>
      </sheetData>
      <sheetData sheetId="3989">
        <row r="7">
          <cell r="AI7">
            <v>10000</v>
          </cell>
        </row>
      </sheetData>
      <sheetData sheetId="3990">
        <row r="7">
          <cell r="AI7">
            <v>10000</v>
          </cell>
        </row>
      </sheetData>
      <sheetData sheetId="3991">
        <row r="7">
          <cell r="AI7">
            <v>10000</v>
          </cell>
        </row>
      </sheetData>
      <sheetData sheetId="3992">
        <row r="7">
          <cell r="AI7">
            <v>10000</v>
          </cell>
        </row>
      </sheetData>
      <sheetData sheetId="3993">
        <row r="7">
          <cell r="AI7">
            <v>10000</v>
          </cell>
        </row>
      </sheetData>
      <sheetData sheetId="3994">
        <row r="7">
          <cell r="AI7">
            <v>10000</v>
          </cell>
        </row>
      </sheetData>
      <sheetData sheetId="3995">
        <row r="7">
          <cell r="AI7">
            <v>10000</v>
          </cell>
        </row>
      </sheetData>
      <sheetData sheetId="3996">
        <row r="7">
          <cell r="AI7">
            <v>10000</v>
          </cell>
        </row>
      </sheetData>
      <sheetData sheetId="3997">
        <row r="7">
          <cell r="AI7">
            <v>10000</v>
          </cell>
        </row>
      </sheetData>
      <sheetData sheetId="3998">
        <row r="7">
          <cell r="AI7">
            <v>10000</v>
          </cell>
        </row>
      </sheetData>
      <sheetData sheetId="3999">
        <row r="7">
          <cell r="AI7">
            <v>10000</v>
          </cell>
        </row>
      </sheetData>
      <sheetData sheetId="4000">
        <row r="7">
          <cell r="AI7">
            <v>10000</v>
          </cell>
        </row>
      </sheetData>
      <sheetData sheetId="4001">
        <row r="7">
          <cell r="AI7">
            <v>10000</v>
          </cell>
        </row>
      </sheetData>
      <sheetData sheetId="4002">
        <row r="7">
          <cell r="AI7">
            <v>10000</v>
          </cell>
        </row>
      </sheetData>
      <sheetData sheetId="4003">
        <row r="7">
          <cell r="AI7">
            <v>10000</v>
          </cell>
        </row>
      </sheetData>
      <sheetData sheetId="4004">
        <row r="7">
          <cell r="AI7">
            <v>10000</v>
          </cell>
        </row>
      </sheetData>
      <sheetData sheetId="4005">
        <row r="7">
          <cell r="AI7">
            <v>10000</v>
          </cell>
        </row>
      </sheetData>
      <sheetData sheetId="4006">
        <row r="7">
          <cell r="AI7">
            <v>10000</v>
          </cell>
        </row>
      </sheetData>
      <sheetData sheetId="4007">
        <row r="7">
          <cell r="AI7">
            <v>10000</v>
          </cell>
        </row>
      </sheetData>
      <sheetData sheetId="4008">
        <row r="7">
          <cell r="AI7">
            <v>10000</v>
          </cell>
        </row>
      </sheetData>
      <sheetData sheetId="4009">
        <row r="7">
          <cell r="AI7">
            <v>10000</v>
          </cell>
        </row>
      </sheetData>
      <sheetData sheetId="4010">
        <row r="7">
          <cell r="AI7">
            <v>10000</v>
          </cell>
        </row>
      </sheetData>
      <sheetData sheetId="4011">
        <row r="7">
          <cell r="AI7">
            <v>10000</v>
          </cell>
        </row>
      </sheetData>
      <sheetData sheetId="4012">
        <row r="7">
          <cell r="AI7">
            <v>10000</v>
          </cell>
        </row>
      </sheetData>
      <sheetData sheetId="4013">
        <row r="7">
          <cell r="AI7">
            <v>10000</v>
          </cell>
        </row>
      </sheetData>
      <sheetData sheetId="4014">
        <row r="7">
          <cell r="AI7">
            <v>10000</v>
          </cell>
        </row>
      </sheetData>
      <sheetData sheetId="4015">
        <row r="7">
          <cell r="AI7">
            <v>10000</v>
          </cell>
        </row>
      </sheetData>
      <sheetData sheetId="4016">
        <row r="7">
          <cell r="AI7">
            <v>10000</v>
          </cell>
        </row>
      </sheetData>
      <sheetData sheetId="4017">
        <row r="7">
          <cell r="AI7">
            <v>10000</v>
          </cell>
        </row>
      </sheetData>
      <sheetData sheetId="4018">
        <row r="7">
          <cell r="AI7">
            <v>10000</v>
          </cell>
        </row>
      </sheetData>
      <sheetData sheetId="4019">
        <row r="7">
          <cell r="AI7">
            <v>10000</v>
          </cell>
        </row>
      </sheetData>
      <sheetData sheetId="4020">
        <row r="7">
          <cell r="AI7">
            <v>10000</v>
          </cell>
        </row>
      </sheetData>
      <sheetData sheetId="4021">
        <row r="7">
          <cell r="AI7">
            <v>10000</v>
          </cell>
        </row>
      </sheetData>
      <sheetData sheetId="4022">
        <row r="7">
          <cell r="AI7">
            <v>10000</v>
          </cell>
        </row>
      </sheetData>
      <sheetData sheetId="4023">
        <row r="7">
          <cell r="AI7">
            <v>10000</v>
          </cell>
        </row>
      </sheetData>
      <sheetData sheetId="4024">
        <row r="7">
          <cell r="AI7">
            <v>10000</v>
          </cell>
        </row>
      </sheetData>
      <sheetData sheetId="4025">
        <row r="7">
          <cell r="AI7">
            <v>10000</v>
          </cell>
        </row>
      </sheetData>
      <sheetData sheetId="4026">
        <row r="7">
          <cell r="AI7">
            <v>10000</v>
          </cell>
        </row>
      </sheetData>
      <sheetData sheetId="4027">
        <row r="7">
          <cell r="AI7">
            <v>10000</v>
          </cell>
        </row>
      </sheetData>
      <sheetData sheetId="4028">
        <row r="7">
          <cell r="AI7">
            <v>10000</v>
          </cell>
        </row>
      </sheetData>
      <sheetData sheetId="4029">
        <row r="7">
          <cell r="AI7">
            <v>10000</v>
          </cell>
        </row>
      </sheetData>
      <sheetData sheetId="4030">
        <row r="7">
          <cell r="AI7">
            <v>10000</v>
          </cell>
        </row>
      </sheetData>
      <sheetData sheetId="4031">
        <row r="7">
          <cell r="AI7">
            <v>10000</v>
          </cell>
        </row>
      </sheetData>
      <sheetData sheetId="4032">
        <row r="7">
          <cell r="AI7">
            <v>10000</v>
          </cell>
        </row>
      </sheetData>
      <sheetData sheetId="4033">
        <row r="7">
          <cell r="AI7">
            <v>10000</v>
          </cell>
        </row>
      </sheetData>
      <sheetData sheetId="4034">
        <row r="7">
          <cell r="AI7">
            <v>10000</v>
          </cell>
        </row>
      </sheetData>
      <sheetData sheetId="4035">
        <row r="7">
          <cell r="AI7">
            <v>10000</v>
          </cell>
        </row>
      </sheetData>
      <sheetData sheetId="4036">
        <row r="7">
          <cell r="AI7">
            <v>10000</v>
          </cell>
        </row>
      </sheetData>
      <sheetData sheetId="4037">
        <row r="7">
          <cell r="AI7">
            <v>10000</v>
          </cell>
        </row>
      </sheetData>
      <sheetData sheetId="4038">
        <row r="7">
          <cell r="AI7">
            <v>10000</v>
          </cell>
        </row>
      </sheetData>
      <sheetData sheetId="4039">
        <row r="7">
          <cell r="AI7">
            <v>10000</v>
          </cell>
        </row>
      </sheetData>
      <sheetData sheetId="4040">
        <row r="7">
          <cell r="AI7">
            <v>10000</v>
          </cell>
        </row>
      </sheetData>
      <sheetData sheetId="4041">
        <row r="7">
          <cell r="AI7">
            <v>10000</v>
          </cell>
        </row>
      </sheetData>
      <sheetData sheetId="4042">
        <row r="7">
          <cell r="AI7">
            <v>10000</v>
          </cell>
        </row>
      </sheetData>
      <sheetData sheetId="4043">
        <row r="7">
          <cell r="AI7">
            <v>10000</v>
          </cell>
        </row>
      </sheetData>
      <sheetData sheetId="4044">
        <row r="7">
          <cell r="AI7">
            <v>10000</v>
          </cell>
        </row>
      </sheetData>
      <sheetData sheetId="4045">
        <row r="7">
          <cell r="AI7">
            <v>10000</v>
          </cell>
        </row>
      </sheetData>
      <sheetData sheetId="4046">
        <row r="7">
          <cell r="AI7">
            <v>10000</v>
          </cell>
        </row>
      </sheetData>
      <sheetData sheetId="4047">
        <row r="7">
          <cell r="AI7">
            <v>10000</v>
          </cell>
        </row>
      </sheetData>
      <sheetData sheetId="4048">
        <row r="7">
          <cell r="AI7">
            <v>10000</v>
          </cell>
        </row>
      </sheetData>
      <sheetData sheetId="4049">
        <row r="7">
          <cell r="AI7">
            <v>10000</v>
          </cell>
        </row>
      </sheetData>
      <sheetData sheetId="4050">
        <row r="7">
          <cell r="AI7">
            <v>10000</v>
          </cell>
        </row>
      </sheetData>
      <sheetData sheetId="4051">
        <row r="7">
          <cell r="AI7">
            <v>10000</v>
          </cell>
        </row>
      </sheetData>
      <sheetData sheetId="4052">
        <row r="7">
          <cell r="AI7">
            <v>10000</v>
          </cell>
        </row>
      </sheetData>
      <sheetData sheetId="4053">
        <row r="7">
          <cell r="AI7">
            <v>10000</v>
          </cell>
        </row>
      </sheetData>
      <sheetData sheetId="4054">
        <row r="7">
          <cell r="AI7">
            <v>10000</v>
          </cell>
        </row>
      </sheetData>
      <sheetData sheetId="4055">
        <row r="7">
          <cell r="AI7">
            <v>10000</v>
          </cell>
        </row>
      </sheetData>
      <sheetData sheetId="4056">
        <row r="7">
          <cell r="AI7">
            <v>10000</v>
          </cell>
        </row>
      </sheetData>
      <sheetData sheetId="4057">
        <row r="7">
          <cell r="AI7">
            <v>10000</v>
          </cell>
        </row>
      </sheetData>
      <sheetData sheetId="4058">
        <row r="7">
          <cell r="AI7">
            <v>10000</v>
          </cell>
        </row>
      </sheetData>
      <sheetData sheetId="4059">
        <row r="7">
          <cell r="AI7">
            <v>10000</v>
          </cell>
        </row>
      </sheetData>
      <sheetData sheetId="4060">
        <row r="7">
          <cell r="AI7">
            <v>10000</v>
          </cell>
        </row>
      </sheetData>
      <sheetData sheetId="4061">
        <row r="7">
          <cell r="AI7">
            <v>10000</v>
          </cell>
        </row>
      </sheetData>
      <sheetData sheetId="4062">
        <row r="7">
          <cell r="AI7">
            <v>10000</v>
          </cell>
        </row>
      </sheetData>
      <sheetData sheetId="4063">
        <row r="7">
          <cell r="AI7">
            <v>10000</v>
          </cell>
        </row>
      </sheetData>
      <sheetData sheetId="4064">
        <row r="7">
          <cell r="AI7">
            <v>10000</v>
          </cell>
        </row>
      </sheetData>
      <sheetData sheetId="4065">
        <row r="7">
          <cell r="AI7">
            <v>10000</v>
          </cell>
        </row>
      </sheetData>
      <sheetData sheetId="4066">
        <row r="7">
          <cell r="AI7">
            <v>10000</v>
          </cell>
        </row>
      </sheetData>
      <sheetData sheetId="4067">
        <row r="7">
          <cell r="AI7">
            <v>10000</v>
          </cell>
        </row>
      </sheetData>
      <sheetData sheetId="4068">
        <row r="7">
          <cell r="AI7">
            <v>10000</v>
          </cell>
        </row>
      </sheetData>
      <sheetData sheetId="4069">
        <row r="7">
          <cell r="AI7">
            <v>10000</v>
          </cell>
        </row>
      </sheetData>
      <sheetData sheetId="4070">
        <row r="7">
          <cell r="AI7">
            <v>10000</v>
          </cell>
        </row>
      </sheetData>
      <sheetData sheetId="4071">
        <row r="7">
          <cell r="AI7">
            <v>10000</v>
          </cell>
        </row>
      </sheetData>
      <sheetData sheetId="4072">
        <row r="7">
          <cell r="AI7">
            <v>10000</v>
          </cell>
        </row>
      </sheetData>
      <sheetData sheetId="4073">
        <row r="7">
          <cell r="AI7">
            <v>10000</v>
          </cell>
        </row>
      </sheetData>
      <sheetData sheetId="4074">
        <row r="7">
          <cell r="AI7">
            <v>10000</v>
          </cell>
        </row>
      </sheetData>
      <sheetData sheetId="4075">
        <row r="7">
          <cell r="AI7">
            <v>10000</v>
          </cell>
        </row>
      </sheetData>
      <sheetData sheetId="4076">
        <row r="7">
          <cell r="AI7">
            <v>10000</v>
          </cell>
        </row>
      </sheetData>
      <sheetData sheetId="4077">
        <row r="7">
          <cell r="AI7">
            <v>10000</v>
          </cell>
        </row>
      </sheetData>
      <sheetData sheetId="4078">
        <row r="7">
          <cell r="AI7">
            <v>10000</v>
          </cell>
        </row>
      </sheetData>
      <sheetData sheetId="4079">
        <row r="7">
          <cell r="AI7">
            <v>10000</v>
          </cell>
        </row>
      </sheetData>
      <sheetData sheetId="4080">
        <row r="7">
          <cell r="AI7">
            <v>10000</v>
          </cell>
        </row>
      </sheetData>
      <sheetData sheetId="4081">
        <row r="7">
          <cell r="AI7">
            <v>10000</v>
          </cell>
        </row>
      </sheetData>
      <sheetData sheetId="4082">
        <row r="7">
          <cell r="AI7">
            <v>10000</v>
          </cell>
        </row>
      </sheetData>
      <sheetData sheetId="4083">
        <row r="7">
          <cell r="AI7">
            <v>10000</v>
          </cell>
        </row>
      </sheetData>
      <sheetData sheetId="4084">
        <row r="7">
          <cell r="AI7">
            <v>10000</v>
          </cell>
        </row>
      </sheetData>
      <sheetData sheetId="4085">
        <row r="7">
          <cell r="AI7">
            <v>10000</v>
          </cell>
        </row>
      </sheetData>
      <sheetData sheetId="4086">
        <row r="7">
          <cell r="AI7">
            <v>10000</v>
          </cell>
        </row>
      </sheetData>
      <sheetData sheetId="4087">
        <row r="7">
          <cell r="AI7">
            <v>10000</v>
          </cell>
        </row>
      </sheetData>
      <sheetData sheetId="4088">
        <row r="7">
          <cell r="AI7">
            <v>10000</v>
          </cell>
        </row>
      </sheetData>
      <sheetData sheetId="4089">
        <row r="7">
          <cell r="AI7">
            <v>10000</v>
          </cell>
        </row>
      </sheetData>
      <sheetData sheetId="4090">
        <row r="7">
          <cell r="AI7">
            <v>10000</v>
          </cell>
        </row>
      </sheetData>
      <sheetData sheetId="4091">
        <row r="7">
          <cell r="AI7">
            <v>10000</v>
          </cell>
        </row>
      </sheetData>
      <sheetData sheetId="4092">
        <row r="7">
          <cell r="AI7">
            <v>10000</v>
          </cell>
        </row>
      </sheetData>
      <sheetData sheetId="4093">
        <row r="7">
          <cell r="AI7">
            <v>10000</v>
          </cell>
        </row>
      </sheetData>
      <sheetData sheetId="4094">
        <row r="7">
          <cell r="AI7">
            <v>10000</v>
          </cell>
        </row>
      </sheetData>
      <sheetData sheetId="4095">
        <row r="7">
          <cell r="AI7">
            <v>10000</v>
          </cell>
        </row>
      </sheetData>
      <sheetData sheetId="4096">
        <row r="7">
          <cell r="AI7">
            <v>10000</v>
          </cell>
        </row>
      </sheetData>
      <sheetData sheetId="4097">
        <row r="7">
          <cell r="AI7">
            <v>10000</v>
          </cell>
        </row>
      </sheetData>
      <sheetData sheetId="4098">
        <row r="7">
          <cell r="AI7">
            <v>10000</v>
          </cell>
        </row>
      </sheetData>
      <sheetData sheetId="4099">
        <row r="7">
          <cell r="AI7">
            <v>10000</v>
          </cell>
        </row>
      </sheetData>
      <sheetData sheetId="4100">
        <row r="7">
          <cell r="AI7">
            <v>10000</v>
          </cell>
        </row>
      </sheetData>
      <sheetData sheetId="4101">
        <row r="7">
          <cell r="AI7">
            <v>10000</v>
          </cell>
        </row>
      </sheetData>
      <sheetData sheetId="4102">
        <row r="7">
          <cell r="AI7">
            <v>10000</v>
          </cell>
        </row>
      </sheetData>
      <sheetData sheetId="4103">
        <row r="7">
          <cell r="AI7">
            <v>10000</v>
          </cell>
        </row>
      </sheetData>
      <sheetData sheetId="4104">
        <row r="7">
          <cell r="AI7">
            <v>10000</v>
          </cell>
        </row>
      </sheetData>
      <sheetData sheetId="4105">
        <row r="7">
          <cell r="AI7">
            <v>10000</v>
          </cell>
        </row>
      </sheetData>
      <sheetData sheetId="4106">
        <row r="7">
          <cell r="AI7">
            <v>10000</v>
          </cell>
        </row>
      </sheetData>
      <sheetData sheetId="4107">
        <row r="7">
          <cell r="AI7">
            <v>10000</v>
          </cell>
        </row>
      </sheetData>
      <sheetData sheetId="4108">
        <row r="7">
          <cell r="AI7">
            <v>10000</v>
          </cell>
        </row>
      </sheetData>
      <sheetData sheetId="4109">
        <row r="7">
          <cell r="AI7">
            <v>10000</v>
          </cell>
        </row>
      </sheetData>
      <sheetData sheetId="4110">
        <row r="7">
          <cell r="AI7">
            <v>10000</v>
          </cell>
        </row>
      </sheetData>
      <sheetData sheetId="4111">
        <row r="7">
          <cell r="AI7">
            <v>10000</v>
          </cell>
        </row>
      </sheetData>
      <sheetData sheetId="4112">
        <row r="7">
          <cell r="AI7">
            <v>10000</v>
          </cell>
        </row>
      </sheetData>
      <sheetData sheetId="4113">
        <row r="7">
          <cell r="AI7">
            <v>10000</v>
          </cell>
        </row>
      </sheetData>
      <sheetData sheetId="4114">
        <row r="7">
          <cell r="AI7">
            <v>10000</v>
          </cell>
        </row>
      </sheetData>
      <sheetData sheetId="4115">
        <row r="7">
          <cell r="AI7">
            <v>10000</v>
          </cell>
        </row>
      </sheetData>
      <sheetData sheetId="4116">
        <row r="7">
          <cell r="AI7">
            <v>10000</v>
          </cell>
        </row>
      </sheetData>
      <sheetData sheetId="4117">
        <row r="7">
          <cell r="AI7">
            <v>10000</v>
          </cell>
        </row>
      </sheetData>
      <sheetData sheetId="4118">
        <row r="7">
          <cell r="AI7">
            <v>10000</v>
          </cell>
        </row>
      </sheetData>
      <sheetData sheetId="4119">
        <row r="7">
          <cell r="AI7">
            <v>10000</v>
          </cell>
        </row>
      </sheetData>
      <sheetData sheetId="4120">
        <row r="7">
          <cell r="AI7">
            <v>10000</v>
          </cell>
        </row>
      </sheetData>
      <sheetData sheetId="4121">
        <row r="7">
          <cell r="AI7">
            <v>10000</v>
          </cell>
        </row>
      </sheetData>
      <sheetData sheetId="4122">
        <row r="7">
          <cell r="AI7">
            <v>10000</v>
          </cell>
        </row>
      </sheetData>
      <sheetData sheetId="4123">
        <row r="7">
          <cell r="AI7">
            <v>10000</v>
          </cell>
        </row>
      </sheetData>
      <sheetData sheetId="4124">
        <row r="7">
          <cell r="AI7">
            <v>10000</v>
          </cell>
        </row>
      </sheetData>
      <sheetData sheetId="4125">
        <row r="7">
          <cell r="AI7">
            <v>10000</v>
          </cell>
        </row>
      </sheetData>
      <sheetData sheetId="4126">
        <row r="7">
          <cell r="AI7">
            <v>10000</v>
          </cell>
        </row>
      </sheetData>
      <sheetData sheetId="4127">
        <row r="7">
          <cell r="AI7">
            <v>10000</v>
          </cell>
        </row>
      </sheetData>
      <sheetData sheetId="4128">
        <row r="7">
          <cell r="AI7">
            <v>10000</v>
          </cell>
        </row>
      </sheetData>
      <sheetData sheetId="4129">
        <row r="7">
          <cell r="AI7">
            <v>10000</v>
          </cell>
        </row>
      </sheetData>
      <sheetData sheetId="4130">
        <row r="7">
          <cell r="AI7">
            <v>10000</v>
          </cell>
        </row>
      </sheetData>
      <sheetData sheetId="4131">
        <row r="7">
          <cell r="AI7">
            <v>10000</v>
          </cell>
        </row>
      </sheetData>
      <sheetData sheetId="4132">
        <row r="7">
          <cell r="AI7">
            <v>10000</v>
          </cell>
        </row>
      </sheetData>
      <sheetData sheetId="4133">
        <row r="7">
          <cell r="AI7">
            <v>10000</v>
          </cell>
        </row>
      </sheetData>
      <sheetData sheetId="4134">
        <row r="7">
          <cell r="AI7">
            <v>10000</v>
          </cell>
        </row>
      </sheetData>
      <sheetData sheetId="4135">
        <row r="7">
          <cell r="AI7">
            <v>10000</v>
          </cell>
        </row>
      </sheetData>
      <sheetData sheetId="4136">
        <row r="7">
          <cell r="AI7">
            <v>10000</v>
          </cell>
        </row>
      </sheetData>
      <sheetData sheetId="4137">
        <row r="7">
          <cell r="AI7">
            <v>10000</v>
          </cell>
        </row>
      </sheetData>
      <sheetData sheetId="4138">
        <row r="7">
          <cell r="AI7">
            <v>10000</v>
          </cell>
        </row>
      </sheetData>
      <sheetData sheetId="4139">
        <row r="7">
          <cell r="AI7">
            <v>10000</v>
          </cell>
        </row>
      </sheetData>
      <sheetData sheetId="4140">
        <row r="7">
          <cell r="AI7">
            <v>10000</v>
          </cell>
        </row>
      </sheetData>
      <sheetData sheetId="4141">
        <row r="7">
          <cell r="AI7">
            <v>10000</v>
          </cell>
        </row>
      </sheetData>
      <sheetData sheetId="4142">
        <row r="7">
          <cell r="AI7">
            <v>10000</v>
          </cell>
        </row>
      </sheetData>
      <sheetData sheetId="4143">
        <row r="7">
          <cell r="AI7">
            <v>10000</v>
          </cell>
        </row>
      </sheetData>
      <sheetData sheetId="4144">
        <row r="7">
          <cell r="AI7">
            <v>10000</v>
          </cell>
        </row>
      </sheetData>
      <sheetData sheetId="4145">
        <row r="7">
          <cell r="AI7">
            <v>10000</v>
          </cell>
        </row>
      </sheetData>
      <sheetData sheetId="4146">
        <row r="7">
          <cell r="AI7">
            <v>10000</v>
          </cell>
        </row>
      </sheetData>
      <sheetData sheetId="4147">
        <row r="7">
          <cell r="AI7">
            <v>10000</v>
          </cell>
        </row>
      </sheetData>
      <sheetData sheetId="4148">
        <row r="7">
          <cell r="AI7">
            <v>10000</v>
          </cell>
        </row>
      </sheetData>
      <sheetData sheetId="4149">
        <row r="7">
          <cell r="AI7">
            <v>10000</v>
          </cell>
        </row>
      </sheetData>
      <sheetData sheetId="4150">
        <row r="7">
          <cell r="AI7">
            <v>10000</v>
          </cell>
        </row>
      </sheetData>
      <sheetData sheetId="4151">
        <row r="7">
          <cell r="AI7">
            <v>10000</v>
          </cell>
        </row>
      </sheetData>
      <sheetData sheetId="4152">
        <row r="7">
          <cell r="AI7">
            <v>10000</v>
          </cell>
        </row>
      </sheetData>
      <sheetData sheetId="4153">
        <row r="7">
          <cell r="AI7">
            <v>10000</v>
          </cell>
        </row>
      </sheetData>
      <sheetData sheetId="4154">
        <row r="7">
          <cell r="AI7">
            <v>10000</v>
          </cell>
        </row>
      </sheetData>
      <sheetData sheetId="4155">
        <row r="7">
          <cell r="AI7">
            <v>10000</v>
          </cell>
        </row>
      </sheetData>
      <sheetData sheetId="4156">
        <row r="7">
          <cell r="AI7">
            <v>10000</v>
          </cell>
        </row>
      </sheetData>
      <sheetData sheetId="4157">
        <row r="7">
          <cell r="AI7">
            <v>10000</v>
          </cell>
        </row>
      </sheetData>
      <sheetData sheetId="4158">
        <row r="7">
          <cell r="AI7">
            <v>10000</v>
          </cell>
        </row>
      </sheetData>
      <sheetData sheetId="4159">
        <row r="7">
          <cell r="AI7">
            <v>10000</v>
          </cell>
        </row>
      </sheetData>
      <sheetData sheetId="4160">
        <row r="7">
          <cell r="AI7">
            <v>10000</v>
          </cell>
        </row>
      </sheetData>
      <sheetData sheetId="4161">
        <row r="7">
          <cell r="AI7">
            <v>10000</v>
          </cell>
        </row>
      </sheetData>
      <sheetData sheetId="4162">
        <row r="7">
          <cell r="AI7">
            <v>10000</v>
          </cell>
        </row>
      </sheetData>
      <sheetData sheetId="4163">
        <row r="7">
          <cell r="AI7">
            <v>10000</v>
          </cell>
        </row>
      </sheetData>
      <sheetData sheetId="4164">
        <row r="7">
          <cell r="AI7">
            <v>10000</v>
          </cell>
        </row>
      </sheetData>
      <sheetData sheetId="4165">
        <row r="7">
          <cell r="AI7">
            <v>10000</v>
          </cell>
        </row>
      </sheetData>
      <sheetData sheetId="4166">
        <row r="7">
          <cell r="AI7">
            <v>10000</v>
          </cell>
        </row>
      </sheetData>
      <sheetData sheetId="4167">
        <row r="7">
          <cell r="AI7">
            <v>10000</v>
          </cell>
        </row>
      </sheetData>
      <sheetData sheetId="4168">
        <row r="7">
          <cell r="AI7">
            <v>10000</v>
          </cell>
        </row>
      </sheetData>
      <sheetData sheetId="4169">
        <row r="7">
          <cell r="AI7">
            <v>10000</v>
          </cell>
        </row>
      </sheetData>
      <sheetData sheetId="4170">
        <row r="7">
          <cell r="AI7">
            <v>10000</v>
          </cell>
        </row>
      </sheetData>
      <sheetData sheetId="4171">
        <row r="7">
          <cell r="AI7">
            <v>10000</v>
          </cell>
        </row>
      </sheetData>
      <sheetData sheetId="4172">
        <row r="7">
          <cell r="AI7">
            <v>10000</v>
          </cell>
        </row>
      </sheetData>
      <sheetData sheetId="4173">
        <row r="7">
          <cell r="AI7">
            <v>10000</v>
          </cell>
        </row>
      </sheetData>
      <sheetData sheetId="4174">
        <row r="7">
          <cell r="AI7">
            <v>10000</v>
          </cell>
        </row>
      </sheetData>
      <sheetData sheetId="4175">
        <row r="7">
          <cell r="AI7">
            <v>10000</v>
          </cell>
        </row>
      </sheetData>
      <sheetData sheetId="4176">
        <row r="7">
          <cell r="AI7">
            <v>10000</v>
          </cell>
        </row>
      </sheetData>
      <sheetData sheetId="4177">
        <row r="7">
          <cell r="AI7">
            <v>10000</v>
          </cell>
        </row>
      </sheetData>
      <sheetData sheetId="4178">
        <row r="7">
          <cell r="AI7">
            <v>10000</v>
          </cell>
        </row>
      </sheetData>
      <sheetData sheetId="4179">
        <row r="7">
          <cell r="AI7">
            <v>10000</v>
          </cell>
        </row>
      </sheetData>
      <sheetData sheetId="4180">
        <row r="7">
          <cell r="AI7">
            <v>10000</v>
          </cell>
        </row>
      </sheetData>
      <sheetData sheetId="4181">
        <row r="7">
          <cell r="AI7">
            <v>10000</v>
          </cell>
        </row>
      </sheetData>
      <sheetData sheetId="4182">
        <row r="7">
          <cell r="AI7">
            <v>10000</v>
          </cell>
        </row>
      </sheetData>
      <sheetData sheetId="4183">
        <row r="7">
          <cell r="AI7">
            <v>10000</v>
          </cell>
        </row>
      </sheetData>
      <sheetData sheetId="4184">
        <row r="7">
          <cell r="AI7">
            <v>10000</v>
          </cell>
        </row>
      </sheetData>
      <sheetData sheetId="4185">
        <row r="7">
          <cell r="AI7">
            <v>10000</v>
          </cell>
        </row>
      </sheetData>
      <sheetData sheetId="4186">
        <row r="7">
          <cell r="AI7">
            <v>10000</v>
          </cell>
        </row>
      </sheetData>
      <sheetData sheetId="4187">
        <row r="7">
          <cell r="AI7">
            <v>10000</v>
          </cell>
        </row>
      </sheetData>
      <sheetData sheetId="4188">
        <row r="7">
          <cell r="AI7">
            <v>10000</v>
          </cell>
        </row>
      </sheetData>
      <sheetData sheetId="4189">
        <row r="7">
          <cell r="AI7">
            <v>10000</v>
          </cell>
        </row>
      </sheetData>
      <sheetData sheetId="4190">
        <row r="7">
          <cell r="AI7">
            <v>10000</v>
          </cell>
        </row>
      </sheetData>
      <sheetData sheetId="4191">
        <row r="7">
          <cell r="AI7">
            <v>10000</v>
          </cell>
        </row>
      </sheetData>
      <sheetData sheetId="4192">
        <row r="7">
          <cell r="AI7">
            <v>10000</v>
          </cell>
        </row>
      </sheetData>
      <sheetData sheetId="4193">
        <row r="7">
          <cell r="AI7">
            <v>10000</v>
          </cell>
        </row>
      </sheetData>
      <sheetData sheetId="4194">
        <row r="7">
          <cell r="AI7">
            <v>10000</v>
          </cell>
        </row>
      </sheetData>
      <sheetData sheetId="4195">
        <row r="7">
          <cell r="AI7">
            <v>10000</v>
          </cell>
        </row>
      </sheetData>
      <sheetData sheetId="4196">
        <row r="7">
          <cell r="AI7">
            <v>10000</v>
          </cell>
        </row>
      </sheetData>
      <sheetData sheetId="4197">
        <row r="7">
          <cell r="AI7">
            <v>10000</v>
          </cell>
        </row>
      </sheetData>
      <sheetData sheetId="4198">
        <row r="7">
          <cell r="AI7">
            <v>10000</v>
          </cell>
        </row>
      </sheetData>
      <sheetData sheetId="4199">
        <row r="7">
          <cell r="AI7">
            <v>10000</v>
          </cell>
        </row>
      </sheetData>
      <sheetData sheetId="4200">
        <row r="7">
          <cell r="AI7">
            <v>10000</v>
          </cell>
        </row>
      </sheetData>
      <sheetData sheetId="4201">
        <row r="7">
          <cell r="AI7">
            <v>10000</v>
          </cell>
        </row>
      </sheetData>
      <sheetData sheetId="4202">
        <row r="7">
          <cell r="AI7">
            <v>10000</v>
          </cell>
        </row>
      </sheetData>
      <sheetData sheetId="4203">
        <row r="7">
          <cell r="AI7">
            <v>10000</v>
          </cell>
        </row>
      </sheetData>
      <sheetData sheetId="4204">
        <row r="7">
          <cell r="AI7">
            <v>10000</v>
          </cell>
        </row>
      </sheetData>
      <sheetData sheetId="4205">
        <row r="7">
          <cell r="AI7">
            <v>10000</v>
          </cell>
        </row>
      </sheetData>
      <sheetData sheetId="4206">
        <row r="7">
          <cell r="AI7">
            <v>10000</v>
          </cell>
        </row>
      </sheetData>
      <sheetData sheetId="4207">
        <row r="7">
          <cell r="AI7">
            <v>10000</v>
          </cell>
        </row>
      </sheetData>
      <sheetData sheetId="4208">
        <row r="7">
          <cell r="AI7">
            <v>10000</v>
          </cell>
        </row>
      </sheetData>
      <sheetData sheetId="4209">
        <row r="7">
          <cell r="AI7">
            <v>10000</v>
          </cell>
        </row>
      </sheetData>
      <sheetData sheetId="4210">
        <row r="7">
          <cell r="AI7">
            <v>10000</v>
          </cell>
        </row>
      </sheetData>
      <sheetData sheetId="4211">
        <row r="7">
          <cell r="AI7">
            <v>10000</v>
          </cell>
        </row>
      </sheetData>
      <sheetData sheetId="4212">
        <row r="7">
          <cell r="AI7">
            <v>10000</v>
          </cell>
        </row>
      </sheetData>
      <sheetData sheetId="4213">
        <row r="7">
          <cell r="AI7">
            <v>10000</v>
          </cell>
        </row>
      </sheetData>
      <sheetData sheetId="4214">
        <row r="7">
          <cell r="AI7">
            <v>10000</v>
          </cell>
        </row>
      </sheetData>
      <sheetData sheetId="4215">
        <row r="7">
          <cell r="AI7">
            <v>10000</v>
          </cell>
        </row>
      </sheetData>
      <sheetData sheetId="4216">
        <row r="7">
          <cell r="AI7">
            <v>10000</v>
          </cell>
        </row>
      </sheetData>
      <sheetData sheetId="4217">
        <row r="7">
          <cell r="AI7">
            <v>10000</v>
          </cell>
        </row>
      </sheetData>
      <sheetData sheetId="4218">
        <row r="7">
          <cell r="AI7">
            <v>10000</v>
          </cell>
        </row>
      </sheetData>
      <sheetData sheetId="4219">
        <row r="7">
          <cell r="AI7">
            <v>10000</v>
          </cell>
        </row>
      </sheetData>
      <sheetData sheetId="4220">
        <row r="7">
          <cell r="AI7">
            <v>10000</v>
          </cell>
        </row>
      </sheetData>
      <sheetData sheetId="4221">
        <row r="7">
          <cell r="AI7">
            <v>10000</v>
          </cell>
        </row>
      </sheetData>
      <sheetData sheetId="4222">
        <row r="7">
          <cell r="AI7">
            <v>10000</v>
          </cell>
        </row>
      </sheetData>
      <sheetData sheetId="4223">
        <row r="7">
          <cell r="AI7">
            <v>10000</v>
          </cell>
        </row>
      </sheetData>
      <sheetData sheetId="4224">
        <row r="7">
          <cell r="AI7">
            <v>10000</v>
          </cell>
        </row>
      </sheetData>
      <sheetData sheetId="4225">
        <row r="7">
          <cell r="AI7">
            <v>10000</v>
          </cell>
        </row>
      </sheetData>
      <sheetData sheetId="4226">
        <row r="7">
          <cell r="AI7">
            <v>10000</v>
          </cell>
        </row>
      </sheetData>
      <sheetData sheetId="4227">
        <row r="7">
          <cell r="AI7">
            <v>10000</v>
          </cell>
        </row>
      </sheetData>
      <sheetData sheetId="4228">
        <row r="7">
          <cell r="AI7">
            <v>10000</v>
          </cell>
        </row>
      </sheetData>
      <sheetData sheetId="4229">
        <row r="7">
          <cell r="AI7">
            <v>10000</v>
          </cell>
        </row>
      </sheetData>
      <sheetData sheetId="4230">
        <row r="7">
          <cell r="AI7">
            <v>10000</v>
          </cell>
        </row>
      </sheetData>
      <sheetData sheetId="4231">
        <row r="7">
          <cell r="AI7">
            <v>10000</v>
          </cell>
        </row>
      </sheetData>
      <sheetData sheetId="4232">
        <row r="7">
          <cell r="AI7">
            <v>10000</v>
          </cell>
        </row>
      </sheetData>
      <sheetData sheetId="4233">
        <row r="7">
          <cell r="AI7">
            <v>10000</v>
          </cell>
        </row>
      </sheetData>
      <sheetData sheetId="4234">
        <row r="7">
          <cell r="AI7">
            <v>10000</v>
          </cell>
        </row>
      </sheetData>
      <sheetData sheetId="4235">
        <row r="7">
          <cell r="AI7">
            <v>10000</v>
          </cell>
        </row>
      </sheetData>
      <sheetData sheetId="4236">
        <row r="7">
          <cell r="AI7">
            <v>10000</v>
          </cell>
        </row>
      </sheetData>
      <sheetData sheetId="4237">
        <row r="7">
          <cell r="AI7">
            <v>10000</v>
          </cell>
        </row>
      </sheetData>
      <sheetData sheetId="4238">
        <row r="7">
          <cell r="AI7">
            <v>10000</v>
          </cell>
        </row>
      </sheetData>
      <sheetData sheetId="4239">
        <row r="7">
          <cell r="AI7">
            <v>10000</v>
          </cell>
        </row>
      </sheetData>
      <sheetData sheetId="4240">
        <row r="7">
          <cell r="AI7">
            <v>10000</v>
          </cell>
        </row>
      </sheetData>
      <sheetData sheetId="4241">
        <row r="7">
          <cell r="AI7">
            <v>10000</v>
          </cell>
        </row>
      </sheetData>
      <sheetData sheetId="4242">
        <row r="7">
          <cell r="AI7">
            <v>10000</v>
          </cell>
        </row>
      </sheetData>
      <sheetData sheetId="4243">
        <row r="7">
          <cell r="AI7">
            <v>10000</v>
          </cell>
        </row>
      </sheetData>
      <sheetData sheetId="4244">
        <row r="7">
          <cell r="AI7">
            <v>10000</v>
          </cell>
        </row>
      </sheetData>
      <sheetData sheetId="4245">
        <row r="7">
          <cell r="AI7">
            <v>10000</v>
          </cell>
        </row>
      </sheetData>
      <sheetData sheetId="4246">
        <row r="7">
          <cell r="AI7">
            <v>10000</v>
          </cell>
        </row>
      </sheetData>
      <sheetData sheetId="4247">
        <row r="7">
          <cell r="AI7">
            <v>10000</v>
          </cell>
        </row>
      </sheetData>
      <sheetData sheetId="4248">
        <row r="7">
          <cell r="AI7">
            <v>10000</v>
          </cell>
        </row>
      </sheetData>
      <sheetData sheetId="4249">
        <row r="7">
          <cell r="AI7">
            <v>10000</v>
          </cell>
        </row>
      </sheetData>
      <sheetData sheetId="4250">
        <row r="7">
          <cell r="AI7">
            <v>10000</v>
          </cell>
        </row>
      </sheetData>
      <sheetData sheetId="4251">
        <row r="7">
          <cell r="AI7">
            <v>10000</v>
          </cell>
        </row>
      </sheetData>
      <sheetData sheetId="4252">
        <row r="7">
          <cell r="AI7">
            <v>10000</v>
          </cell>
        </row>
      </sheetData>
      <sheetData sheetId="4253">
        <row r="7">
          <cell r="AI7">
            <v>10000</v>
          </cell>
        </row>
      </sheetData>
      <sheetData sheetId="4254">
        <row r="7">
          <cell r="AI7">
            <v>10000</v>
          </cell>
        </row>
      </sheetData>
      <sheetData sheetId="4255">
        <row r="7">
          <cell r="AI7">
            <v>10000</v>
          </cell>
        </row>
      </sheetData>
      <sheetData sheetId="4256">
        <row r="7">
          <cell r="AI7">
            <v>10000</v>
          </cell>
        </row>
      </sheetData>
      <sheetData sheetId="4257">
        <row r="7">
          <cell r="AI7">
            <v>10000</v>
          </cell>
        </row>
      </sheetData>
      <sheetData sheetId="4258">
        <row r="7">
          <cell r="AI7">
            <v>10000</v>
          </cell>
        </row>
      </sheetData>
      <sheetData sheetId="4259">
        <row r="7">
          <cell r="AI7">
            <v>10000</v>
          </cell>
        </row>
      </sheetData>
      <sheetData sheetId="4260">
        <row r="7">
          <cell r="AI7">
            <v>10000</v>
          </cell>
        </row>
      </sheetData>
      <sheetData sheetId="4261">
        <row r="7">
          <cell r="AI7">
            <v>10000</v>
          </cell>
        </row>
      </sheetData>
      <sheetData sheetId="4262">
        <row r="7">
          <cell r="AI7">
            <v>10000</v>
          </cell>
        </row>
      </sheetData>
      <sheetData sheetId="4263">
        <row r="7">
          <cell r="AI7">
            <v>10000</v>
          </cell>
        </row>
      </sheetData>
      <sheetData sheetId="4264">
        <row r="7">
          <cell r="AI7">
            <v>10000</v>
          </cell>
        </row>
      </sheetData>
      <sheetData sheetId="4265">
        <row r="7">
          <cell r="AI7">
            <v>10000</v>
          </cell>
        </row>
      </sheetData>
      <sheetData sheetId="4266">
        <row r="7">
          <cell r="AI7">
            <v>10000</v>
          </cell>
        </row>
      </sheetData>
      <sheetData sheetId="4267">
        <row r="7">
          <cell r="AI7">
            <v>10000</v>
          </cell>
        </row>
      </sheetData>
      <sheetData sheetId="4268">
        <row r="7">
          <cell r="AI7">
            <v>10000</v>
          </cell>
        </row>
      </sheetData>
      <sheetData sheetId="4269">
        <row r="7">
          <cell r="AI7">
            <v>10000</v>
          </cell>
        </row>
      </sheetData>
      <sheetData sheetId="4270">
        <row r="7">
          <cell r="AI7">
            <v>10000</v>
          </cell>
        </row>
      </sheetData>
      <sheetData sheetId="4271">
        <row r="7">
          <cell r="AI7">
            <v>10000</v>
          </cell>
        </row>
      </sheetData>
      <sheetData sheetId="4272">
        <row r="7">
          <cell r="AI7">
            <v>10000</v>
          </cell>
        </row>
      </sheetData>
      <sheetData sheetId="4273">
        <row r="7">
          <cell r="AI7">
            <v>10000</v>
          </cell>
        </row>
      </sheetData>
      <sheetData sheetId="4274">
        <row r="7">
          <cell r="AI7">
            <v>10000</v>
          </cell>
        </row>
      </sheetData>
      <sheetData sheetId="4275">
        <row r="7">
          <cell r="AI7">
            <v>10000</v>
          </cell>
        </row>
      </sheetData>
      <sheetData sheetId="4276">
        <row r="7">
          <cell r="AI7">
            <v>10000</v>
          </cell>
        </row>
      </sheetData>
      <sheetData sheetId="4277">
        <row r="7">
          <cell r="AI7">
            <v>10000</v>
          </cell>
        </row>
      </sheetData>
      <sheetData sheetId="4278">
        <row r="7">
          <cell r="AI7">
            <v>10000</v>
          </cell>
        </row>
      </sheetData>
      <sheetData sheetId="4279">
        <row r="7">
          <cell r="AI7">
            <v>10000</v>
          </cell>
        </row>
      </sheetData>
      <sheetData sheetId="4280">
        <row r="7">
          <cell r="AI7">
            <v>10000</v>
          </cell>
        </row>
      </sheetData>
      <sheetData sheetId="4281">
        <row r="7">
          <cell r="AI7">
            <v>10000</v>
          </cell>
        </row>
      </sheetData>
      <sheetData sheetId="4282">
        <row r="7">
          <cell r="AI7">
            <v>10000</v>
          </cell>
        </row>
      </sheetData>
      <sheetData sheetId="4283">
        <row r="7">
          <cell r="AI7">
            <v>10000</v>
          </cell>
        </row>
      </sheetData>
      <sheetData sheetId="4284">
        <row r="7">
          <cell r="AI7">
            <v>10000</v>
          </cell>
        </row>
      </sheetData>
      <sheetData sheetId="4285">
        <row r="7">
          <cell r="AI7">
            <v>10000</v>
          </cell>
        </row>
      </sheetData>
      <sheetData sheetId="4286">
        <row r="7">
          <cell r="AI7">
            <v>10000</v>
          </cell>
        </row>
      </sheetData>
      <sheetData sheetId="4287">
        <row r="7">
          <cell r="AI7">
            <v>10000</v>
          </cell>
        </row>
      </sheetData>
      <sheetData sheetId="4288">
        <row r="7">
          <cell r="AI7">
            <v>10000</v>
          </cell>
        </row>
      </sheetData>
      <sheetData sheetId="4289" refreshError="1"/>
      <sheetData sheetId="4290">
        <row r="7">
          <cell r="AI7">
            <v>10000</v>
          </cell>
        </row>
      </sheetData>
      <sheetData sheetId="4291">
        <row r="7">
          <cell r="AI7">
            <v>10000</v>
          </cell>
        </row>
      </sheetData>
      <sheetData sheetId="4292">
        <row r="7">
          <cell r="AI7">
            <v>10000</v>
          </cell>
        </row>
      </sheetData>
      <sheetData sheetId="4293">
        <row r="7">
          <cell r="AI7">
            <v>10000</v>
          </cell>
        </row>
      </sheetData>
      <sheetData sheetId="4294">
        <row r="7">
          <cell r="AI7">
            <v>10000</v>
          </cell>
        </row>
      </sheetData>
      <sheetData sheetId="4295">
        <row r="7">
          <cell r="AI7">
            <v>10000</v>
          </cell>
        </row>
      </sheetData>
      <sheetData sheetId="4296">
        <row r="7">
          <cell r="AI7">
            <v>10000</v>
          </cell>
        </row>
      </sheetData>
      <sheetData sheetId="4297">
        <row r="7">
          <cell r="AI7">
            <v>10000</v>
          </cell>
        </row>
      </sheetData>
      <sheetData sheetId="4298">
        <row r="7">
          <cell r="AI7">
            <v>10000</v>
          </cell>
        </row>
      </sheetData>
      <sheetData sheetId="4299">
        <row r="7">
          <cell r="AI7">
            <v>10000</v>
          </cell>
        </row>
      </sheetData>
      <sheetData sheetId="4300">
        <row r="7">
          <cell r="AI7">
            <v>10000</v>
          </cell>
        </row>
      </sheetData>
      <sheetData sheetId="4301">
        <row r="7">
          <cell r="AI7">
            <v>10000</v>
          </cell>
        </row>
      </sheetData>
      <sheetData sheetId="4302">
        <row r="7">
          <cell r="AI7">
            <v>10000</v>
          </cell>
        </row>
      </sheetData>
      <sheetData sheetId="4303">
        <row r="7">
          <cell r="AI7">
            <v>10000</v>
          </cell>
        </row>
      </sheetData>
      <sheetData sheetId="4304">
        <row r="7">
          <cell r="AI7">
            <v>10000</v>
          </cell>
        </row>
      </sheetData>
      <sheetData sheetId="4305">
        <row r="7">
          <cell r="AI7">
            <v>10000</v>
          </cell>
        </row>
      </sheetData>
      <sheetData sheetId="4306">
        <row r="7">
          <cell r="AI7">
            <v>10000</v>
          </cell>
        </row>
      </sheetData>
      <sheetData sheetId="4307">
        <row r="7">
          <cell r="AI7">
            <v>10000</v>
          </cell>
        </row>
      </sheetData>
      <sheetData sheetId="4308">
        <row r="7">
          <cell r="AI7">
            <v>10000</v>
          </cell>
        </row>
      </sheetData>
      <sheetData sheetId="4309">
        <row r="7">
          <cell r="AI7">
            <v>10000</v>
          </cell>
        </row>
      </sheetData>
      <sheetData sheetId="4310">
        <row r="7">
          <cell r="AI7">
            <v>10000</v>
          </cell>
        </row>
      </sheetData>
      <sheetData sheetId="4311">
        <row r="7">
          <cell r="AI7">
            <v>10000</v>
          </cell>
        </row>
      </sheetData>
      <sheetData sheetId="4312">
        <row r="7">
          <cell r="AI7">
            <v>10000</v>
          </cell>
        </row>
      </sheetData>
      <sheetData sheetId="4313">
        <row r="7">
          <cell r="AI7">
            <v>10000</v>
          </cell>
        </row>
      </sheetData>
      <sheetData sheetId="4314">
        <row r="7">
          <cell r="AI7">
            <v>10000</v>
          </cell>
        </row>
      </sheetData>
      <sheetData sheetId="4315">
        <row r="7">
          <cell r="AI7">
            <v>10000</v>
          </cell>
        </row>
      </sheetData>
      <sheetData sheetId="4316">
        <row r="7">
          <cell r="AI7">
            <v>10000</v>
          </cell>
        </row>
      </sheetData>
      <sheetData sheetId="4317">
        <row r="7">
          <cell r="AI7">
            <v>10000</v>
          </cell>
        </row>
      </sheetData>
      <sheetData sheetId="4318">
        <row r="7">
          <cell r="AI7">
            <v>10000</v>
          </cell>
        </row>
      </sheetData>
      <sheetData sheetId="4319">
        <row r="7">
          <cell r="AI7">
            <v>10000</v>
          </cell>
        </row>
      </sheetData>
      <sheetData sheetId="4320">
        <row r="7">
          <cell r="AI7">
            <v>10000</v>
          </cell>
        </row>
      </sheetData>
      <sheetData sheetId="4321">
        <row r="7">
          <cell r="AI7">
            <v>10000</v>
          </cell>
        </row>
      </sheetData>
      <sheetData sheetId="4322">
        <row r="7">
          <cell r="AI7">
            <v>10000</v>
          </cell>
        </row>
      </sheetData>
      <sheetData sheetId="4323">
        <row r="7">
          <cell r="AI7">
            <v>10000</v>
          </cell>
        </row>
      </sheetData>
      <sheetData sheetId="4324">
        <row r="7">
          <cell r="AI7">
            <v>10000</v>
          </cell>
        </row>
      </sheetData>
      <sheetData sheetId="4325">
        <row r="7">
          <cell r="AI7">
            <v>10000</v>
          </cell>
        </row>
      </sheetData>
      <sheetData sheetId="4326">
        <row r="7">
          <cell r="AI7">
            <v>10000</v>
          </cell>
        </row>
      </sheetData>
      <sheetData sheetId="4327">
        <row r="7">
          <cell r="AI7">
            <v>10000</v>
          </cell>
        </row>
      </sheetData>
      <sheetData sheetId="4328">
        <row r="7">
          <cell r="AI7">
            <v>10000</v>
          </cell>
        </row>
      </sheetData>
      <sheetData sheetId="4329">
        <row r="7">
          <cell r="AI7">
            <v>10000</v>
          </cell>
        </row>
      </sheetData>
      <sheetData sheetId="4330">
        <row r="7">
          <cell r="AI7">
            <v>10000</v>
          </cell>
        </row>
      </sheetData>
      <sheetData sheetId="4331">
        <row r="7">
          <cell r="AI7">
            <v>10000</v>
          </cell>
        </row>
      </sheetData>
      <sheetData sheetId="4332">
        <row r="7">
          <cell r="AI7">
            <v>10000</v>
          </cell>
        </row>
      </sheetData>
      <sheetData sheetId="4333">
        <row r="7">
          <cell r="AI7">
            <v>10000</v>
          </cell>
        </row>
      </sheetData>
      <sheetData sheetId="4334">
        <row r="7">
          <cell r="AI7">
            <v>10000</v>
          </cell>
        </row>
      </sheetData>
      <sheetData sheetId="4335">
        <row r="7">
          <cell r="AI7">
            <v>10000</v>
          </cell>
        </row>
      </sheetData>
      <sheetData sheetId="4336">
        <row r="7">
          <cell r="AI7">
            <v>10000</v>
          </cell>
        </row>
      </sheetData>
      <sheetData sheetId="4337">
        <row r="7">
          <cell r="AI7">
            <v>10000</v>
          </cell>
        </row>
      </sheetData>
      <sheetData sheetId="4338">
        <row r="7">
          <cell r="AI7">
            <v>10000</v>
          </cell>
        </row>
      </sheetData>
      <sheetData sheetId="4339">
        <row r="7">
          <cell r="AI7">
            <v>10000</v>
          </cell>
        </row>
      </sheetData>
      <sheetData sheetId="4340">
        <row r="7">
          <cell r="AI7">
            <v>10000</v>
          </cell>
        </row>
      </sheetData>
      <sheetData sheetId="4341">
        <row r="7">
          <cell r="AI7">
            <v>10000</v>
          </cell>
        </row>
      </sheetData>
      <sheetData sheetId="4342">
        <row r="7">
          <cell r="AI7">
            <v>10000</v>
          </cell>
        </row>
      </sheetData>
      <sheetData sheetId="4343">
        <row r="7">
          <cell r="AI7">
            <v>10000</v>
          </cell>
        </row>
      </sheetData>
      <sheetData sheetId="4344">
        <row r="7">
          <cell r="AI7">
            <v>10000</v>
          </cell>
        </row>
      </sheetData>
      <sheetData sheetId="4345">
        <row r="7">
          <cell r="AI7">
            <v>10000</v>
          </cell>
        </row>
      </sheetData>
      <sheetData sheetId="4346">
        <row r="7">
          <cell r="AI7">
            <v>10000</v>
          </cell>
        </row>
      </sheetData>
      <sheetData sheetId="4347">
        <row r="7">
          <cell r="AI7">
            <v>10000</v>
          </cell>
        </row>
      </sheetData>
      <sheetData sheetId="4348">
        <row r="7">
          <cell r="AI7">
            <v>10000</v>
          </cell>
        </row>
      </sheetData>
      <sheetData sheetId="4349">
        <row r="7">
          <cell r="AI7">
            <v>10000</v>
          </cell>
        </row>
      </sheetData>
      <sheetData sheetId="4350">
        <row r="7">
          <cell r="AI7">
            <v>10000</v>
          </cell>
        </row>
      </sheetData>
      <sheetData sheetId="4351">
        <row r="7">
          <cell r="AI7">
            <v>10000</v>
          </cell>
        </row>
      </sheetData>
      <sheetData sheetId="4352">
        <row r="7">
          <cell r="AI7">
            <v>10000</v>
          </cell>
        </row>
      </sheetData>
      <sheetData sheetId="4353">
        <row r="7">
          <cell r="AI7">
            <v>10000</v>
          </cell>
        </row>
      </sheetData>
      <sheetData sheetId="4354">
        <row r="7">
          <cell r="AI7">
            <v>10000</v>
          </cell>
        </row>
      </sheetData>
      <sheetData sheetId="4355">
        <row r="7">
          <cell r="AI7">
            <v>10000</v>
          </cell>
        </row>
      </sheetData>
      <sheetData sheetId="4356">
        <row r="7">
          <cell r="AI7">
            <v>10000</v>
          </cell>
        </row>
      </sheetData>
      <sheetData sheetId="4357">
        <row r="7">
          <cell r="AI7">
            <v>10000</v>
          </cell>
        </row>
      </sheetData>
      <sheetData sheetId="4358">
        <row r="7">
          <cell r="AI7">
            <v>10000</v>
          </cell>
        </row>
      </sheetData>
      <sheetData sheetId="4359">
        <row r="7">
          <cell r="AI7">
            <v>10000</v>
          </cell>
        </row>
      </sheetData>
      <sheetData sheetId="4360">
        <row r="7">
          <cell r="AI7">
            <v>10000</v>
          </cell>
        </row>
      </sheetData>
      <sheetData sheetId="4361">
        <row r="7">
          <cell r="AI7">
            <v>10000</v>
          </cell>
        </row>
      </sheetData>
      <sheetData sheetId="4362">
        <row r="7">
          <cell r="AI7">
            <v>10000</v>
          </cell>
        </row>
      </sheetData>
      <sheetData sheetId="4363">
        <row r="7">
          <cell r="AI7">
            <v>10000</v>
          </cell>
        </row>
      </sheetData>
      <sheetData sheetId="4364">
        <row r="7">
          <cell r="AI7">
            <v>10000</v>
          </cell>
        </row>
      </sheetData>
      <sheetData sheetId="4365">
        <row r="7">
          <cell r="AI7">
            <v>10000</v>
          </cell>
        </row>
      </sheetData>
      <sheetData sheetId="4366">
        <row r="7">
          <cell r="AI7">
            <v>10000</v>
          </cell>
        </row>
      </sheetData>
      <sheetData sheetId="4367">
        <row r="7">
          <cell r="AI7">
            <v>10000</v>
          </cell>
        </row>
      </sheetData>
      <sheetData sheetId="4368">
        <row r="7">
          <cell r="AI7">
            <v>10000</v>
          </cell>
        </row>
      </sheetData>
      <sheetData sheetId="4369">
        <row r="7">
          <cell r="AI7">
            <v>10000</v>
          </cell>
        </row>
      </sheetData>
      <sheetData sheetId="4370">
        <row r="7">
          <cell r="AI7">
            <v>10000</v>
          </cell>
        </row>
      </sheetData>
      <sheetData sheetId="4371">
        <row r="7">
          <cell r="AI7">
            <v>10000</v>
          </cell>
        </row>
      </sheetData>
      <sheetData sheetId="4372">
        <row r="7">
          <cell r="AI7">
            <v>10000</v>
          </cell>
        </row>
      </sheetData>
      <sheetData sheetId="4373">
        <row r="7">
          <cell r="AI7">
            <v>10000</v>
          </cell>
        </row>
      </sheetData>
      <sheetData sheetId="4374">
        <row r="7">
          <cell r="AI7">
            <v>10000</v>
          </cell>
        </row>
      </sheetData>
      <sheetData sheetId="4375">
        <row r="7">
          <cell r="AI7">
            <v>10000</v>
          </cell>
        </row>
      </sheetData>
      <sheetData sheetId="4376">
        <row r="7">
          <cell r="AI7">
            <v>10000</v>
          </cell>
        </row>
      </sheetData>
      <sheetData sheetId="4377">
        <row r="7">
          <cell r="AI7">
            <v>10000</v>
          </cell>
        </row>
      </sheetData>
      <sheetData sheetId="4378">
        <row r="7">
          <cell r="AI7">
            <v>10000</v>
          </cell>
        </row>
      </sheetData>
      <sheetData sheetId="4379">
        <row r="7">
          <cell r="AI7">
            <v>10000</v>
          </cell>
        </row>
      </sheetData>
      <sheetData sheetId="4380">
        <row r="7">
          <cell r="AI7">
            <v>10000</v>
          </cell>
        </row>
      </sheetData>
      <sheetData sheetId="4381">
        <row r="7">
          <cell r="AI7">
            <v>10000</v>
          </cell>
        </row>
      </sheetData>
      <sheetData sheetId="4382">
        <row r="7">
          <cell r="AI7">
            <v>10000</v>
          </cell>
        </row>
      </sheetData>
      <sheetData sheetId="4383">
        <row r="7">
          <cell r="AI7">
            <v>10000</v>
          </cell>
        </row>
      </sheetData>
      <sheetData sheetId="4384">
        <row r="7">
          <cell r="AI7">
            <v>10000</v>
          </cell>
        </row>
      </sheetData>
      <sheetData sheetId="4385">
        <row r="7">
          <cell r="AI7">
            <v>10000</v>
          </cell>
        </row>
      </sheetData>
      <sheetData sheetId="4386">
        <row r="7">
          <cell r="AI7">
            <v>10000</v>
          </cell>
        </row>
      </sheetData>
      <sheetData sheetId="4387">
        <row r="7">
          <cell r="AI7">
            <v>10000</v>
          </cell>
        </row>
      </sheetData>
      <sheetData sheetId="4388">
        <row r="7">
          <cell r="AI7">
            <v>10000</v>
          </cell>
        </row>
      </sheetData>
      <sheetData sheetId="4389">
        <row r="7">
          <cell r="AI7">
            <v>10000</v>
          </cell>
        </row>
      </sheetData>
      <sheetData sheetId="4390">
        <row r="7">
          <cell r="AI7">
            <v>10000</v>
          </cell>
        </row>
      </sheetData>
      <sheetData sheetId="4391">
        <row r="7">
          <cell r="AI7">
            <v>10000</v>
          </cell>
        </row>
      </sheetData>
      <sheetData sheetId="4392">
        <row r="7">
          <cell r="AI7">
            <v>10000</v>
          </cell>
        </row>
      </sheetData>
      <sheetData sheetId="4393">
        <row r="7">
          <cell r="AI7">
            <v>10000</v>
          </cell>
        </row>
      </sheetData>
      <sheetData sheetId="4394">
        <row r="7">
          <cell r="AI7">
            <v>10000</v>
          </cell>
        </row>
      </sheetData>
      <sheetData sheetId="4395">
        <row r="7">
          <cell r="AI7">
            <v>10000</v>
          </cell>
        </row>
      </sheetData>
      <sheetData sheetId="4396">
        <row r="7">
          <cell r="AI7">
            <v>10000</v>
          </cell>
        </row>
      </sheetData>
      <sheetData sheetId="4397">
        <row r="7">
          <cell r="AI7">
            <v>10000</v>
          </cell>
        </row>
      </sheetData>
      <sheetData sheetId="4398">
        <row r="7">
          <cell r="AI7">
            <v>10000</v>
          </cell>
        </row>
      </sheetData>
      <sheetData sheetId="4399">
        <row r="7">
          <cell r="AI7">
            <v>10000</v>
          </cell>
        </row>
      </sheetData>
      <sheetData sheetId="4400">
        <row r="7">
          <cell r="AI7">
            <v>10000</v>
          </cell>
        </row>
      </sheetData>
      <sheetData sheetId="4401">
        <row r="7">
          <cell r="AI7">
            <v>10000</v>
          </cell>
        </row>
      </sheetData>
      <sheetData sheetId="4402">
        <row r="7">
          <cell r="AI7">
            <v>10000</v>
          </cell>
        </row>
      </sheetData>
      <sheetData sheetId="4403">
        <row r="7">
          <cell r="AI7">
            <v>10000</v>
          </cell>
        </row>
      </sheetData>
      <sheetData sheetId="4404">
        <row r="7">
          <cell r="AI7">
            <v>10000</v>
          </cell>
        </row>
      </sheetData>
      <sheetData sheetId="4405">
        <row r="7">
          <cell r="AI7">
            <v>10000</v>
          </cell>
        </row>
      </sheetData>
      <sheetData sheetId="4406">
        <row r="7">
          <cell r="AI7">
            <v>10000</v>
          </cell>
        </row>
      </sheetData>
      <sheetData sheetId="4407">
        <row r="7">
          <cell r="AI7">
            <v>10000</v>
          </cell>
        </row>
      </sheetData>
      <sheetData sheetId="4408">
        <row r="7">
          <cell r="AI7">
            <v>10000</v>
          </cell>
        </row>
      </sheetData>
      <sheetData sheetId="4409">
        <row r="7">
          <cell r="AI7">
            <v>10000</v>
          </cell>
        </row>
      </sheetData>
      <sheetData sheetId="4410">
        <row r="7">
          <cell r="AI7">
            <v>10000</v>
          </cell>
        </row>
      </sheetData>
      <sheetData sheetId="4411">
        <row r="7">
          <cell r="AI7">
            <v>10000</v>
          </cell>
        </row>
      </sheetData>
      <sheetData sheetId="4412">
        <row r="7">
          <cell r="AI7">
            <v>10000</v>
          </cell>
        </row>
      </sheetData>
      <sheetData sheetId="4413">
        <row r="7">
          <cell r="AI7">
            <v>10000</v>
          </cell>
        </row>
      </sheetData>
      <sheetData sheetId="4414">
        <row r="7">
          <cell r="AI7">
            <v>10000</v>
          </cell>
        </row>
      </sheetData>
      <sheetData sheetId="4415">
        <row r="7">
          <cell r="AI7">
            <v>10000</v>
          </cell>
        </row>
      </sheetData>
      <sheetData sheetId="4416">
        <row r="7">
          <cell r="AI7">
            <v>10000</v>
          </cell>
        </row>
      </sheetData>
      <sheetData sheetId="4417">
        <row r="7">
          <cell r="AI7">
            <v>10000</v>
          </cell>
        </row>
      </sheetData>
      <sheetData sheetId="4418">
        <row r="7">
          <cell r="AI7">
            <v>10000</v>
          </cell>
        </row>
      </sheetData>
      <sheetData sheetId="4419">
        <row r="7">
          <cell r="AI7">
            <v>10000</v>
          </cell>
        </row>
      </sheetData>
      <sheetData sheetId="4420">
        <row r="7">
          <cell r="AI7">
            <v>10000</v>
          </cell>
        </row>
      </sheetData>
      <sheetData sheetId="4421">
        <row r="7">
          <cell r="AI7">
            <v>10000</v>
          </cell>
        </row>
      </sheetData>
      <sheetData sheetId="4422">
        <row r="7">
          <cell r="AI7">
            <v>10000</v>
          </cell>
        </row>
      </sheetData>
      <sheetData sheetId="4423">
        <row r="7">
          <cell r="AI7">
            <v>10000</v>
          </cell>
        </row>
      </sheetData>
      <sheetData sheetId="4424">
        <row r="7">
          <cell r="AI7">
            <v>10000</v>
          </cell>
        </row>
      </sheetData>
      <sheetData sheetId="4425">
        <row r="7">
          <cell r="AI7">
            <v>10000</v>
          </cell>
        </row>
      </sheetData>
      <sheetData sheetId="4426">
        <row r="7">
          <cell r="AI7">
            <v>10000</v>
          </cell>
        </row>
      </sheetData>
      <sheetData sheetId="4427">
        <row r="7">
          <cell r="AI7">
            <v>10000</v>
          </cell>
        </row>
      </sheetData>
      <sheetData sheetId="4428">
        <row r="7">
          <cell r="AI7">
            <v>10000</v>
          </cell>
        </row>
      </sheetData>
      <sheetData sheetId="4429">
        <row r="7">
          <cell r="AI7">
            <v>10000</v>
          </cell>
        </row>
      </sheetData>
      <sheetData sheetId="4430">
        <row r="7">
          <cell r="AI7">
            <v>10000</v>
          </cell>
        </row>
      </sheetData>
      <sheetData sheetId="4431">
        <row r="7">
          <cell r="AI7">
            <v>10000</v>
          </cell>
        </row>
      </sheetData>
      <sheetData sheetId="4432">
        <row r="7">
          <cell r="AI7">
            <v>10000</v>
          </cell>
        </row>
      </sheetData>
      <sheetData sheetId="4433">
        <row r="7">
          <cell r="AI7">
            <v>10000</v>
          </cell>
        </row>
      </sheetData>
      <sheetData sheetId="4434">
        <row r="7">
          <cell r="AI7">
            <v>10000</v>
          </cell>
        </row>
      </sheetData>
      <sheetData sheetId="4435">
        <row r="7">
          <cell r="AI7">
            <v>10000</v>
          </cell>
        </row>
      </sheetData>
      <sheetData sheetId="4436">
        <row r="7">
          <cell r="AI7">
            <v>10000</v>
          </cell>
        </row>
      </sheetData>
      <sheetData sheetId="4437">
        <row r="7">
          <cell r="AI7">
            <v>10000</v>
          </cell>
        </row>
      </sheetData>
      <sheetData sheetId="4438">
        <row r="7">
          <cell r="AI7">
            <v>10000</v>
          </cell>
        </row>
      </sheetData>
      <sheetData sheetId="4439">
        <row r="7">
          <cell r="AI7">
            <v>10000</v>
          </cell>
        </row>
      </sheetData>
      <sheetData sheetId="4440">
        <row r="7">
          <cell r="AI7">
            <v>10000</v>
          </cell>
        </row>
      </sheetData>
      <sheetData sheetId="4441">
        <row r="7">
          <cell r="AI7">
            <v>10000</v>
          </cell>
        </row>
      </sheetData>
      <sheetData sheetId="4442">
        <row r="7">
          <cell r="AI7">
            <v>10000</v>
          </cell>
        </row>
      </sheetData>
      <sheetData sheetId="4443">
        <row r="7">
          <cell r="AI7">
            <v>10000</v>
          </cell>
        </row>
      </sheetData>
      <sheetData sheetId="4444">
        <row r="7">
          <cell r="AI7">
            <v>10000</v>
          </cell>
        </row>
      </sheetData>
      <sheetData sheetId="4445">
        <row r="7">
          <cell r="AI7">
            <v>10000</v>
          </cell>
        </row>
      </sheetData>
      <sheetData sheetId="4446">
        <row r="7">
          <cell r="AI7">
            <v>10000</v>
          </cell>
        </row>
      </sheetData>
      <sheetData sheetId="4447">
        <row r="7">
          <cell r="AI7">
            <v>10000</v>
          </cell>
        </row>
      </sheetData>
      <sheetData sheetId="4448">
        <row r="7">
          <cell r="AI7">
            <v>10000</v>
          </cell>
        </row>
      </sheetData>
      <sheetData sheetId="4449">
        <row r="7">
          <cell r="AI7">
            <v>10000</v>
          </cell>
        </row>
      </sheetData>
      <sheetData sheetId="4450">
        <row r="7">
          <cell r="AI7">
            <v>10000</v>
          </cell>
        </row>
      </sheetData>
      <sheetData sheetId="4451">
        <row r="7">
          <cell r="AI7">
            <v>10000</v>
          </cell>
        </row>
      </sheetData>
      <sheetData sheetId="4452">
        <row r="7">
          <cell r="AI7">
            <v>10000</v>
          </cell>
        </row>
      </sheetData>
      <sheetData sheetId="4453">
        <row r="7">
          <cell r="AI7">
            <v>10000</v>
          </cell>
        </row>
      </sheetData>
      <sheetData sheetId="4454">
        <row r="7">
          <cell r="AI7">
            <v>10000</v>
          </cell>
        </row>
      </sheetData>
      <sheetData sheetId="4455">
        <row r="7">
          <cell r="AI7">
            <v>10000</v>
          </cell>
        </row>
      </sheetData>
      <sheetData sheetId="4456">
        <row r="7">
          <cell r="AI7">
            <v>10000</v>
          </cell>
        </row>
      </sheetData>
      <sheetData sheetId="4457">
        <row r="7">
          <cell r="AI7">
            <v>10000</v>
          </cell>
        </row>
      </sheetData>
      <sheetData sheetId="4458">
        <row r="7">
          <cell r="AI7">
            <v>10000</v>
          </cell>
        </row>
      </sheetData>
      <sheetData sheetId="4459">
        <row r="7">
          <cell r="AI7">
            <v>10000</v>
          </cell>
        </row>
      </sheetData>
      <sheetData sheetId="4460">
        <row r="7">
          <cell r="AI7">
            <v>10000</v>
          </cell>
        </row>
      </sheetData>
      <sheetData sheetId="4461">
        <row r="7">
          <cell r="AI7">
            <v>10000</v>
          </cell>
        </row>
      </sheetData>
      <sheetData sheetId="4462">
        <row r="7">
          <cell r="AI7">
            <v>10000</v>
          </cell>
        </row>
      </sheetData>
      <sheetData sheetId="4463">
        <row r="7">
          <cell r="AI7">
            <v>10000</v>
          </cell>
        </row>
      </sheetData>
      <sheetData sheetId="4464">
        <row r="7">
          <cell r="AI7">
            <v>10000</v>
          </cell>
        </row>
      </sheetData>
      <sheetData sheetId="4465">
        <row r="7">
          <cell r="AI7">
            <v>10000</v>
          </cell>
        </row>
      </sheetData>
      <sheetData sheetId="4466">
        <row r="7">
          <cell r="AI7">
            <v>10000</v>
          </cell>
        </row>
      </sheetData>
      <sheetData sheetId="4467">
        <row r="7">
          <cell r="AI7">
            <v>10000</v>
          </cell>
        </row>
      </sheetData>
      <sheetData sheetId="4468">
        <row r="7">
          <cell r="AI7">
            <v>10000</v>
          </cell>
        </row>
      </sheetData>
      <sheetData sheetId="4469">
        <row r="7">
          <cell r="AI7">
            <v>10000</v>
          </cell>
        </row>
      </sheetData>
      <sheetData sheetId="4470">
        <row r="7">
          <cell r="AI7">
            <v>10000</v>
          </cell>
        </row>
      </sheetData>
      <sheetData sheetId="4471">
        <row r="7">
          <cell r="AI7">
            <v>10000</v>
          </cell>
        </row>
      </sheetData>
      <sheetData sheetId="4472">
        <row r="7">
          <cell r="AI7">
            <v>10000</v>
          </cell>
        </row>
      </sheetData>
      <sheetData sheetId="4473">
        <row r="7">
          <cell r="AI7">
            <v>10000</v>
          </cell>
        </row>
      </sheetData>
      <sheetData sheetId="4474">
        <row r="7">
          <cell r="AI7">
            <v>10000</v>
          </cell>
        </row>
      </sheetData>
      <sheetData sheetId="4475">
        <row r="7">
          <cell r="AI7">
            <v>10000</v>
          </cell>
        </row>
      </sheetData>
      <sheetData sheetId="4476">
        <row r="7">
          <cell r="AI7">
            <v>10000</v>
          </cell>
        </row>
      </sheetData>
      <sheetData sheetId="4477">
        <row r="7">
          <cell r="AI7">
            <v>10000</v>
          </cell>
        </row>
      </sheetData>
      <sheetData sheetId="4478">
        <row r="7">
          <cell r="AI7">
            <v>10000</v>
          </cell>
        </row>
      </sheetData>
      <sheetData sheetId="4479">
        <row r="7">
          <cell r="AI7">
            <v>10000</v>
          </cell>
        </row>
      </sheetData>
      <sheetData sheetId="4480">
        <row r="7">
          <cell r="AI7">
            <v>10000</v>
          </cell>
        </row>
      </sheetData>
      <sheetData sheetId="4481">
        <row r="7">
          <cell r="AI7">
            <v>10000</v>
          </cell>
        </row>
      </sheetData>
      <sheetData sheetId="4482">
        <row r="7">
          <cell r="AI7">
            <v>10000</v>
          </cell>
        </row>
      </sheetData>
      <sheetData sheetId="4483">
        <row r="7">
          <cell r="AI7">
            <v>10000</v>
          </cell>
        </row>
      </sheetData>
      <sheetData sheetId="4484">
        <row r="7">
          <cell r="AI7">
            <v>10000</v>
          </cell>
        </row>
      </sheetData>
      <sheetData sheetId="4485">
        <row r="7">
          <cell r="AI7">
            <v>10000</v>
          </cell>
        </row>
      </sheetData>
      <sheetData sheetId="4486">
        <row r="7">
          <cell r="AI7">
            <v>10000</v>
          </cell>
        </row>
      </sheetData>
      <sheetData sheetId="4487">
        <row r="7">
          <cell r="AI7">
            <v>10000</v>
          </cell>
        </row>
      </sheetData>
      <sheetData sheetId="4488">
        <row r="7">
          <cell r="AI7">
            <v>10000</v>
          </cell>
        </row>
      </sheetData>
      <sheetData sheetId="4489">
        <row r="7">
          <cell r="AI7">
            <v>10000</v>
          </cell>
        </row>
      </sheetData>
      <sheetData sheetId="4490">
        <row r="7">
          <cell r="AI7">
            <v>10000</v>
          </cell>
        </row>
      </sheetData>
      <sheetData sheetId="4491">
        <row r="7">
          <cell r="AI7">
            <v>10000</v>
          </cell>
        </row>
      </sheetData>
      <sheetData sheetId="4492">
        <row r="7">
          <cell r="AI7">
            <v>10000</v>
          </cell>
        </row>
      </sheetData>
      <sheetData sheetId="4493">
        <row r="7">
          <cell r="AI7">
            <v>10000</v>
          </cell>
        </row>
      </sheetData>
      <sheetData sheetId="4494">
        <row r="7">
          <cell r="AI7">
            <v>10000</v>
          </cell>
        </row>
      </sheetData>
      <sheetData sheetId="4495">
        <row r="7">
          <cell r="AI7">
            <v>10000</v>
          </cell>
        </row>
      </sheetData>
      <sheetData sheetId="4496">
        <row r="7">
          <cell r="AI7">
            <v>10000</v>
          </cell>
        </row>
      </sheetData>
      <sheetData sheetId="4497">
        <row r="7">
          <cell r="AI7">
            <v>10000</v>
          </cell>
        </row>
      </sheetData>
      <sheetData sheetId="4498">
        <row r="7">
          <cell r="AI7">
            <v>10000</v>
          </cell>
        </row>
      </sheetData>
      <sheetData sheetId="4499">
        <row r="7">
          <cell r="AI7">
            <v>10000</v>
          </cell>
        </row>
      </sheetData>
      <sheetData sheetId="4500">
        <row r="7">
          <cell r="AI7">
            <v>10000</v>
          </cell>
        </row>
      </sheetData>
      <sheetData sheetId="4501">
        <row r="7">
          <cell r="AI7">
            <v>10000</v>
          </cell>
        </row>
      </sheetData>
      <sheetData sheetId="4502">
        <row r="7">
          <cell r="AI7">
            <v>10000</v>
          </cell>
        </row>
      </sheetData>
      <sheetData sheetId="4503">
        <row r="7">
          <cell r="AI7">
            <v>10000</v>
          </cell>
        </row>
      </sheetData>
      <sheetData sheetId="4504">
        <row r="7">
          <cell r="AI7">
            <v>10000</v>
          </cell>
        </row>
      </sheetData>
      <sheetData sheetId="4505">
        <row r="7">
          <cell r="AI7">
            <v>10000</v>
          </cell>
        </row>
      </sheetData>
      <sheetData sheetId="4506">
        <row r="7">
          <cell r="AI7">
            <v>10000</v>
          </cell>
        </row>
      </sheetData>
      <sheetData sheetId="4507">
        <row r="7">
          <cell r="AI7">
            <v>10000</v>
          </cell>
        </row>
      </sheetData>
      <sheetData sheetId="4508">
        <row r="7">
          <cell r="AI7">
            <v>10000</v>
          </cell>
        </row>
      </sheetData>
      <sheetData sheetId="4509">
        <row r="7">
          <cell r="AI7">
            <v>10000</v>
          </cell>
        </row>
      </sheetData>
      <sheetData sheetId="4510">
        <row r="7">
          <cell r="AI7">
            <v>10000</v>
          </cell>
        </row>
      </sheetData>
      <sheetData sheetId="4511">
        <row r="7">
          <cell r="AI7">
            <v>10000</v>
          </cell>
        </row>
      </sheetData>
      <sheetData sheetId="4512">
        <row r="7">
          <cell r="AI7">
            <v>10000</v>
          </cell>
        </row>
      </sheetData>
      <sheetData sheetId="4513">
        <row r="7">
          <cell r="AI7">
            <v>10000</v>
          </cell>
        </row>
      </sheetData>
      <sheetData sheetId="4514">
        <row r="7">
          <cell r="AI7">
            <v>10000</v>
          </cell>
        </row>
      </sheetData>
      <sheetData sheetId="4515">
        <row r="7">
          <cell r="AI7">
            <v>10000</v>
          </cell>
        </row>
      </sheetData>
      <sheetData sheetId="4516">
        <row r="7">
          <cell r="AI7">
            <v>10000</v>
          </cell>
        </row>
      </sheetData>
      <sheetData sheetId="4517">
        <row r="7">
          <cell r="AI7">
            <v>10000</v>
          </cell>
        </row>
      </sheetData>
      <sheetData sheetId="4518">
        <row r="7">
          <cell r="AI7">
            <v>10000</v>
          </cell>
        </row>
      </sheetData>
      <sheetData sheetId="4519">
        <row r="7">
          <cell r="AI7">
            <v>10000</v>
          </cell>
        </row>
      </sheetData>
      <sheetData sheetId="4520">
        <row r="7">
          <cell r="AI7">
            <v>10000</v>
          </cell>
        </row>
      </sheetData>
      <sheetData sheetId="4521">
        <row r="7">
          <cell r="AI7">
            <v>10000</v>
          </cell>
        </row>
      </sheetData>
      <sheetData sheetId="4522">
        <row r="7">
          <cell r="AI7">
            <v>10000</v>
          </cell>
        </row>
      </sheetData>
      <sheetData sheetId="4523">
        <row r="7">
          <cell r="AI7">
            <v>10000</v>
          </cell>
        </row>
      </sheetData>
      <sheetData sheetId="4524">
        <row r="7">
          <cell r="AI7">
            <v>10000</v>
          </cell>
        </row>
      </sheetData>
      <sheetData sheetId="4525">
        <row r="7">
          <cell r="AI7">
            <v>10000</v>
          </cell>
        </row>
      </sheetData>
      <sheetData sheetId="4526">
        <row r="7">
          <cell r="AI7">
            <v>10000</v>
          </cell>
        </row>
      </sheetData>
      <sheetData sheetId="4527">
        <row r="7">
          <cell r="AI7">
            <v>10000</v>
          </cell>
        </row>
      </sheetData>
      <sheetData sheetId="4528">
        <row r="7">
          <cell r="AI7">
            <v>10000</v>
          </cell>
        </row>
      </sheetData>
      <sheetData sheetId="4529">
        <row r="7">
          <cell r="AI7">
            <v>10000</v>
          </cell>
        </row>
      </sheetData>
      <sheetData sheetId="4530">
        <row r="7">
          <cell r="AI7">
            <v>10000</v>
          </cell>
        </row>
      </sheetData>
      <sheetData sheetId="4531">
        <row r="7">
          <cell r="AI7">
            <v>10000</v>
          </cell>
        </row>
      </sheetData>
      <sheetData sheetId="4532">
        <row r="7">
          <cell r="AI7">
            <v>10000</v>
          </cell>
        </row>
      </sheetData>
      <sheetData sheetId="4533">
        <row r="7">
          <cell r="AI7">
            <v>10000</v>
          </cell>
        </row>
      </sheetData>
      <sheetData sheetId="4534">
        <row r="7">
          <cell r="AI7">
            <v>10000</v>
          </cell>
        </row>
      </sheetData>
      <sheetData sheetId="4535">
        <row r="7">
          <cell r="AI7">
            <v>10000</v>
          </cell>
        </row>
      </sheetData>
      <sheetData sheetId="4536">
        <row r="7">
          <cell r="AI7">
            <v>10000</v>
          </cell>
        </row>
      </sheetData>
      <sheetData sheetId="4537">
        <row r="7">
          <cell r="AI7">
            <v>10000</v>
          </cell>
        </row>
      </sheetData>
      <sheetData sheetId="4538">
        <row r="7">
          <cell r="AI7">
            <v>10000</v>
          </cell>
        </row>
      </sheetData>
      <sheetData sheetId="4539">
        <row r="7">
          <cell r="AI7">
            <v>10000</v>
          </cell>
        </row>
      </sheetData>
      <sheetData sheetId="4540">
        <row r="7">
          <cell r="AI7">
            <v>10000</v>
          </cell>
        </row>
      </sheetData>
      <sheetData sheetId="4541">
        <row r="7">
          <cell r="AI7">
            <v>10000</v>
          </cell>
        </row>
      </sheetData>
      <sheetData sheetId="4542">
        <row r="7">
          <cell r="AI7">
            <v>10000</v>
          </cell>
        </row>
      </sheetData>
      <sheetData sheetId="4543">
        <row r="7">
          <cell r="AI7">
            <v>10000</v>
          </cell>
        </row>
      </sheetData>
      <sheetData sheetId="4544">
        <row r="7">
          <cell r="AI7">
            <v>10000</v>
          </cell>
        </row>
      </sheetData>
      <sheetData sheetId="4545">
        <row r="7">
          <cell r="AI7">
            <v>10000</v>
          </cell>
        </row>
      </sheetData>
      <sheetData sheetId="4546">
        <row r="7">
          <cell r="AI7">
            <v>10000</v>
          </cell>
        </row>
      </sheetData>
      <sheetData sheetId="4547">
        <row r="7">
          <cell r="AI7">
            <v>10000</v>
          </cell>
        </row>
      </sheetData>
      <sheetData sheetId="4548">
        <row r="7">
          <cell r="AI7">
            <v>10000</v>
          </cell>
        </row>
      </sheetData>
      <sheetData sheetId="4549">
        <row r="7">
          <cell r="AI7">
            <v>10000</v>
          </cell>
        </row>
      </sheetData>
      <sheetData sheetId="4550">
        <row r="7">
          <cell r="AI7">
            <v>10000</v>
          </cell>
        </row>
      </sheetData>
      <sheetData sheetId="4551">
        <row r="7">
          <cell r="AI7">
            <v>10000</v>
          </cell>
        </row>
      </sheetData>
      <sheetData sheetId="4552">
        <row r="7">
          <cell r="AI7">
            <v>10000</v>
          </cell>
        </row>
      </sheetData>
      <sheetData sheetId="4553">
        <row r="7">
          <cell r="AI7">
            <v>10000</v>
          </cell>
        </row>
      </sheetData>
      <sheetData sheetId="4554">
        <row r="7">
          <cell r="AI7">
            <v>10000</v>
          </cell>
        </row>
      </sheetData>
      <sheetData sheetId="4555">
        <row r="7">
          <cell r="AI7">
            <v>10000</v>
          </cell>
        </row>
      </sheetData>
      <sheetData sheetId="4556">
        <row r="7">
          <cell r="AI7">
            <v>10000</v>
          </cell>
        </row>
      </sheetData>
      <sheetData sheetId="4557">
        <row r="7">
          <cell r="AI7">
            <v>10000</v>
          </cell>
        </row>
      </sheetData>
      <sheetData sheetId="4558">
        <row r="7">
          <cell r="AI7">
            <v>10000</v>
          </cell>
        </row>
      </sheetData>
      <sheetData sheetId="4559">
        <row r="7">
          <cell r="AI7">
            <v>10000</v>
          </cell>
        </row>
      </sheetData>
      <sheetData sheetId="4560">
        <row r="7">
          <cell r="AI7">
            <v>10000</v>
          </cell>
        </row>
      </sheetData>
      <sheetData sheetId="4561">
        <row r="7">
          <cell r="AI7">
            <v>10000</v>
          </cell>
        </row>
      </sheetData>
      <sheetData sheetId="4562">
        <row r="7">
          <cell r="AI7">
            <v>10000</v>
          </cell>
        </row>
      </sheetData>
      <sheetData sheetId="4563">
        <row r="7">
          <cell r="AI7">
            <v>10000</v>
          </cell>
        </row>
      </sheetData>
      <sheetData sheetId="4564">
        <row r="7">
          <cell r="AI7">
            <v>10000</v>
          </cell>
        </row>
      </sheetData>
      <sheetData sheetId="4565">
        <row r="7">
          <cell r="AI7">
            <v>10000</v>
          </cell>
        </row>
      </sheetData>
      <sheetData sheetId="4566">
        <row r="7">
          <cell r="AI7">
            <v>10000</v>
          </cell>
        </row>
      </sheetData>
      <sheetData sheetId="4567">
        <row r="7">
          <cell r="AI7">
            <v>10000</v>
          </cell>
        </row>
      </sheetData>
      <sheetData sheetId="4568">
        <row r="7">
          <cell r="AI7">
            <v>10000</v>
          </cell>
        </row>
      </sheetData>
      <sheetData sheetId="4569">
        <row r="7">
          <cell r="AI7">
            <v>10000</v>
          </cell>
        </row>
      </sheetData>
      <sheetData sheetId="4570">
        <row r="7">
          <cell r="AI7">
            <v>10000</v>
          </cell>
        </row>
      </sheetData>
      <sheetData sheetId="4571">
        <row r="7">
          <cell r="AI7">
            <v>10000</v>
          </cell>
        </row>
      </sheetData>
      <sheetData sheetId="4572">
        <row r="7">
          <cell r="AI7">
            <v>10000</v>
          </cell>
        </row>
      </sheetData>
      <sheetData sheetId="4573">
        <row r="7">
          <cell r="AI7">
            <v>10000</v>
          </cell>
        </row>
      </sheetData>
      <sheetData sheetId="4574">
        <row r="7">
          <cell r="AI7">
            <v>10000</v>
          </cell>
        </row>
      </sheetData>
      <sheetData sheetId="4575">
        <row r="7">
          <cell r="AI7">
            <v>10000</v>
          </cell>
        </row>
      </sheetData>
      <sheetData sheetId="4576">
        <row r="7">
          <cell r="AI7">
            <v>10000</v>
          </cell>
        </row>
      </sheetData>
      <sheetData sheetId="4577">
        <row r="7">
          <cell r="AI7">
            <v>10000</v>
          </cell>
        </row>
      </sheetData>
      <sheetData sheetId="4578">
        <row r="7">
          <cell r="AI7">
            <v>10000</v>
          </cell>
        </row>
      </sheetData>
      <sheetData sheetId="4579">
        <row r="7">
          <cell r="AI7">
            <v>10000</v>
          </cell>
        </row>
      </sheetData>
      <sheetData sheetId="4580">
        <row r="7">
          <cell r="AI7">
            <v>10000</v>
          </cell>
        </row>
      </sheetData>
      <sheetData sheetId="4581">
        <row r="7">
          <cell r="AI7">
            <v>10000</v>
          </cell>
        </row>
      </sheetData>
      <sheetData sheetId="4582">
        <row r="7">
          <cell r="AI7">
            <v>10000</v>
          </cell>
        </row>
      </sheetData>
      <sheetData sheetId="4583">
        <row r="7">
          <cell r="AI7">
            <v>10000</v>
          </cell>
        </row>
      </sheetData>
      <sheetData sheetId="4584">
        <row r="7">
          <cell r="AI7">
            <v>10000</v>
          </cell>
        </row>
      </sheetData>
      <sheetData sheetId="4585">
        <row r="7">
          <cell r="AI7">
            <v>10000</v>
          </cell>
        </row>
      </sheetData>
      <sheetData sheetId="4586">
        <row r="7">
          <cell r="AI7">
            <v>10000</v>
          </cell>
        </row>
      </sheetData>
      <sheetData sheetId="4587">
        <row r="7">
          <cell r="AI7">
            <v>10000</v>
          </cell>
        </row>
      </sheetData>
      <sheetData sheetId="4588">
        <row r="7">
          <cell r="AI7">
            <v>10000</v>
          </cell>
        </row>
      </sheetData>
      <sheetData sheetId="4589">
        <row r="7">
          <cell r="AI7">
            <v>10000</v>
          </cell>
        </row>
      </sheetData>
      <sheetData sheetId="4590">
        <row r="7">
          <cell r="AI7">
            <v>10000</v>
          </cell>
        </row>
      </sheetData>
      <sheetData sheetId="4591">
        <row r="7">
          <cell r="AI7">
            <v>10000</v>
          </cell>
        </row>
      </sheetData>
      <sheetData sheetId="4592">
        <row r="7">
          <cell r="AI7">
            <v>10000</v>
          </cell>
        </row>
      </sheetData>
      <sheetData sheetId="4593">
        <row r="7">
          <cell r="AI7">
            <v>10000</v>
          </cell>
        </row>
      </sheetData>
      <sheetData sheetId="4594">
        <row r="7">
          <cell r="AI7">
            <v>10000</v>
          </cell>
        </row>
      </sheetData>
      <sheetData sheetId="4595">
        <row r="7">
          <cell r="AI7">
            <v>10000</v>
          </cell>
        </row>
      </sheetData>
      <sheetData sheetId="4596">
        <row r="7">
          <cell r="AI7">
            <v>10000</v>
          </cell>
        </row>
      </sheetData>
      <sheetData sheetId="4597">
        <row r="7">
          <cell r="AI7">
            <v>10000</v>
          </cell>
        </row>
      </sheetData>
      <sheetData sheetId="4598">
        <row r="7">
          <cell r="AI7">
            <v>10000</v>
          </cell>
        </row>
      </sheetData>
      <sheetData sheetId="4599">
        <row r="7">
          <cell r="AI7">
            <v>10000</v>
          </cell>
        </row>
      </sheetData>
      <sheetData sheetId="4600">
        <row r="7">
          <cell r="AI7">
            <v>10000</v>
          </cell>
        </row>
      </sheetData>
      <sheetData sheetId="4601">
        <row r="7">
          <cell r="AI7">
            <v>10000</v>
          </cell>
        </row>
      </sheetData>
      <sheetData sheetId="4602">
        <row r="7">
          <cell r="AI7">
            <v>10000</v>
          </cell>
        </row>
      </sheetData>
      <sheetData sheetId="4603">
        <row r="7">
          <cell r="AI7">
            <v>10000</v>
          </cell>
        </row>
      </sheetData>
      <sheetData sheetId="4604">
        <row r="7">
          <cell r="AI7">
            <v>10000</v>
          </cell>
        </row>
      </sheetData>
      <sheetData sheetId="4605">
        <row r="7">
          <cell r="AI7">
            <v>10000</v>
          </cell>
        </row>
      </sheetData>
      <sheetData sheetId="4606">
        <row r="7">
          <cell r="AI7">
            <v>10000</v>
          </cell>
        </row>
      </sheetData>
      <sheetData sheetId="4607">
        <row r="7">
          <cell r="AI7">
            <v>10000</v>
          </cell>
        </row>
      </sheetData>
      <sheetData sheetId="4608">
        <row r="7">
          <cell r="AI7">
            <v>10000</v>
          </cell>
        </row>
      </sheetData>
      <sheetData sheetId="4609">
        <row r="7">
          <cell r="AI7">
            <v>10000</v>
          </cell>
        </row>
      </sheetData>
      <sheetData sheetId="4610">
        <row r="7">
          <cell r="AI7">
            <v>10000</v>
          </cell>
        </row>
      </sheetData>
      <sheetData sheetId="4611">
        <row r="7">
          <cell r="AI7">
            <v>10000</v>
          </cell>
        </row>
      </sheetData>
      <sheetData sheetId="4612">
        <row r="7">
          <cell r="AI7">
            <v>10000</v>
          </cell>
        </row>
      </sheetData>
      <sheetData sheetId="4613">
        <row r="7">
          <cell r="AI7">
            <v>10000</v>
          </cell>
        </row>
      </sheetData>
      <sheetData sheetId="4614">
        <row r="7">
          <cell r="AI7">
            <v>10000</v>
          </cell>
        </row>
      </sheetData>
      <sheetData sheetId="4615">
        <row r="7">
          <cell r="AI7">
            <v>10000</v>
          </cell>
        </row>
      </sheetData>
      <sheetData sheetId="4616">
        <row r="7">
          <cell r="AI7">
            <v>10000</v>
          </cell>
        </row>
      </sheetData>
      <sheetData sheetId="4617">
        <row r="7">
          <cell r="AI7">
            <v>10000</v>
          </cell>
        </row>
      </sheetData>
      <sheetData sheetId="4618">
        <row r="7">
          <cell r="AI7">
            <v>10000</v>
          </cell>
        </row>
      </sheetData>
      <sheetData sheetId="4619">
        <row r="7">
          <cell r="AI7">
            <v>10000</v>
          </cell>
        </row>
      </sheetData>
      <sheetData sheetId="4620">
        <row r="7">
          <cell r="AI7">
            <v>10000</v>
          </cell>
        </row>
      </sheetData>
      <sheetData sheetId="4621">
        <row r="7">
          <cell r="AI7">
            <v>10000</v>
          </cell>
        </row>
      </sheetData>
      <sheetData sheetId="4622">
        <row r="7">
          <cell r="AI7">
            <v>10000</v>
          </cell>
        </row>
      </sheetData>
      <sheetData sheetId="4623">
        <row r="7">
          <cell r="AI7">
            <v>10000</v>
          </cell>
        </row>
      </sheetData>
      <sheetData sheetId="4624">
        <row r="7">
          <cell r="AI7">
            <v>10000</v>
          </cell>
        </row>
      </sheetData>
      <sheetData sheetId="4625">
        <row r="7">
          <cell r="AI7">
            <v>10000</v>
          </cell>
        </row>
      </sheetData>
      <sheetData sheetId="4626">
        <row r="7">
          <cell r="AI7">
            <v>10000</v>
          </cell>
        </row>
      </sheetData>
      <sheetData sheetId="4627">
        <row r="7">
          <cell r="AI7">
            <v>10000</v>
          </cell>
        </row>
      </sheetData>
      <sheetData sheetId="4628">
        <row r="7">
          <cell r="AI7">
            <v>10000</v>
          </cell>
        </row>
      </sheetData>
      <sheetData sheetId="4629">
        <row r="7">
          <cell r="AI7">
            <v>10000</v>
          </cell>
        </row>
      </sheetData>
      <sheetData sheetId="4630">
        <row r="7">
          <cell r="AI7">
            <v>10000</v>
          </cell>
        </row>
      </sheetData>
      <sheetData sheetId="4631">
        <row r="7">
          <cell r="AI7">
            <v>10000</v>
          </cell>
        </row>
      </sheetData>
      <sheetData sheetId="4632">
        <row r="7">
          <cell r="AI7">
            <v>10000</v>
          </cell>
        </row>
      </sheetData>
      <sheetData sheetId="4633">
        <row r="7">
          <cell r="AI7">
            <v>10000</v>
          </cell>
        </row>
      </sheetData>
      <sheetData sheetId="4634">
        <row r="7">
          <cell r="AI7">
            <v>10000</v>
          </cell>
        </row>
      </sheetData>
      <sheetData sheetId="4635">
        <row r="7">
          <cell r="AI7">
            <v>10000</v>
          </cell>
        </row>
      </sheetData>
      <sheetData sheetId="4636">
        <row r="7">
          <cell r="AI7">
            <v>10000</v>
          </cell>
        </row>
      </sheetData>
      <sheetData sheetId="4637">
        <row r="7">
          <cell r="AI7">
            <v>10000</v>
          </cell>
        </row>
      </sheetData>
      <sheetData sheetId="4638">
        <row r="7">
          <cell r="AI7">
            <v>10000</v>
          </cell>
        </row>
      </sheetData>
      <sheetData sheetId="4639">
        <row r="7">
          <cell r="AI7">
            <v>10000</v>
          </cell>
        </row>
      </sheetData>
      <sheetData sheetId="4640">
        <row r="7">
          <cell r="AI7">
            <v>10000</v>
          </cell>
        </row>
      </sheetData>
      <sheetData sheetId="4641">
        <row r="7">
          <cell r="AI7">
            <v>10000</v>
          </cell>
        </row>
      </sheetData>
      <sheetData sheetId="4642">
        <row r="7">
          <cell r="AI7">
            <v>10000</v>
          </cell>
        </row>
      </sheetData>
      <sheetData sheetId="4643">
        <row r="7">
          <cell r="AI7">
            <v>10000</v>
          </cell>
        </row>
      </sheetData>
      <sheetData sheetId="4644">
        <row r="7">
          <cell r="AI7">
            <v>10000</v>
          </cell>
        </row>
      </sheetData>
      <sheetData sheetId="4645">
        <row r="7">
          <cell r="AI7">
            <v>10000</v>
          </cell>
        </row>
      </sheetData>
      <sheetData sheetId="4646">
        <row r="7">
          <cell r="AI7">
            <v>10000</v>
          </cell>
        </row>
      </sheetData>
      <sheetData sheetId="4647">
        <row r="7">
          <cell r="AI7">
            <v>10000</v>
          </cell>
        </row>
      </sheetData>
      <sheetData sheetId="4648">
        <row r="7">
          <cell r="AI7">
            <v>10000</v>
          </cell>
        </row>
      </sheetData>
      <sheetData sheetId="4649">
        <row r="7">
          <cell r="AI7">
            <v>10000</v>
          </cell>
        </row>
      </sheetData>
      <sheetData sheetId="4650">
        <row r="7">
          <cell r="AI7">
            <v>10000</v>
          </cell>
        </row>
      </sheetData>
      <sheetData sheetId="4651">
        <row r="7">
          <cell r="AI7">
            <v>10000</v>
          </cell>
        </row>
      </sheetData>
      <sheetData sheetId="4652">
        <row r="7">
          <cell r="AI7">
            <v>10000</v>
          </cell>
        </row>
      </sheetData>
      <sheetData sheetId="4653">
        <row r="7">
          <cell r="AI7">
            <v>10000</v>
          </cell>
        </row>
      </sheetData>
      <sheetData sheetId="4654">
        <row r="7">
          <cell r="AI7">
            <v>10000</v>
          </cell>
        </row>
      </sheetData>
      <sheetData sheetId="4655">
        <row r="7">
          <cell r="AI7">
            <v>10000</v>
          </cell>
        </row>
      </sheetData>
      <sheetData sheetId="4656">
        <row r="7">
          <cell r="AI7">
            <v>10000</v>
          </cell>
        </row>
      </sheetData>
      <sheetData sheetId="4657">
        <row r="7">
          <cell r="AI7">
            <v>10000</v>
          </cell>
        </row>
      </sheetData>
      <sheetData sheetId="4658">
        <row r="7">
          <cell r="AI7">
            <v>10000</v>
          </cell>
        </row>
      </sheetData>
      <sheetData sheetId="4659">
        <row r="7">
          <cell r="AI7">
            <v>10000</v>
          </cell>
        </row>
      </sheetData>
      <sheetData sheetId="4660">
        <row r="7">
          <cell r="AI7">
            <v>10000</v>
          </cell>
        </row>
      </sheetData>
      <sheetData sheetId="4661">
        <row r="7">
          <cell r="AI7">
            <v>10000</v>
          </cell>
        </row>
      </sheetData>
      <sheetData sheetId="4662">
        <row r="7">
          <cell r="AI7">
            <v>10000</v>
          </cell>
        </row>
      </sheetData>
      <sheetData sheetId="4663">
        <row r="7">
          <cell r="AI7">
            <v>10000</v>
          </cell>
        </row>
      </sheetData>
      <sheetData sheetId="4664">
        <row r="7">
          <cell r="AI7">
            <v>10000</v>
          </cell>
        </row>
      </sheetData>
      <sheetData sheetId="4665">
        <row r="7">
          <cell r="AI7">
            <v>10000</v>
          </cell>
        </row>
      </sheetData>
      <sheetData sheetId="4666">
        <row r="7">
          <cell r="AI7">
            <v>10000</v>
          </cell>
        </row>
      </sheetData>
      <sheetData sheetId="4667">
        <row r="7">
          <cell r="AI7">
            <v>10000</v>
          </cell>
        </row>
      </sheetData>
      <sheetData sheetId="4668">
        <row r="7">
          <cell r="AI7">
            <v>10000</v>
          </cell>
        </row>
      </sheetData>
      <sheetData sheetId="4669">
        <row r="7">
          <cell r="AI7">
            <v>10000</v>
          </cell>
        </row>
      </sheetData>
      <sheetData sheetId="4670">
        <row r="7">
          <cell r="AI7">
            <v>10000</v>
          </cell>
        </row>
      </sheetData>
      <sheetData sheetId="4671">
        <row r="7">
          <cell r="AI7">
            <v>10000</v>
          </cell>
        </row>
      </sheetData>
      <sheetData sheetId="4672">
        <row r="7">
          <cell r="AI7">
            <v>10000</v>
          </cell>
        </row>
      </sheetData>
      <sheetData sheetId="4673">
        <row r="7">
          <cell r="AI7">
            <v>10000</v>
          </cell>
        </row>
      </sheetData>
      <sheetData sheetId="4674">
        <row r="7">
          <cell r="AI7">
            <v>10000</v>
          </cell>
        </row>
      </sheetData>
      <sheetData sheetId="4675">
        <row r="7">
          <cell r="AI7">
            <v>10000</v>
          </cell>
        </row>
      </sheetData>
      <sheetData sheetId="4676">
        <row r="7">
          <cell r="AI7">
            <v>10000</v>
          </cell>
        </row>
      </sheetData>
      <sheetData sheetId="4677">
        <row r="7">
          <cell r="AI7">
            <v>10000</v>
          </cell>
        </row>
      </sheetData>
      <sheetData sheetId="4678">
        <row r="7">
          <cell r="AI7">
            <v>10000</v>
          </cell>
        </row>
      </sheetData>
      <sheetData sheetId="4679">
        <row r="7">
          <cell r="AI7">
            <v>10000</v>
          </cell>
        </row>
      </sheetData>
      <sheetData sheetId="4680">
        <row r="7">
          <cell r="AI7">
            <v>10000</v>
          </cell>
        </row>
      </sheetData>
      <sheetData sheetId="4681">
        <row r="7">
          <cell r="AI7">
            <v>10000</v>
          </cell>
        </row>
      </sheetData>
      <sheetData sheetId="4682">
        <row r="7">
          <cell r="AI7">
            <v>10000</v>
          </cell>
        </row>
      </sheetData>
      <sheetData sheetId="4683">
        <row r="7">
          <cell r="AI7">
            <v>10000</v>
          </cell>
        </row>
      </sheetData>
      <sheetData sheetId="4684">
        <row r="7">
          <cell r="AI7">
            <v>10000</v>
          </cell>
        </row>
      </sheetData>
      <sheetData sheetId="4685">
        <row r="7">
          <cell r="AI7">
            <v>10000</v>
          </cell>
        </row>
      </sheetData>
      <sheetData sheetId="4686">
        <row r="7">
          <cell r="AI7">
            <v>10000</v>
          </cell>
        </row>
      </sheetData>
      <sheetData sheetId="4687">
        <row r="7">
          <cell r="AI7">
            <v>10000</v>
          </cell>
        </row>
      </sheetData>
      <sheetData sheetId="4688">
        <row r="7">
          <cell r="AI7">
            <v>10000</v>
          </cell>
        </row>
      </sheetData>
      <sheetData sheetId="4689">
        <row r="7">
          <cell r="AI7">
            <v>10000</v>
          </cell>
        </row>
      </sheetData>
      <sheetData sheetId="4690">
        <row r="7">
          <cell r="AI7">
            <v>10000</v>
          </cell>
        </row>
      </sheetData>
      <sheetData sheetId="4691">
        <row r="7">
          <cell r="AI7">
            <v>10000</v>
          </cell>
        </row>
      </sheetData>
      <sheetData sheetId="4692">
        <row r="7">
          <cell r="AI7">
            <v>10000</v>
          </cell>
        </row>
      </sheetData>
      <sheetData sheetId="4693">
        <row r="7">
          <cell r="AI7">
            <v>10000</v>
          </cell>
        </row>
      </sheetData>
      <sheetData sheetId="4694">
        <row r="7">
          <cell r="AI7">
            <v>10000</v>
          </cell>
        </row>
      </sheetData>
      <sheetData sheetId="4695">
        <row r="7">
          <cell r="AI7">
            <v>10000</v>
          </cell>
        </row>
      </sheetData>
      <sheetData sheetId="4696">
        <row r="7">
          <cell r="AI7">
            <v>10000</v>
          </cell>
        </row>
      </sheetData>
      <sheetData sheetId="4697">
        <row r="7">
          <cell r="AI7">
            <v>10000</v>
          </cell>
        </row>
      </sheetData>
      <sheetData sheetId="4698">
        <row r="7">
          <cell r="AI7">
            <v>10000</v>
          </cell>
        </row>
      </sheetData>
      <sheetData sheetId="4699">
        <row r="7">
          <cell r="AI7">
            <v>10000</v>
          </cell>
        </row>
      </sheetData>
      <sheetData sheetId="4700">
        <row r="7">
          <cell r="AI7">
            <v>10000</v>
          </cell>
        </row>
      </sheetData>
      <sheetData sheetId="4701">
        <row r="7">
          <cell r="AI7">
            <v>10000</v>
          </cell>
        </row>
      </sheetData>
      <sheetData sheetId="4702">
        <row r="7">
          <cell r="AI7">
            <v>10000</v>
          </cell>
        </row>
      </sheetData>
      <sheetData sheetId="4703">
        <row r="7">
          <cell r="AI7">
            <v>10000</v>
          </cell>
        </row>
      </sheetData>
      <sheetData sheetId="4704">
        <row r="7">
          <cell r="AI7">
            <v>10000</v>
          </cell>
        </row>
      </sheetData>
      <sheetData sheetId="4705">
        <row r="7">
          <cell r="AI7">
            <v>10000</v>
          </cell>
        </row>
      </sheetData>
      <sheetData sheetId="4706">
        <row r="7">
          <cell r="AI7">
            <v>10000</v>
          </cell>
        </row>
      </sheetData>
      <sheetData sheetId="4707">
        <row r="7">
          <cell r="AI7">
            <v>10000</v>
          </cell>
        </row>
      </sheetData>
      <sheetData sheetId="4708">
        <row r="7">
          <cell r="AI7">
            <v>10000</v>
          </cell>
        </row>
      </sheetData>
      <sheetData sheetId="4709">
        <row r="7">
          <cell r="AI7">
            <v>10000</v>
          </cell>
        </row>
      </sheetData>
      <sheetData sheetId="4710">
        <row r="7">
          <cell r="AI7">
            <v>10000</v>
          </cell>
        </row>
      </sheetData>
      <sheetData sheetId="4711">
        <row r="7">
          <cell r="AI7">
            <v>10000</v>
          </cell>
        </row>
      </sheetData>
      <sheetData sheetId="4712">
        <row r="7">
          <cell r="AI7">
            <v>10000</v>
          </cell>
        </row>
      </sheetData>
      <sheetData sheetId="4713">
        <row r="7">
          <cell r="AI7">
            <v>10000</v>
          </cell>
        </row>
      </sheetData>
      <sheetData sheetId="4714">
        <row r="7">
          <cell r="AI7">
            <v>10000</v>
          </cell>
        </row>
      </sheetData>
      <sheetData sheetId="4715">
        <row r="7">
          <cell r="AI7">
            <v>10000</v>
          </cell>
        </row>
      </sheetData>
      <sheetData sheetId="4716">
        <row r="7">
          <cell r="AI7">
            <v>10000</v>
          </cell>
        </row>
      </sheetData>
      <sheetData sheetId="4717">
        <row r="7">
          <cell r="AI7">
            <v>10000</v>
          </cell>
        </row>
      </sheetData>
      <sheetData sheetId="4718">
        <row r="7">
          <cell r="AI7">
            <v>10000</v>
          </cell>
        </row>
      </sheetData>
      <sheetData sheetId="4719">
        <row r="7">
          <cell r="AI7">
            <v>10000</v>
          </cell>
        </row>
      </sheetData>
      <sheetData sheetId="4720">
        <row r="7">
          <cell r="AI7">
            <v>10000</v>
          </cell>
        </row>
      </sheetData>
      <sheetData sheetId="4721">
        <row r="7">
          <cell r="AI7">
            <v>10000</v>
          </cell>
        </row>
      </sheetData>
      <sheetData sheetId="4722">
        <row r="7">
          <cell r="AI7">
            <v>10000</v>
          </cell>
        </row>
      </sheetData>
      <sheetData sheetId="4723">
        <row r="7">
          <cell r="AI7">
            <v>10000</v>
          </cell>
        </row>
      </sheetData>
      <sheetData sheetId="4724">
        <row r="7">
          <cell r="AI7">
            <v>10000</v>
          </cell>
        </row>
      </sheetData>
      <sheetData sheetId="4725">
        <row r="7">
          <cell r="AI7">
            <v>10000</v>
          </cell>
        </row>
      </sheetData>
      <sheetData sheetId="4726">
        <row r="7">
          <cell r="AI7">
            <v>10000</v>
          </cell>
        </row>
      </sheetData>
      <sheetData sheetId="4727">
        <row r="7">
          <cell r="AI7">
            <v>10000</v>
          </cell>
        </row>
      </sheetData>
      <sheetData sheetId="4728">
        <row r="7">
          <cell r="AI7">
            <v>10000</v>
          </cell>
        </row>
      </sheetData>
      <sheetData sheetId="4729">
        <row r="7">
          <cell r="AI7">
            <v>10000</v>
          </cell>
        </row>
      </sheetData>
      <sheetData sheetId="4730">
        <row r="7">
          <cell r="AI7">
            <v>10000</v>
          </cell>
        </row>
      </sheetData>
      <sheetData sheetId="4731">
        <row r="7">
          <cell r="AI7">
            <v>10000</v>
          </cell>
        </row>
      </sheetData>
      <sheetData sheetId="4732">
        <row r="7">
          <cell r="AI7">
            <v>10000</v>
          </cell>
        </row>
      </sheetData>
      <sheetData sheetId="4733">
        <row r="7">
          <cell r="AI7">
            <v>10000</v>
          </cell>
        </row>
      </sheetData>
      <sheetData sheetId="4734">
        <row r="7">
          <cell r="AI7">
            <v>10000</v>
          </cell>
        </row>
      </sheetData>
      <sheetData sheetId="4735">
        <row r="7">
          <cell r="AI7">
            <v>10000</v>
          </cell>
        </row>
      </sheetData>
      <sheetData sheetId="4736">
        <row r="7">
          <cell r="AI7">
            <v>10000</v>
          </cell>
        </row>
      </sheetData>
      <sheetData sheetId="4737">
        <row r="7">
          <cell r="AI7">
            <v>10000</v>
          </cell>
        </row>
      </sheetData>
      <sheetData sheetId="4738">
        <row r="7">
          <cell r="AI7">
            <v>10000</v>
          </cell>
        </row>
      </sheetData>
      <sheetData sheetId="4739">
        <row r="7">
          <cell r="AI7">
            <v>10000</v>
          </cell>
        </row>
      </sheetData>
      <sheetData sheetId="4740">
        <row r="7">
          <cell r="AI7">
            <v>10000</v>
          </cell>
        </row>
      </sheetData>
      <sheetData sheetId="4741">
        <row r="7">
          <cell r="AI7">
            <v>10000</v>
          </cell>
        </row>
      </sheetData>
      <sheetData sheetId="4742">
        <row r="7">
          <cell r="AI7">
            <v>10000</v>
          </cell>
        </row>
      </sheetData>
      <sheetData sheetId="4743">
        <row r="7">
          <cell r="AI7">
            <v>10000</v>
          </cell>
        </row>
      </sheetData>
      <sheetData sheetId="4744">
        <row r="7">
          <cell r="AI7">
            <v>10000</v>
          </cell>
        </row>
      </sheetData>
      <sheetData sheetId="4745">
        <row r="7">
          <cell r="AI7">
            <v>10000</v>
          </cell>
        </row>
      </sheetData>
      <sheetData sheetId="4746">
        <row r="7">
          <cell r="AI7">
            <v>10000</v>
          </cell>
        </row>
      </sheetData>
      <sheetData sheetId="4747">
        <row r="7">
          <cell r="AI7">
            <v>10000</v>
          </cell>
        </row>
      </sheetData>
      <sheetData sheetId="4748">
        <row r="7">
          <cell r="AI7">
            <v>10000</v>
          </cell>
        </row>
      </sheetData>
      <sheetData sheetId="4749">
        <row r="7">
          <cell r="AI7">
            <v>10000</v>
          </cell>
        </row>
      </sheetData>
      <sheetData sheetId="4750">
        <row r="7">
          <cell r="AI7">
            <v>10000</v>
          </cell>
        </row>
      </sheetData>
      <sheetData sheetId="4751">
        <row r="7">
          <cell r="AI7">
            <v>10000</v>
          </cell>
        </row>
      </sheetData>
      <sheetData sheetId="4752">
        <row r="7">
          <cell r="AI7">
            <v>10000</v>
          </cell>
        </row>
      </sheetData>
      <sheetData sheetId="4753">
        <row r="7">
          <cell r="AI7">
            <v>10000</v>
          </cell>
        </row>
      </sheetData>
      <sheetData sheetId="4754">
        <row r="7">
          <cell r="AI7">
            <v>10000</v>
          </cell>
        </row>
      </sheetData>
      <sheetData sheetId="4755">
        <row r="7">
          <cell r="AI7">
            <v>10000</v>
          </cell>
        </row>
      </sheetData>
      <sheetData sheetId="4756">
        <row r="7">
          <cell r="AI7">
            <v>10000</v>
          </cell>
        </row>
      </sheetData>
      <sheetData sheetId="4757">
        <row r="7">
          <cell r="AI7">
            <v>10000</v>
          </cell>
        </row>
      </sheetData>
      <sheetData sheetId="4758">
        <row r="7">
          <cell r="AI7">
            <v>10000</v>
          </cell>
        </row>
      </sheetData>
      <sheetData sheetId="4759">
        <row r="7">
          <cell r="AI7">
            <v>10000</v>
          </cell>
        </row>
      </sheetData>
      <sheetData sheetId="4760">
        <row r="7">
          <cell r="AI7">
            <v>10000</v>
          </cell>
        </row>
      </sheetData>
      <sheetData sheetId="4761">
        <row r="7">
          <cell r="AI7">
            <v>10000</v>
          </cell>
        </row>
      </sheetData>
      <sheetData sheetId="4762">
        <row r="7">
          <cell r="AI7">
            <v>10000</v>
          </cell>
        </row>
      </sheetData>
      <sheetData sheetId="4763">
        <row r="7">
          <cell r="AI7">
            <v>10000</v>
          </cell>
        </row>
      </sheetData>
      <sheetData sheetId="4764">
        <row r="7">
          <cell r="AI7">
            <v>10000</v>
          </cell>
        </row>
      </sheetData>
      <sheetData sheetId="4765">
        <row r="7">
          <cell r="AI7">
            <v>10000</v>
          </cell>
        </row>
      </sheetData>
      <sheetData sheetId="4766">
        <row r="7">
          <cell r="AI7">
            <v>10000</v>
          </cell>
        </row>
      </sheetData>
      <sheetData sheetId="4767">
        <row r="7">
          <cell r="AI7">
            <v>10000</v>
          </cell>
        </row>
      </sheetData>
      <sheetData sheetId="4768">
        <row r="7">
          <cell r="AI7">
            <v>10000</v>
          </cell>
        </row>
      </sheetData>
      <sheetData sheetId="4769">
        <row r="7">
          <cell r="AI7">
            <v>10000</v>
          </cell>
        </row>
      </sheetData>
      <sheetData sheetId="4770">
        <row r="7">
          <cell r="AI7">
            <v>10000</v>
          </cell>
        </row>
      </sheetData>
      <sheetData sheetId="4771">
        <row r="7">
          <cell r="AI7">
            <v>10000</v>
          </cell>
        </row>
      </sheetData>
      <sheetData sheetId="4772">
        <row r="7">
          <cell r="AI7">
            <v>10000</v>
          </cell>
        </row>
      </sheetData>
      <sheetData sheetId="4773">
        <row r="7">
          <cell r="AI7">
            <v>10000</v>
          </cell>
        </row>
      </sheetData>
      <sheetData sheetId="4774">
        <row r="7">
          <cell r="AI7">
            <v>10000</v>
          </cell>
        </row>
      </sheetData>
      <sheetData sheetId="4775">
        <row r="7">
          <cell r="AI7">
            <v>10000</v>
          </cell>
        </row>
      </sheetData>
      <sheetData sheetId="4776">
        <row r="7">
          <cell r="AI7">
            <v>10000</v>
          </cell>
        </row>
      </sheetData>
      <sheetData sheetId="4777">
        <row r="7">
          <cell r="AI7">
            <v>10000</v>
          </cell>
        </row>
      </sheetData>
      <sheetData sheetId="4778">
        <row r="7">
          <cell r="AI7">
            <v>10000</v>
          </cell>
        </row>
      </sheetData>
      <sheetData sheetId="4779">
        <row r="7">
          <cell r="AI7">
            <v>10000</v>
          </cell>
        </row>
      </sheetData>
      <sheetData sheetId="4780">
        <row r="7">
          <cell r="AI7">
            <v>10000</v>
          </cell>
        </row>
      </sheetData>
      <sheetData sheetId="4781">
        <row r="7">
          <cell r="AI7">
            <v>10000</v>
          </cell>
        </row>
      </sheetData>
      <sheetData sheetId="4782">
        <row r="7">
          <cell r="AI7">
            <v>10000</v>
          </cell>
        </row>
      </sheetData>
      <sheetData sheetId="4783">
        <row r="7">
          <cell r="AI7">
            <v>10000</v>
          </cell>
        </row>
      </sheetData>
      <sheetData sheetId="4784">
        <row r="7">
          <cell r="AI7">
            <v>10000</v>
          </cell>
        </row>
      </sheetData>
      <sheetData sheetId="4785">
        <row r="7">
          <cell r="AI7">
            <v>10000</v>
          </cell>
        </row>
      </sheetData>
      <sheetData sheetId="4786">
        <row r="7">
          <cell r="AI7">
            <v>10000</v>
          </cell>
        </row>
      </sheetData>
      <sheetData sheetId="4787">
        <row r="7">
          <cell r="AI7">
            <v>10000</v>
          </cell>
        </row>
      </sheetData>
      <sheetData sheetId="4788">
        <row r="7">
          <cell r="AI7">
            <v>10000</v>
          </cell>
        </row>
      </sheetData>
      <sheetData sheetId="4789">
        <row r="7">
          <cell r="AI7">
            <v>10000</v>
          </cell>
        </row>
      </sheetData>
      <sheetData sheetId="4790">
        <row r="7">
          <cell r="AI7">
            <v>10000</v>
          </cell>
        </row>
      </sheetData>
      <sheetData sheetId="4791">
        <row r="7">
          <cell r="AI7">
            <v>10000</v>
          </cell>
        </row>
      </sheetData>
      <sheetData sheetId="4792">
        <row r="7">
          <cell r="AI7">
            <v>10000</v>
          </cell>
        </row>
      </sheetData>
      <sheetData sheetId="4793">
        <row r="7">
          <cell r="AI7">
            <v>10000</v>
          </cell>
        </row>
      </sheetData>
      <sheetData sheetId="4794">
        <row r="7">
          <cell r="AI7">
            <v>10000</v>
          </cell>
        </row>
      </sheetData>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sheetData sheetId="4813" refreshError="1"/>
      <sheetData sheetId="4814" refreshError="1"/>
      <sheetData sheetId="4815"/>
      <sheetData sheetId="4816"/>
      <sheetData sheetId="4817"/>
      <sheetData sheetId="4818"/>
      <sheetData sheetId="4819"/>
      <sheetData sheetId="4820"/>
      <sheetData sheetId="4821" refreshError="1"/>
      <sheetData sheetId="4822" refreshError="1"/>
      <sheetData sheetId="4823" refreshError="1"/>
      <sheetData sheetId="4824" refreshError="1"/>
      <sheetData sheetId="4825" refreshError="1"/>
      <sheetData sheetId="4826" refreshError="1"/>
      <sheetData sheetId="4827"/>
      <sheetData sheetId="4828" refreshError="1"/>
      <sheetData sheetId="4829"/>
      <sheetData sheetId="4830"/>
      <sheetData sheetId="4831"/>
      <sheetData sheetId="4832"/>
      <sheetData sheetId="4833"/>
      <sheetData sheetId="4834"/>
      <sheetData sheetId="4835"/>
      <sheetData sheetId="4836"/>
      <sheetData sheetId="4837"/>
      <sheetData sheetId="4838" refreshError="1"/>
      <sheetData sheetId="4839"/>
      <sheetData sheetId="4840">
        <row r="7">
          <cell r="AI7">
            <v>10000</v>
          </cell>
        </row>
      </sheetData>
      <sheetData sheetId="4841" refreshError="1"/>
      <sheetData sheetId="4842" refreshError="1"/>
      <sheetData sheetId="4843" refreshError="1"/>
      <sheetData sheetId="4844" refreshError="1"/>
      <sheetData sheetId="4845" refreshError="1"/>
      <sheetData sheetId="4846"/>
      <sheetData sheetId="4847" refreshError="1"/>
      <sheetData sheetId="4848" refreshError="1"/>
      <sheetData sheetId="4849" refreshError="1"/>
      <sheetData sheetId="4850" refreshError="1"/>
      <sheetData sheetId="485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ow r="7">
          <cell r="AI7">
            <v>10000</v>
          </cell>
        </row>
      </sheetData>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ow r="7">
          <cell r="AI7">
            <v>10000</v>
          </cell>
        </row>
      </sheetData>
      <sheetData sheetId="4876">
        <row r="7">
          <cell r="AI7">
            <v>10000</v>
          </cell>
        </row>
      </sheetData>
      <sheetData sheetId="4877" refreshError="1"/>
      <sheetData sheetId="4878" refreshError="1"/>
      <sheetData sheetId="4879">
        <row r="7">
          <cell r="AI7">
            <v>10000</v>
          </cell>
        </row>
      </sheetData>
      <sheetData sheetId="4880">
        <row r="7">
          <cell r="AI7">
            <v>10000</v>
          </cell>
        </row>
      </sheetData>
      <sheetData sheetId="4881">
        <row r="7">
          <cell r="AI7">
            <v>10000</v>
          </cell>
        </row>
      </sheetData>
      <sheetData sheetId="4882">
        <row r="7">
          <cell r="AI7">
            <v>10000</v>
          </cell>
        </row>
      </sheetData>
      <sheetData sheetId="4883">
        <row r="7">
          <cell r="AI7">
            <v>10000</v>
          </cell>
        </row>
      </sheetData>
      <sheetData sheetId="4884">
        <row r="7">
          <cell r="AI7">
            <v>10000</v>
          </cell>
        </row>
      </sheetData>
      <sheetData sheetId="4885">
        <row r="7">
          <cell r="AI7">
            <v>10000</v>
          </cell>
        </row>
      </sheetData>
      <sheetData sheetId="4886">
        <row r="7">
          <cell r="AI7">
            <v>10000</v>
          </cell>
        </row>
      </sheetData>
      <sheetData sheetId="4887">
        <row r="7">
          <cell r="AI7">
            <v>10000</v>
          </cell>
        </row>
      </sheetData>
      <sheetData sheetId="4888">
        <row r="7">
          <cell r="AI7">
            <v>10000</v>
          </cell>
        </row>
      </sheetData>
      <sheetData sheetId="4889">
        <row r="7">
          <cell r="AI7">
            <v>10000</v>
          </cell>
        </row>
      </sheetData>
      <sheetData sheetId="4890">
        <row r="7">
          <cell r="AI7">
            <v>10000</v>
          </cell>
        </row>
      </sheetData>
      <sheetData sheetId="4891">
        <row r="7">
          <cell r="AI7">
            <v>10000</v>
          </cell>
        </row>
      </sheetData>
      <sheetData sheetId="4892">
        <row r="7">
          <cell r="AI7">
            <v>10000</v>
          </cell>
        </row>
      </sheetData>
      <sheetData sheetId="4893">
        <row r="7">
          <cell r="AI7">
            <v>10000</v>
          </cell>
        </row>
      </sheetData>
      <sheetData sheetId="4894">
        <row r="7">
          <cell r="AI7">
            <v>10000</v>
          </cell>
        </row>
      </sheetData>
      <sheetData sheetId="4895">
        <row r="7">
          <cell r="AI7">
            <v>10000</v>
          </cell>
        </row>
      </sheetData>
      <sheetData sheetId="4896">
        <row r="7">
          <cell r="AI7">
            <v>10000</v>
          </cell>
        </row>
      </sheetData>
      <sheetData sheetId="4897">
        <row r="7">
          <cell r="AI7">
            <v>10000</v>
          </cell>
        </row>
      </sheetData>
      <sheetData sheetId="4898">
        <row r="7">
          <cell r="AI7">
            <v>10000</v>
          </cell>
        </row>
      </sheetData>
      <sheetData sheetId="4899">
        <row r="7">
          <cell r="AI7">
            <v>10000</v>
          </cell>
        </row>
      </sheetData>
      <sheetData sheetId="4900">
        <row r="7">
          <cell r="AI7">
            <v>10000</v>
          </cell>
        </row>
      </sheetData>
      <sheetData sheetId="4901">
        <row r="7">
          <cell r="AI7">
            <v>10000</v>
          </cell>
        </row>
      </sheetData>
      <sheetData sheetId="4902">
        <row r="7">
          <cell r="AI7">
            <v>10000</v>
          </cell>
        </row>
      </sheetData>
      <sheetData sheetId="4903">
        <row r="7">
          <cell r="AI7">
            <v>10000</v>
          </cell>
        </row>
      </sheetData>
      <sheetData sheetId="4904">
        <row r="7">
          <cell r="AI7">
            <v>10000</v>
          </cell>
        </row>
      </sheetData>
      <sheetData sheetId="4905">
        <row r="7">
          <cell r="AI7">
            <v>10000</v>
          </cell>
        </row>
      </sheetData>
      <sheetData sheetId="4906">
        <row r="7">
          <cell r="AI7">
            <v>10000</v>
          </cell>
        </row>
      </sheetData>
      <sheetData sheetId="4907">
        <row r="7">
          <cell r="AI7">
            <v>10000</v>
          </cell>
        </row>
      </sheetData>
      <sheetData sheetId="4908">
        <row r="7">
          <cell r="AI7">
            <v>10000</v>
          </cell>
        </row>
      </sheetData>
      <sheetData sheetId="4909">
        <row r="7">
          <cell r="AI7">
            <v>10000</v>
          </cell>
        </row>
      </sheetData>
      <sheetData sheetId="4910">
        <row r="7">
          <cell r="AI7">
            <v>10000</v>
          </cell>
        </row>
      </sheetData>
      <sheetData sheetId="4911">
        <row r="7">
          <cell r="AI7">
            <v>10000</v>
          </cell>
        </row>
      </sheetData>
      <sheetData sheetId="4912">
        <row r="7">
          <cell r="AI7">
            <v>10000</v>
          </cell>
        </row>
      </sheetData>
      <sheetData sheetId="4913">
        <row r="7">
          <cell r="AI7">
            <v>10000</v>
          </cell>
        </row>
      </sheetData>
      <sheetData sheetId="4914">
        <row r="7">
          <cell r="AI7">
            <v>10000</v>
          </cell>
        </row>
      </sheetData>
      <sheetData sheetId="4915">
        <row r="7">
          <cell r="AI7">
            <v>10000</v>
          </cell>
        </row>
      </sheetData>
      <sheetData sheetId="4916">
        <row r="7">
          <cell r="AI7">
            <v>10000</v>
          </cell>
        </row>
      </sheetData>
      <sheetData sheetId="4917">
        <row r="7">
          <cell r="AI7">
            <v>10000</v>
          </cell>
        </row>
      </sheetData>
      <sheetData sheetId="4918">
        <row r="7">
          <cell r="AI7">
            <v>10000</v>
          </cell>
        </row>
      </sheetData>
      <sheetData sheetId="4919">
        <row r="7">
          <cell r="AI7">
            <v>10000</v>
          </cell>
        </row>
      </sheetData>
      <sheetData sheetId="4920">
        <row r="7">
          <cell r="AI7">
            <v>10000</v>
          </cell>
        </row>
      </sheetData>
      <sheetData sheetId="4921">
        <row r="7">
          <cell r="AI7">
            <v>10000</v>
          </cell>
        </row>
      </sheetData>
      <sheetData sheetId="4922">
        <row r="7">
          <cell r="AI7">
            <v>10000</v>
          </cell>
        </row>
      </sheetData>
      <sheetData sheetId="4923">
        <row r="7">
          <cell r="AI7">
            <v>10000</v>
          </cell>
        </row>
      </sheetData>
      <sheetData sheetId="4924">
        <row r="7">
          <cell r="AI7">
            <v>10000</v>
          </cell>
        </row>
      </sheetData>
      <sheetData sheetId="4925">
        <row r="7">
          <cell r="AI7">
            <v>10000</v>
          </cell>
        </row>
      </sheetData>
      <sheetData sheetId="4926">
        <row r="7">
          <cell r="AI7">
            <v>10000</v>
          </cell>
        </row>
      </sheetData>
      <sheetData sheetId="4927">
        <row r="7">
          <cell r="AI7">
            <v>10000</v>
          </cell>
        </row>
      </sheetData>
      <sheetData sheetId="4928">
        <row r="7">
          <cell r="AI7">
            <v>10000</v>
          </cell>
        </row>
      </sheetData>
      <sheetData sheetId="4929">
        <row r="7">
          <cell r="AI7">
            <v>10000</v>
          </cell>
        </row>
      </sheetData>
      <sheetData sheetId="4930">
        <row r="7">
          <cell r="AI7">
            <v>10000</v>
          </cell>
        </row>
      </sheetData>
      <sheetData sheetId="4931">
        <row r="7">
          <cell r="AI7">
            <v>10000</v>
          </cell>
        </row>
      </sheetData>
      <sheetData sheetId="4932">
        <row r="7">
          <cell r="AI7">
            <v>10000</v>
          </cell>
        </row>
      </sheetData>
      <sheetData sheetId="4933">
        <row r="7">
          <cell r="AI7">
            <v>10000</v>
          </cell>
        </row>
      </sheetData>
      <sheetData sheetId="4934">
        <row r="7">
          <cell r="AI7">
            <v>10000</v>
          </cell>
        </row>
      </sheetData>
      <sheetData sheetId="4935">
        <row r="7">
          <cell r="AI7">
            <v>10000</v>
          </cell>
        </row>
      </sheetData>
      <sheetData sheetId="4936">
        <row r="7">
          <cell r="AI7">
            <v>10000</v>
          </cell>
        </row>
      </sheetData>
      <sheetData sheetId="4937">
        <row r="7">
          <cell r="AI7">
            <v>10000</v>
          </cell>
        </row>
      </sheetData>
      <sheetData sheetId="4938">
        <row r="7">
          <cell r="AI7">
            <v>10000</v>
          </cell>
        </row>
      </sheetData>
      <sheetData sheetId="4939">
        <row r="7">
          <cell r="AI7">
            <v>10000</v>
          </cell>
        </row>
      </sheetData>
      <sheetData sheetId="4940">
        <row r="7">
          <cell r="AI7">
            <v>10000</v>
          </cell>
        </row>
      </sheetData>
      <sheetData sheetId="4941">
        <row r="7">
          <cell r="AI7">
            <v>10000</v>
          </cell>
        </row>
      </sheetData>
      <sheetData sheetId="4942">
        <row r="7">
          <cell r="AI7">
            <v>10000</v>
          </cell>
        </row>
      </sheetData>
      <sheetData sheetId="4943">
        <row r="7">
          <cell r="AI7">
            <v>10000</v>
          </cell>
        </row>
      </sheetData>
      <sheetData sheetId="4944">
        <row r="7">
          <cell r="AI7">
            <v>10000</v>
          </cell>
        </row>
      </sheetData>
      <sheetData sheetId="4945">
        <row r="7">
          <cell r="AI7">
            <v>10000</v>
          </cell>
        </row>
      </sheetData>
      <sheetData sheetId="4946">
        <row r="7">
          <cell r="AI7">
            <v>10000</v>
          </cell>
        </row>
      </sheetData>
      <sheetData sheetId="4947">
        <row r="7">
          <cell r="AI7">
            <v>10000</v>
          </cell>
        </row>
      </sheetData>
      <sheetData sheetId="4948">
        <row r="7">
          <cell r="AI7">
            <v>10000</v>
          </cell>
        </row>
      </sheetData>
      <sheetData sheetId="4949">
        <row r="7">
          <cell r="AI7">
            <v>10000</v>
          </cell>
        </row>
      </sheetData>
      <sheetData sheetId="4950">
        <row r="7">
          <cell r="AI7">
            <v>10000</v>
          </cell>
        </row>
      </sheetData>
      <sheetData sheetId="4951">
        <row r="7">
          <cell r="AI7">
            <v>10000</v>
          </cell>
        </row>
      </sheetData>
      <sheetData sheetId="4952">
        <row r="7">
          <cell r="AI7">
            <v>10000</v>
          </cell>
        </row>
      </sheetData>
      <sheetData sheetId="4953">
        <row r="7">
          <cell r="AI7">
            <v>10000</v>
          </cell>
        </row>
      </sheetData>
      <sheetData sheetId="4954">
        <row r="7">
          <cell r="AI7">
            <v>10000</v>
          </cell>
        </row>
      </sheetData>
      <sheetData sheetId="4955">
        <row r="7">
          <cell r="AI7">
            <v>10000</v>
          </cell>
        </row>
      </sheetData>
      <sheetData sheetId="4956">
        <row r="7">
          <cell r="AI7">
            <v>10000</v>
          </cell>
        </row>
      </sheetData>
      <sheetData sheetId="4957">
        <row r="7">
          <cell r="AI7">
            <v>10000</v>
          </cell>
        </row>
      </sheetData>
      <sheetData sheetId="4958">
        <row r="7">
          <cell r="AI7">
            <v>10000</v>
          </cell>
        </row>
      </sheetData>
      <sheetData sheetId="4959">
        <row r="7">
          <cell r="AI7">
            <v>10000</v>
          </cell>
        </row>
      </sheetData>
      <sheetData sheetId="4960">
        <row r="7">
          <cell r="AI7">
            <v>10000</v>
          </cell>
        </row>
      </sheetData>
      <sheetData sheetId="4961">
        <row r="7">
          <cell r="AI7">
            <v>10000</v>
          </cell>
        </row>
      </sheetData>
      <sheetData sheetId="4962">
        <row r="7">
          <cell r="AI7">
            <v>10000</v>
          </cell>
        </row>
      </sheetData>
      <sheetData sheetId="4963">
        <row r="7">
          <cell r="AI7">
            <v>10000</v>
          </cell>
        </row>
      </sheetData>
      <sheetData sheetId="4964">
        <row r="7">
          <cell r="AI7">
            <v>10000</v>
          </cell>
        </row>
      </sheetData>
      <sheetData sheetId="4965">
        <row r="7">
          <cell r="AI7">
            <v>10000</v>
          </cell>
        </row>
      </sheetData>
      <sheetData sheetId="4966">
        <row r="7">
          <cell r="AI7">
            <v>10000</v>
          </cell>
        </row>
      </sheetData>
      <sheetData sheetId="4967">
        <row r="7">
          <cell r="AI7">
            <v>10000</v>
          </cell>
        </row>
      </sheetData>
      <sheetData sheetId="4968">
        <row r="7">
          <cell r="AI7">
            <v>10000</v>
          </cell>
        </row>
      </sheetData>
      <sheetData sheetId="4969">
        <row r="7">
          <cell r="AI7">
            <v>10000</v>
          </cell>
        </row>
      </sheetData>
      <sheetData sheetId="4970">
        <row r="7">
          <cell r="AI7">
            <v>10000</v>
          </cell>
        </row>
      </sheetData>
      <sheetData sheetId="4971">
        <row r="7">
          <cell r="AI7">
            <v>10000</v>
          </cell>
        </row>
      </sheetData>
      <sheetData sheetId="4972">
        <row r="7">
          <cell r="AI7">
            <v>10000</v>
          </cell>
        </row>
      </sheetData>
      <sheetData sheetId="4973">
        <row r="7">
          <cell r="AI7">
            <v>10000</v>
          </cell>
        </row>
      </sheetData>
      <sheetData sheetId="4974">
        <row r="7">
          <cell r="AI7">
            <v>10000</v>
          </cell>
        </row>
      </sheetData>
      <sheetData sheetId="4975">
        <row r="7">
          <cell r="AI7">
            <v>10000</v>
          </cell>
        </row>
      </sheetData>
      <sheetData sheetId="4976">
        <row r="7">
          <cell r="AI7">
            <v>10000</v>
          </cell>
        </row>
      </sheetData>
      <sheetData sheetId="4977">
        <row r="7">
          <cell r="AI7">
            <v>10000</v>
          </cell>
        </row>
      </sheetData>
      <sheetData sheetId="4978">
        <row r="7">
          <cell r="AI7">
            <v>10000</v>
          </cell>
        </row>
      </sheetData>
      <sheetData sheetId="4979">
        <row r="7">
          <cell r="AI7">
            <v>10000</v>
          </cell>
        </row>
      </sheetData>
      <sheetData sheetId="4980">
        <row r="7">
          <cell r="AI7">
            <v>10000</v>
          </cell>
        </row>
      </sheetData>
      <sheetData sheetId="4981">
        <row r="7">
          <cell r="AI7">
            <v>10000</v>
          </cell>
        </row>
      </sheetData>
      <sheetData sheetId="4982">
        <row r="7">
          <cell r="AI7">
            <v>10000</v>
          </cell>
        </row>
      </sheetData>
      <sheetData sheetId="4983">
        <row r="7">
          <cell r="AI7">
            <v>10000</v>
          </cell>
        </row>
      </sheetData>
      <sheetData sheetId="4984">
        <row r="7">
          <cell r="AI7">
            <v>10000</v>
          </cell>
        </row>
      </sheetData>
      <sheetData sheetId="4985">
        <row r="7">
          <cell r="AI7">
            <v>10000</v>
          </cell>
        </row>
      </sheetData>
      <sheetData sheetId="4986">
        <row r="7">
          <cell r="AI7">
            <v>10000</v>
          </cell>
        </row>
      </sheetData>
      <sheetData sheetId="4987">
        <row r="7">
          <cell r="AI7">
            <v>10000</v>
          </cell>
        </row>
      </sheetData>
      <sheetData sheetId="4988">
        <row r="7">
          <cell r="AI7">
            <v>10000</v>
          </cell>
        </row>
      </sheetData>
      <sheetData sheetId="4989">
        <row r="7">
          <cell r="AI7">
            <v>10000</v>
          </cell>
        </row>
      </sheetData>
      <sheetData sheetId="4990">
        <row r="7">
          <cell r="AI7">
            <v>10000</v>
          </cell>
        </row>
      </sheetData>
      <sheetData sheetId="4991">
        <row r="7">
          <cell r="AI7">
            <v>10000</v>
          </cell>
        </row>
      </sheetData>
      <sheetData sheetId="4992">
        <row r="7">
          <cell r="AI7">
            <v>10000</v>
          </cell>
        </row>
      </sheetData>
      <sheetData sheetId="4993">
        <row r="7">
          <cell r="AI7">
            <v>10000</v>
          </cell>
        </row>
      </sheetData>
      <sheetData sheetId="4994">
        <row r="7">
          <cell r="AI7">
            <v>10000</v>
          </cell>
        </row>
      </sheetData>
      <sheetData sheetId="4995">
        <row r="7">
          <cell r="AI7">
            <v>10000</v>
          </cell>
        </row>
      </sheetData>
      <sheetData sheetId="4996">
        <row r="7">
          <cell r="AI7">
            <v>10000</v>
          </cell>
        </row>
      </sheetData>
      <sheetData sheetId="4997">
        <row r="7">
          <cell r="AI7">
            <v>10000</v>
          </cell>
        </row>
      </sheetData>
      <sheetData sheetId="4998">
        <row r="7">
          <cell r="AI7">
            <v>10000</v>
          </cell>
        </row>
      </sheetData>
      <sheetData sheetId="4999">
        <row r="7">
          <cell r="AI7">
            <v>10000</v>
          </cell>
        </row>
      </sheetData>
      <sheetData sheetId="5000">
        <row r="7">
          <cell r="AI7">
            <v>10000</v>
          </cell>
        </row>
      </sheetData>
      <sheetData sheetId="5001">
        <row r="7">
          <cell r="AI7">
            <v>10000</v>
          </cell>
        </row>
      </sheetData>
      <sheetData sheetId="5002">
        <row r="7">
          <cell r="AI7">
            <v>10000</v>
          </cell>
        </row>
      </sheetData>
      <sheetData sheetId="5003">
        <row r="7">
          <cell r="AI7">
            <v>10000</v>
          </cell>
        </row>
      </sheetData>
      <sheetData sheetId="5004">
        <row r="7">
          <cell r="AI7">
            <v>10000</v>
          </cell>
        </row>
      </sheetData>
      <sheetData sheetId="5005">
        <row r="7">
          <cell r="AI7">
            <v>10000</v>
          </cell>
        </row>
      </sheetData>
      <sheetData sheetId="5006">
        <row r="7">
          <cell r="AI7">
            <v>10000</v>
          </cell>
        </row>
      </sheetData>
      <sheetData sheetId="5007">
        <row r="7">
          <cell r="AI7">
            <v>10000</v>
          </cell>
        </row>
      </sheetData>
      <sheetData sheetId="5008">
        <row r="7">
          <cell r="AI7">
            <v>10000</v>
          </cell>
        </row>
      </sheetData>
      <sheetData sheetId="5009">
        <row r="7">
          <cell r="AI7">
            <v>10000</v>
          </cell>
        </row>
      </sheetData>
      <sheetData sheetId="5010">
        <row r="7">
          <cell r="AI7">
            <v>10000</v>
          </cell>
        </row>
      </sheetData>
      <sheetData sheetId="5011">
        <row r="7">
          <cell r="AI7">
            <v>10000</v>
          </cell>
        </row>
      </sheetData>
      <sheetData sheetId="5012">
        <row r="7">
          <cell r="AI7">
            <v>10000</v>
          </cell>
        </row>
      </sheetData>
      <sheetData sheetId="5013">
        <row r="7">
          <cell r="AI7">
            <v>10000</v>
          </cell>
        </row>
      </sheetData>
      <sheetData sheetId="5014">
        <row r="7">
          <cell r="AI7">
            <v>10000</v>
          </cell>
        </row>
      </sheetData>
      <sheetData sheetId="5015">
        <row r="7">
          <cell r="AI7">
            <v>10000</v>
          </cell>
        </row>
      </sheetData>
      <sheetData sheetId="5016">
        <row r="7">
          <cell r="AI7">
            <v>10000</v>
          </cell>
        </row>
      </sheetData>
      <sheetData sheetId="5017">
        <row r="7">
          <cell r="AI7">
            <v>10000</v>
          </cell>
        </row>
      </sheetData>
      <sheetData sheetId="5018">
        <row r="7">
          <cell r="AI7">
            <v>10000</v>
          </cell>
        </row>
      </sheetData>
      <sheetData sheetId="5019">
        <row r="7">
          <cell r="AI7">
            <v>10000</v>
          </cell>
        </row>
      </sheetData>
      <sheetData sheetId="5020">
        <row r="7">
          <cell r="AI7">
            <v>10000</v>
          </cell>
        </row>
      </sheetData>
      <sheetData sheetId="5021">
        <row r="7">
          <cell r="AI7">
            <v>10000</v>
          </cell>
        </row>
      </sheetData>
      <sheetData sheetId="5022">
        <row r="7">
          <cell r="AI7">
            <v>10000</v>
          </cell>
        </row>
      </sheetData>
      <sheetData sheetId="5023">
        <row r="7">
          <cell r="AI7">
            <v>10000</v>
          </cell>
        </row>
      </sheetData>
      <sheetData sheetId="5024">
        <row r="7">
          <cell r="AI7">
            <v>10000</v>
          </cell>
        </row>
      </sheetData>
      <sheetData sheetId="5025">
        <row r="7">
          <cell r="AI7">
            <v>10000</v>
          </cell>
        </row>
      </sheetData>
      <sheetData sheetId="5026">
        <row r="7">
          <cell r="AI7">
            <v>10000</v>
          </cell>
        </row>
      </sheetData>
      <sheetData sheetId="5027">
        <row r="7">
          <cell r="AI7">
            <v>10000</v>
          </cell>
        </row>
      </sheetData>
      <sheetData sheetId="5028">
        <row r="7">
          <cell r="AI7">
            <v>10000</v>
          </cell>
        </row>
      </sheetData>
      <sheetData sheetId="5029">
        <row r="7">
          <cell r="AI7">
            <v>10000</v>
          </cell>
        </row>
      </sheetData>
      <sheetData sheetId="5030">
        <row r="7">
          <cell r="AI7">
            <v>10000</v>
          </cell>
        </row>
      </sheetData>
      <sheetData sheetId="5031">
        <row r="7">
          <cell r="AI7">
            <v>10000</v>
          </cell>
        </row>
      </sheetData>
      <sheetData sheetId="5032">
        <row r="7">
          <cell r="AI7">
            <v>10000</v>
          </cell>
        </row>
      </sheetData>
      <sheetData sheetId="5033">
        <row r="7">
          <cell r="AI7">
            <v>10000</v>
          </cell>
        </row>
      </sheetData>
      <sheetData sheetId="5034">
        <row r="7">
          <cell r="AI7">
            <v>10000</v>
          </cell>
        </row>
      </sheetData>
      <sheetData sheetId="5035">
        <row r="7">
          <cell r="AI7">
            <v>10000</v>
          </cell>
        </row>
      </sheetData>
      <sheetData sheetId="5036">
        <row r="7">
          <cell r="AI7">
            <v>10000</v>
          </cell>
        </row>
      </sheetData>
      <sheetData sheetId="5037">
        <row r="7">
          <cell r="AI7">
            <v>10000</v>
          </cell>
        </row>
      </sheetData>
      <sheetData sheetId="5038">
        <row r="7">
          <cell r="AI7">
            <v>10000</v>
          </cell>
        </row>
      </sheetData>
      <sheetData sheetId="5039">
        <row r="7">
          <cell r="AI7">
            <v>10000</v>
          </cell>
        </row>
      </sheetData>
      <sheetData sheetId="5040">
        <row r="7">
          <cell r="AI7">
            <v>10000</v>
          </cell>
        </row>
      </sheetData>
      <sheetData sheetId="5041">
        <row r="7">
          <cell r="AI7">
            <v>10000</v>
          </cell>
        </row>
      </sheetData>
      <sheetData sheetId="5042">
        <row r="7">
          <cell r="AI7">
            <v>10000</v>
          </cell>
        </row>
      </sheetData>
      <sheetData sheetId="5043">
        <row r="7">
          <cell r="AI7">
            <v>10000</v>
          </cell>
        </row>
      </sheetData>
      <sheetData sheetId="5044">
        <row r="7">
          <cell r="AI7">
            <v>10000</v>
          </cell>
        </row>
      </sheetData>
      <sheetData sheetId="5045">
        <row r="7">
          <cell r="AI7">
            <v>10000</v>
          </cell>
        </row>
      </sheetData>
      <sheetData sheetId="5046">
        <row r="7">
          <cell r="AI7">
            <v>10000</v>
          </cell>
        </row>
      </sheetData>
      <sheetData sheetId="5047">
        <row r="7">
          <cell r="AI7">
            <v>10000</v>
          </cell>
        </row>
      </sheetData>
      <sheetData sheetId="5048">
        <row r="7">
          <cell r="AI7">
            <v>10000</v>
          </cell>
        </row>
      </sheetData>
      <sheetData sheetId="5049">
        <row r="7">
          <cell r="AI7">
            <v>10000</v>
          </cell>
        </row>
      </sheetData>
      <sheetData sheetId="5050">
        <row r="7">
          <cell r="AI7">
            <v>10000</v>
          </cell>
        </row>
      </sheetData>
      <sheetData sheetId="5051">
        <row r="7">
          <cell r="AI7">
            <v>10000</v>
          </cell>
        </row>
      </sheetData>
      <sheetData sheetId="5052">
        <row r="7">
          <cell r="AI7">
            <v>10000</v>
          </cell>
        </row>
      </sheetData>
      <sheetData sheetId="5053">
        <row r="7">
          <cell r="AI7">
            <v>10000</v>
          </cell>
        </row>
      </sheetData>
      <sheetData sheetId="5054">
        <row r="7">
          <cell r="AI7">
            <v>10000</v>
          </cell>
        </row>
      </sheetData>
      <sheetData sheetId="5055">
        <row r="7">
          <cell r="AI7">
            <v>10000</v>
          </cell>
        </row>
      </sheetData>
      <sheetData sheetId="5056">
        <row r="7">
          <cell r="AI7">
            <v>10000</v>
          </cell>
        </row>
      </sheetData>
      <sheetData sheetId="5057">
        <row r="7">
          <cell r="AI7">
            <v>10000</v>
          </cell>
        </row>
      </sheetData>
      <sheetData sheetId="5058">
        <row r="7">
          <cell r="AI7">
            <v>10000</v>
          </cell>
        </row>
      </sheetData>
      <sheetData sheetId="5059">
        <row r="7">
          <cell r="AI7">
            <v>10000</v>
          </cell>
        </row>
      </sheetData>
      <sheetData sheetId="5060">
        <row r="7">
          <cell r="AI7">
            <v>10000</v>
          </cell>
        </row>
      </sheetData>
      <sheetData sheetId="5061">
        <row r="7">
          <cell r="AI7">
            <v>10000</v>
          </cell>
        </row>
      </sheetData>
      <sheetData sheetId="5062">
        <row r="7">
          <cell r="AI7">
            <v>10000</v>
          </cell>
        </row>
      </sheetData>
      <sheetData sheetId="5063">
        <row r="7">
          <cell r="AI7">
            <v>10000</v>
          </cell>
        </row>
      </sheetData>
      <sheetData sheetId="5064">
        <row r="7">
          <cell r="AI7">
            <v>10000</v>
          </cell>
        </row>
      </sheetData>
      <sheetData sheetId="5065">
        <row r="7">
          <cell r="AI7">
            <v>10000</v>
          </cell>
        </row>
      </sheetData>
      <sheetData sheetId="5066">
        <row r="7">
          <cell r="AI7">
            <v>10000</v>
          </cell>
        </row>
      </sheetData>
      <sheetData sheetId="5067">
        <row r="7">
          <cell r="AI7">
            <v>10000</v>
          </cell>
        </row>
      </sheetData>
      <sheetData sheetId="5068">
        <row r="7">
          <cell r="AI7">
            <v>10000</v>
          </cell>
        </row>
      </sheetData>
      <sheetData sheetId="5069">
        <row r="7">
          <cell r="AI7">
            <v>10000</v>
          </cell>
        </row>
      </sheetData>
      <sheetData sheetId="5070">
        <row r="7">
          <cell r="AI7">
            <v>10000</v>
          </cell>
        </row>
      </sheetData>
      <sheetData sheetId="5071">
        <row r="7">
          <cell r="AI7">
            <v>10000</v>
          </cell>
        </row>
      </sheetData>
      <sheetData sheetId="5072">
        <row r="7">
          <cell r="AI7">
            <v>10000</v>
          </cell>
        </row>
      </sheetData>
      <sheetData sheetId="5073">
        <row r="7">
          <cell r="AI7">
            <v>10000</v>
          </cell>
        </row>
      </sheetData>
      <sheetData sheetId="5074">
        <row r="7">
          <cell r="AI7">
            <v>10000</v>
          </cell>
        </row>
      </sheetData>
      <sheetData sheetId="5075">
        <row r="7">
          <cell r="AI7">
            <v>10000</v>
          </cell>
        </row>
      </sheetData>
      <sheetData sheetId="5076">
        <row r="7">
          <cell r="AI7">
            <v>10000</v>
          </cell>
        </row>
      </sheetData>
      <sheetData sheetId="5077">
        <row r="7">
          <cell r="AI7">
            <v>10000</v>
          </cell>
        </row>
      </sheetData>
      <sheetData sheetId="5078">
        <row r="7">
          <cell r="AI7">
            <v>10000</v>
          </cell>
        </row>
      </sheetData>
      <sheetData sheetId="5079">
        <row r="7">
          <cell r="AI7">
            <v>10000</v>
          </cell>
        </row>
      </sheetData>
      <sheetData sheetId="5080">
        <row r="7">
          <cell r="AI7">
            <v>10000</v>
          </cell>
        </row>
      </sheetData>
      <sheetData sheetId="5081">
        <row r="7">
          <cell r="AI7">
            <v>10000</v>
          </cell>
        </row>
      </sheetData>
      <sheetData sheetId="5082">
        <row r="7">
          <cell r="AI7">
            <v>10000</v>
          </cell>
        </row>
      </sheetData>
      <sheetData sheetId="5083">
        <row r="7">
          <cell r="AI7">
            <v>10000</v>
          </cell>
        </row>
      </sheetData>
      <sheetData sheetId="5084">
        <row r="7">
          <cell r="AI7">
            <v>10000</v>
          </cell>
        </row>
      </sheetData>
      <sheetData sheetId="5085">
        <row r="7">
          <cell r="AI7">
            <v>10000</v>
          </cell>
        </row>
      </sheetData>
      <sheetData sheetId="5086">
        <row r="7">
          <cell r="AI7">
            <v>10000</v>
          </cell>
        </row>
      </sheetData>
      <sheetData sheetId="5087">
        <row r="7">
          <cell r="AI7">
            <v>10000</v>
          </cell>
        </row>
      </sheetData>
      <sheetData sheetId="5088">
        <row r="7">
          <cell r="AI7">
            <v>10000</v>
          </cell>
        </row>
      </sheetData>
      <sheetData sheetId="5089">
        <row r="7">
          <cell r="AI7">
            <v>10000</v>
          </cell>
        </row>
      </sheetData>
      <sheetData sheetId="5090">
        <row r="7">
          <cell r="AI7">
            <v>10000</v>
          </cell>
        </row>
      </sheetData>
      <sheetData sheetId="5091">
        <row r="7">
          <cell r="AI7">
            <v>10000</v>
          </cell>
        </row>
      </sheetData>
      <sheetData sheetId="5092">
        <row r="7">
          <cell r="AI7">
            <v>10000</v>
          </cell>
        </row>
      </sheetData>
      <sheetData sheetId="5093">
        <row r="7">
          <cell r="AI7">
            <v>10000</v>
          </cell>
        </row>
      </sheetData>
      <sheetData sheetId="5094">
        <row r="7">
          <cell r="AI7">
            <v>10000</v>
          </cell>
        </row>
      </sheetData>
      <sheetData sheetId="5095">
        <row r="7">
          <cell r="AI7">
            <v>10000</v>
          </cell>
        </row>
      </sheetData>
      <sheetData sheetId="5096">
        <row r="7">
          <cell r="AI7">
            <v>10000</v>
          </cell>
        </row>
      </sheetData>
      <sheetData sheetId="5097">
        <row r="7">
          <cell r="AI7">
            <v>10000</v>
          </cell>
        </row>
      </sheetData>
      <sheetData sheetId="5098">
        <row r="7">
          <cell r="AI7">
            <v>10000</v>
          </cell>
        </row>
      </sheetData>
      <sheetData sheetId="5099">
        <row r="7">
          <cell r="AI7">
            <v>10000</v>
          </cell>
        </row>
      </sheetData>
      <sheetData sheetId="5100">
        <row r="7">
          <cell r="AI7">
            <v>10000</v>
          </cell>
        </row>
      </sheetData>
      <sheetData sheetId="5101">
        <row r="7">
          <cell r="AI7">
            <v>10000</v>
          </cell>
        </row>
      </sheetData>
      <sheetData sheetId="5102">
        <row r="7">
          <cell r="AI7">
            <v>10000</v>
          </cell>
        </row>
      </sheetData>
      <sheetData sheetId="5103">
        <row r="7">
          <cell r="AI7">
            <v>10000</v>
          </cell>
        </row>
      </sheetData>
      <sheetData sheetId="5104">
        <row r="7">
          <cell r="AI7">
            <v>10000</v>
          </cell>
        </row>
      </sheetData>
      <sheetData sheetId="5105">
        <row r="7">
          <cell r="AI7">
            <v>10000</v>
          </cell>
        </row>
      </sheetData>
      <sheetData sheetId="5106">
        <row r="7">
          <cell r="AI7">
            <v>10000</v>
          </cell>
        </row>
      </sheetData>
      <sheetData sheetId="5107">
        <row r="7">
          <cell r="AI7">
            <v>10000</v>
          </cell>
        </row>
      </sheetData>
      <sheetData sheetId="5108">
        <row r="7">
          <cell r="AI7">
            <v>10000</v>
          </cell>
        </row>
      </sheetData>
      <sheetData sheetId="5109">
        <row r="7">
          <cell r="AI7">
            <v>10000</v>
          </cell>
        </row>
      </sheetData>
      <sheetData sheetId="5110">
        <row r="7">
          <cell r="AI7">
            <v>10000</v>
          </cell>
        </row>
      </sheetData>
      <sheetData sheetId="5111">
        <row r="7">
          <cell r="AI7">
            <v>10000</v>
          </cell>
        </row>
      </sheetData>
      <sheetData sheetId="5112">
        <row r="7">
          <cell r="AI7">
            <v>10000</v>
          </cell>
        </row>
      </sheetData>
      <sheetData sheetId="5113">
        <row r="7">
          <cell r="AI7">
            <v>10000</v>
          </cell>
        </row>
      </sheetData>
      <sheetData sheetId="5114">
        <row r="7">
          <cell r="AI7">
            <v>10000</v>
          </cell>
        </row>
      </sheetData>
      <sheetData sheetId="5115">
        <row r="7">
          <cell r="AI7">
            <v>10000</v>
          </cell>
        </row>
      </sheetData>
      <sheetData sheetId="5116">
        <row r="7">
          <cell r="AI7">
            <v>10000</v>
          </cell>
        </row>
      </sheetData>
      <sheetData sheetId="5117">
        <row r="7">
          <cell r="AI7">
            <v>10000</v>
          </cell>
        </row>
      </sheetData>
      <sheetData sheetId="5118">
        <row r="7">
          <cell r="AI7">
            <v>10000</v>
          </cell>
        </row>
      </sheetData>
      <sheetData sheetId="5119">
        <row r="7">
          <cell r="AI7">
            <v>10000</v>
          </cell>
        </row>
      </sheetData>
      <sheetData sheetId="5120">
        <row r="7">
          <cell r="AI7">
            <v>10000</v>
          </cell>
        </row>
      </sheetData>
      <sheetData sheetId="5121">
        <row r="7">
          <cell r="AI7">
            <v>10000</v>
          </cell>
        </row>
      </sheetData>
      <sheetData sheetId="5122">
        <row r="7">
          <cell r="AI7">
            <v>10000</v>
          </cell>
        </row>
      </sheetData>
      <sheetData sheetId="5123">
        <row r="7">
          <cell r="AI7">
            <v>10000</v>
          </cell>
        </row>
      </sheetData>
      <sheetData sheetId="5124">
        <row r="7">
          <cell r="AI7">
            <v>10000</v>
          </cell>
        </row>
      </sheetData>
      <sheetData sheetId="5125">
        <row r="7">
          <cell r="AI7">
            <v>10000</v>
          </cell>
        </row>
      </sheetData>
      <sheetData sheetId="5126">
        <row r="7">
          <cell r="AI7">
            <v>10000</v>
          </cell>
        </row>
      </sheetData>
      <sheetData sheetId="5127">
        <row r="7">
          <cell r="AI7">
            <v>10000</v>
          </cell>
        </row>
      </sheetData>
      <sheetData sheetId="5128">
        <row r="7">
          <cell r="AI7">
            <v>10000</v>
          </cell>
        </row>
      </sheetData>
      <sheetData sheetId="5129">
        <row r="7">
          <cell r="AI7">
            <v>10000</v>
          </cell>
        </row>
      </sheetData>
      <sheetData sheetId="5130">
        <row r="7">
          <cell r="AI7">
            <v>10000</v>
          </cell>
        </row>
      </sheetData>
      <sheetData sheetId="5131">
        <row r="7">
          <cell r="AI7">
            <v>10000</v>
          </cell>
        </row>
      </sheetData>
      <sheetData sheetId="5132">
        <row r="7">
          <cell r="AI7">
            <v>10000</v>
          </cell>
        </row>
      </sheetData>
      <sheetData sheetId="5133">
        <row r="7">
          <cell r="AI7">
            <v>10000</v>
          </cell>
        </row>
      </sheetData>
      <sheetData sheetId="5134">
        <row r="7">
          <cell r="AI7">
            <v>10000</v>
          </cell>
        </row>
      </sheetData>
      <sheetData sheetId="5135">
        <row r="7">
          <cell r="AI7">
            <v>10000</v>
          </cell>
        </row>
      </sheetData>
      <sheetData sheetId="5136">
        <row r="7">
          <cell r="AI7">
            <v>10000</v>
          </cell>
        </row>
      </sheetData>
      <sheetData sheetId="5137">
        <row r="7">
          <cell r="AI7">
            <v>10000</v>
          </cell>
        </row>
      </sheetData>
      <sheetData sheetId="5138">
        <row r="7">
          <cell r="AI7">
            <v>10000</v>
          </cell>
        </row>
      </sheetData>
      <sheetData sheetId="5139">
        <row r="7">
          <cell r="AI7">
            <v>10000</v>
          </cell>
        </row>
      </sheetData>
      <sheetData sheetId="5140">
        <row r="7">
          <cell r="AI7">
            <v>10000</v>
          </cell>
        </row>
      </sheetData>
      <sheetData sheetId="5141">
        <row r="7">
          <cell r="AI7">
            <v>10000</v>
          </cell>
        </row>
      </sheetData>
      <sheetData sheetId="5142">
        <row r="7">
          <cell r="AI7">
            <v>10000</v>
          </cell>
        </row>
      </sheetData>
      <sheetData sheetId="5143">
        <row r="7">
          <cell r="AI7">
            <v>10000</v>
          </cell>
        </row>
      </sheetData>
      <sheetData sheetId="5144">
        <row r="7">
          <cell r="AI7">
            <v>10000</v>
          </cell>
        </row>
      </sheetData>
      <sheetData sheetId="5145">
        <row r="7">
          <cell r="AI7">
            <v>10000</v>
          </cell>
        </row>
      </sheetData>
      <sheetData sheetId="5146">
        <row r="7">
          <cell r="AI7">
            <v>10000</v>
          </cell>
        </row>
      </sheetData>
      <sheetData sheetId="5147">
        <row r="7">
          <cell r="AI7">
            <v>10000</v>
          </cell>
        </row>
      </sheetData>
      <sheetData sheetId="5148">
        <row r="7">
          <cell r="AI7">
            <v>10000</v>
          </cell>
        </row>
      </sheetData>
      <sheetData sheetId="5149">
        <row r="7">
          <cell r="AI7">
            <v>10000</v>
          </cell>
        </row>
      </sheetData>
      <sheetData sheetId="5150">
        <row r="7">
          <cell r="AI7">
            <v>10000</v>
          </cell>
        </row>
      </sheetData>
      <sheetData sheetId="5151">
        <row r="7">
          <cell r="AI7">
            <v>10000</v>
          </cell>
        </row>
      </sheetData>
      <sheetData sheetId="5152">
        <row r="7">
          <cell r="AI7">
            <v>10000</v>
          </cell>
        </row>
      </sheetData>
      <sheetData sheetId="5153">
        <row r="7">
          <cell r="AI7">
            <v>10000</v>
          </cell>
        </row>
      </sheetData>
      <sheetData sheetId="5154">
        <row r="7">
          <cell r="AI7">
            <v>10000</v>
          </cell>
        </row>
      </sheetData>
      <sheetData sheetId="5155">
        <row r="7">
          <cell r="AI7">
            <v>10000</v>
          </cell>
        </row>
      </sheetData>
      <sheetData sheetId="5156">
        <row r="7">
          <cell r="AI7">
            <v>10000</v>
          </cell>
        </row>
      </sheetData>
      <sheetData sheetId="5157">
        <row r="7">
          <cell r="AI7">
            <v>10000</v>
          </cell>
        </row>
      </sheetData>
      <sheetData sheetId="5158">
        <row r="7">
          <cell r="AI7">
            <v>10000</v>
          </cell>
        </row>
      </sheetData>
      <sheetData sheetId="5159">
        <row r="7">
          <cell r="AI7">
            <v>10000</v>
          </cell>
        </row>
      </sheetData>
      <sheetData sheetId="5160">
        <row r="7">
          <cell r="AI7">
            <v>10000</v>
          </cell>
        </row>
      </sheetData>
      <sheetData sheetId="5161">
        <row r="7">
          <cell r="AI7">
            <v>10000</v>
          </cell>
        </row>
      </sheetData>
      <sheetData sheetId="5162">
        <row r="7">
          <cell r="AI7">
            <v>10000</v>
          </cell>
        </row>
      </sheetData>
      <sheetData sheetId="5163">
        <row r="7">
          <cell r="AI7">
            <v>10000</v>
          </cell>
        </row>
      </sheetData>
      <sheetData sheetId="5164">
        <row r="7">
          <cell r="AI7">
            <v>10000</v>
          </cell>
        </row>
      </sheetData>
      <sheetData sheetId="5165">
        <row r="7">
          <cell r="AI7">
            <v>10000</v>
          </cell>
        </row>
      </sheetData>
      <sheetData sheetId="5166">
        <row r="7">
          <cell r="AI7">
            <v>10000</v>
          </cell>
        </row>
      </sheetData>
      <sheetData sheetId="5167">
        <row r="7">
          <cell r="AI7">
            <v>10000</v>
          </cell>
        </row>
      </sheetData>
      <sheetData sheetId="5168">
        <row r="7">
          <cell r="AI7">
            <v>10000</v>
          </cell>
        </row>
      </sheetData>
      <sheetData sheetId="5169">
        <row r="7">
          <cell r="AI7">
            <v>10000</v>
          </cell>
        </row>
      </sheetData>
      <sheetData sheetId="5170">
        <row r="7">
          <cell r="AI7">
            <v>10000</v>
          </cell>
        </row>
      </sheetData>
      <sheetData sheetId="5171">
        <row r="7">
          <cell r="AI7">
            <v>10000</v>
          </cell>
        </row>
      </sheetData>
      <sheetData sheetId="5172">
        <row r="7">
          <cell r="AI7">
            <v>10000</v>
          </cell>
        </row>
      </sheetData>
      <sheetData sheetId="5173">
        <row r="7">
          <cell r="AI7">
            <v>10000</v>
          </cell>
        </row>
      </sheetData>
      <sheetData sheetId="5174">
        <row r="7">
          <cell r="AI7">
            <v>10000</v>
          </cell>
        </row>
      </sheetData>
      <sheetData sheetId="5175">
        <row r="7">
          <cell r="AI7">
            <v>10000</v>
          </cell>
        </row>
      </sheetData>
      <sheetData sheetId="5176">
        <row r="7">
          <cell r="AI7">
            <v>10000</v>
          </cell>
        </row>
      </sheetData>
      <sheetData sheetId="5177">
        <row r="7">
          <cell r="AI7">
            <v>10000</v>
          </cell>
        </row>
      </sheetData>
      <sheetData sheetId="5178">
        <row r="7">
          <cell r="AI7">
            <v>10000</v>
          </cell>
        </row>
      </sheetData>
      <sheetData sheetId="5179">
        <row r="7">
          <cell r="AI7">
            <v>10000</v>
          </cell>
        </row>
      </sheetData>
      <sheetData sheetId="5180">
        <row r="7">
          <cell r="AI7">
            <v>10000</v>
          </cell>
        </row>
      </sheetData>
      <sheetData sheetId="5181">
        <row r="7">
          <cell r="AI7">
            <v>10000</v>
          </cell>
        </row>
      </sheetData>
      <sheetData sheetId="5182">
        <row r="7">
          <cell r="AI7">
            <v>10000</v>
          </cell>
        </row>
      </sheetData>
      <sheetData sheetId="5183">
        <row r="7">
          <cell r="AI7">
            <v>10000</v>
          </cell>
        </row>
      </sheetData>
      <sheetData sheetId="5184">
        <row r="7">
          <cell r="AI7">
            <v>10000</v>
          </cell>
        </row>
      </sheetData>
      <sheetData sheetId="5185">
        <row r="7">
          <cell r="AI7">
            <v>10000</v>
          </cell>
        </row>
      </sheetData>
      <sheetData sheetId="5186">
        <row r="7">
          <cell r="AI7">
            <v>10000</v>
          </cell>
        </row>
      </sheetData>
      <sheetData sheetId="5187">
        <row r="7">
          <cell r="AI7">
            <v>10000</v>
          </cell>
        </row>
      </sheetData>
      <sheetData sheetId="5188">
        <row r="7">
          <cell r="AI7">
            <v>10000</v>
          </cell>
        </row>
      </sheetData>
      <sheetData sheetId="5189">
        <row r="7">
          <cell r="AI7">
            <v>10000</v>
          </cell>
        </row>
      </sheetData>
      <sheetData sheetId="5190">
        <row r="7">
          <cell r="AI7">
            <v>10000</v>
          </cell>
        </row>
      </sheetData>
      <sheetData sheetId="5191">
        <row r="7">
          <cell r="AI7">
            <v>10000</v>
          </cell>
        </row>
      </sheetData>
      <sheetData sheetId="5192">
        <row r="7">
          <cell r="AI7">
            <v>10000</v>
          </cell>
        </row>
      </sheetData>
      <sheetData sheetId="5193">
        <row r="7">
          <cell r="AI7">
            <v>10000</v>
          </cell>
        </row>
      </sheetData>
      <sheetData sheetId="5194">
        <row r="7">
          <cell r="AI7">
            <v>10000</v>
          </cell>
        </row>
      </sheetData>
      <sheetData sheetId="5195">
        <row r="7">
          <cell r="AI7">
            <v>10000</v>
          </cell>
        </row>
      </sheetData>
      <sheetData sheetId="5196">
        <row r="7">
          <cell r="AI7">
            <v>10000</v>
          </cell>
        </row>
      </sheetData>
      <sheetData sheetId="5197">
        <row r="7">
          <cell r="AI7">
            <v>10000</v>
          </cell>
        </row>
      </sheetData>
      <sheetData sheetId="5198">
        <row r="7">
          <cell r="AI7">
            <v>10000</v>
          </cell>
        </row>
      </sheetData>
      <sheetData sheetId="5199">
        <row r="7">
          <cell r="AI7">
            <v>10000</v>
          </cell>
        </row>
      </sheetData>
      <sheetData sheetId="5200">
        <row r="7">
          <cell r="AI7">
            <v>10000</v>
          </cell>
        </row>
      </sheetData>
      <sheetData sheetId="5201">
        <row r="7">
          <cell r="AI7">
            <v>10000</v>
          </cell>
        </row>
      </sheetData>
      <sheetData sheetId="5202">
        <row r="7">
          <cell r="AI7">
            <v>10000</v>
          </cell>
        </row>
      </sheetData>
      <sheetData sheetId="5203">
        <row r="7">
          <cell r="AI7">
            <v>10000</v>
          </cell>
        </row>
      </sheetData>
      <sheetData sheetId="5204">
        <row r="7">
          <cell r="AI7">
            <v>10000</v>
          </cell>
        </row>
      </sheetData>
      <sheetData sheetId="5205">
        <row r="7">
          <cell r="AI7">
            <v>10000</v>
          </cell>
        </row>
      </sheetData>
      <sheetData sheetId="5206">
        <row r="7">
          <cell r="AI7">
            <v>10000</v>
          </cell>
        </row>
      </sheetData>
      <sheetData sheetId="5207">
        <row r="7">
          <cell r="AI7">
            <v>10000</v>
          </cell>
        </row>
      </sheetData>
      <sheetData sheetId="5208">
        <row r="7">
          <cell r="AI7">
            <v>10000</v>
          </cell>
        </row>
      </sheetData>
      <sheetData sheetId="5209">
        <row r="7">
          <cell r="AI7">
            <v>10000</v>
          </cell>
        </row>
      </sheetData>
      <sheetData sheetId="5210">
        <row r="7">
          <cell r="AI7">
            <v>10000</v>
          </cell>
        </row>
      </sheetData>
      <sheetData sheetId="5211">
        <row r="7">
          <cell r="AI7">
            <v>10000</v>
          </cell>
        </row>
      </sheetData>
      <sheetData sheetId="5212">
        <row r="7">
          <cell r="AI7">
            <v>10000</v>
          </cell>
        </row>
      </sheetData>
      <sheetData sheetId="5213">
        <row r="7">
          <cell r="AI7">
            <v>10000</v>
          </cell>
        </row>
      </sheetData>
      <sheetData sheetId="5214">
        <row r="7">
          <cell r="AI7">
            <v>10000</v>
          </cell>
        </row>
      </sheetData>
      <sheetData sheetId="5215">
        <row r="7">
          <cell r="AI7">
            <v>10000</v>
          </cell>
        </row>
      </sheetData>
      <sheetData sheetId="5216">
        <row r="7">
          <cell r="AI7">
            <v>10000</v>
          </cell>
        </row>
      </sheetData>
      <sheetData sheetId="5217">
        <row r="7">
          <cell r="AI7">
            <v>10000</v>
          </cell>
        </row>
      </sheetData>
      <sheetData sheetId="5218">
        <row r="7">
          <cell r="AI7">
            <v>10000</v>
          </cell>
        </row>
      </sheetData>
      <sheetData sheetId="5219">
        <row r="7">
          <cell r="AI7">
            <v>10000</v>
          </cell>
        </row>
      </sheetData>
      <sheetData sheetId="5220">
        <row r="7">
          <cell r="AI7">
            <v>10000</v>
          </cell>
        </row>
      </sheetData>
      <sheetData sheetId="5221">
        <row r="7">
          <cell r="AI7">
            <v>10000</v>
          </cell>
        </row>
      </sheetData>
      <sheetData sheetId="5222">
        <row r="7">
          <cell r="AI7">
            <v>10000</v>
          </cell>
        </row>
      </sheetData>
      <sheetData sheetId="5223">
        <row r="7">
          <cell r="AI7">
            <v>10000</v>
          </cell>
        </row>
      </sheetData>
      <sheetData sheetId="5224">
        <row r="7">
          <cell r="AI7">
            <v>10000</v>
          </cell>
        </row>
      </sheetData>
      <sheetData sheetId="5225">
        <row r="7">
          <cell r="AI7">
            <v>10000</v>
          </cell>
        </row>
      </sheetData>
      <sheetData sheetId="5226">
        <row r="7">
          <cell r="AI7">
            <v>10000</v>
          </cell>
        </row>
      </sheetData>
      <sheetData sheetId="5227">
        <row r="7">
          <cell r="AI7">
            <v>10000</v>
          </cell>
        </row>
      </sheetData>
      <sheetData sheetId="5228">
        <row r="7">
          <cell r="AI7">
            <v>10000</v>
          </cell>
        </row>
      </sheetData>
      <sheetData sheetId="5229">
        <row r="7">
          <cell r="AI7">
            <v>10000</v>
          </cell>
        </row>
      </sheetData>
      <sheetData sheetId="5230">
        <row r="7">
          <cell r="AI7">
            <v>10000</v>
          </cell>
        </row>
      </sheetData>
      <sheetData sheetId="5231">
        <row r="7">
          <cell r="AI7">
            <v>10000</v>
          </cell>
        </row>
      </sheetData>
      <sheetData sheetId="5232">
        <row r="7">
          <cell r="AI7">
            <v>10000</v>
          </cell>
        </row>
      </sheetData>
      <sheetData sheetId="5233">
        <row r="7">
          <cell r="AI7">
            <v>10000</v>
          </cell>
        </row>
      </sheetData>
      <sheetData sheetId="5234">
        <row r="7">
          <cell r="AI7">
            <v>10000</v>
          </cell>
        </row>
      </sheetData>
      <sheetData sheetId="5235">
        <row r="7">
          <cell r="AI7">
            <v>10000</v>
          </cell>
        </row>
      </sheetData>
      <sheetData sheetId="5236">
        <row r="7">
          <cell r="AI7">
            <v>10000</v>
          </cell>
        </row>
      </sheetData>
      <sheetData sheetId="5237">
        <row r="7">
          <cell r="AI7">
            <v>10000</v>
          </cell>
        </row>
      </sheetData>
      <sheetData sheetId="5238">
        <row r="7">
          <cell r="AI7">
            <v>10000</v>
          </cell>
        </row>
      </sheetData>
      <sheetData sheetId="5239">
        <row r="7">
          <cell r="AI7">
            <v>10000</v>
          </cell>
        </row>
      </sheetData>
      <sheetData sheetId="5240">
        <row r="7">
          <cell r="AI7">
            <v>10000</v>
          </cell>
        </row>
      </sheetData>
      <sheetData sheetId="5241">
        <row r="7">
          <cell r="AI7">
            <v>10000</v>
          </cell>
        </row>
      </sheetData>
      <sheetData sheetId="5242">
        <row r="7">
          <cell r="AI7">
            <v>10000</v>
          </cell>
        </row>
      </sheetData>
      <sheetData sheetId="5243">
        <row r="7">
          <cell r="AI7">
            <v>10000</v>
          </cell>
        </row>
      </sheetData>
      <sheetData sheetId="5244">
        <row r="7">
          <cell r="AI7">
            <v>10000</v>
          </cell>
        </row>
      </sheetData>
      <sheetData sheetId="5245">
        <row r="7">
          <cell r="AI7">
            <v>10000</v>
          </cell>
        </row>
      </sheetData>
      <sheetData sheetId="5246">
        <row r="7">
          <cell r="AI7">
            <v>10000</v>
          </cell>
        </row>
      </sheetData>
      <sheetData sheetId="5247">
        <row r="7">
          <cell r="AI7">
            <v>10000</v>
          </cell>
        </row>
      </sheetData>
      <sheetData sheetId="5248">
        <row r="7">
          <cell r="AI7">
            <v>10000</v>
          </cell>
        </row>
      </sheetData>
      <sheetData sheetId="5249">
        <row r="7">
          <cell r="AI7">
            <v>10000</v>
          </cell>
        </row>
      </sheetData>
      <sheetData sheetId="5250">
        <row r="7">
          <cell r="AI7">
            <v>10000</v>
          </cell>
        </row>
      </sheetData>
      <sheetData sheetId="5251">
        <row r="7">
          <cell r="AI7">
            <v>10000</v>
          </cell>
        </row>
      </sheetData>
      <sheetData sheetId="5252">
        <row r="7">
          <cell r="AI7">
            <v>10000</v>
          </cell>
        </row>
      </sheetData>
      <sheetData sheetId="5253">
        <row r="7">
          <cell r="AI7">
            <v>10000</v>
          </cell>
        </row>
      </sheetData>
      <sheetData sheetId="5254">
        <row r="7">
          <cell r="AI7">
            <v>10000</v>
          </cell>
        </row>
      </sheetData>
      <sheetData sheetId="5255">
        <row r="7">
          <cell r="AI7">
            <v>10000</v>
          </cell>
        </row>
      </sheetData>
      <sheetData sheetId="5256">
        <row r="7">
          <cell r="AI7">
            <v>10000</v>
          </cell>
        </row>
      </sheetData>
      <sheetData sheetId="5257">
        <row r="7">
          <cell r="AI7">
            <v>10000</v>
          </cell>
        </row>
      </sheetData>
      <sheetData sheetId="5258">
        <row r="7">
          <cell r="AI7">
            <v>10000</v>
          </cell>
        </row>
      </sheetData>
      <sheetData sheetId="5259">
        <row r="7">
          <cell r="AI7">
            <v>10000</v>
          </cell>
        </row>
      </sheetData>
      <sheetData sheetId="5260">
        <row r="7">
          <cell r="AI7">
            <v>10000</v>
          </cell>
        </row>
      </sheetData>
      <sheetData sheetId="5261">
        <row r="7">
          <cell r="AI7">
            <v>10000</v>
          </cell>
        </row>
      </sheetData>
      <sheetData sheetId="5262">
        <row r="7">
          <cell r="AI7">
            <v>10000</v>
          </cell>
        </row>
      </sheetData>
      <sheetData sheetId="5263">
        <row r="7">
          <cell r="AI7">
            <v>10000</v>
          </cell>
        </row>
      </sheetData>
      <sheetData sheetId="5264">
        <row r="7">
          <cell r="AI7">
            <v>10000</v>
          </cell>
        </row>
      </sheetData>
      <sheetData sheetId="5265">
        <row r="7">
          <cell r="AI7">
            <v>10000</v>
          </cell>
        </row>
      </sheetData>
      <sheetData sheetId="5266">
        <row r="7">
          <cell r="AI7">
            <v>10000</v>
          </cell>
        </row>
      </sheetData>
      <sheetData sheetId="5267">
        <row r="7">
          <cell r="AI7">
            <v>10000</v>
          </cell>
        </row>
      </sheetData>
      <sheetData sheetId="5268">
        <row r="7">
          <cell r="AI7">
            <v>10000</v>
          </cell>
        </row>
      </sheetData>
      <sheetData sheetId="5269">
        <row r="7">
          <cell r="AI7">
            <v>10000</v>
          </cell>
        </row>
      </sheetData>
      <sheetData sheetId="5270">
        <row r="7">
          <cell r="AI7">
            <v>10000</v>
          </cell>
        </row>
      </sheetData>
      <sheetData sheetId="5271">
        <row r="7">
          <cell r="AI7">
            <v>10000</v>
          </cell>
        </row>
      </sheetData>
      <sheetData sheetId="5272">
        <row r="7">
          <cell r="AI7">
            <v>10000</v>
          </cell>
        </row>
      </sheetData>
      <sheetData sheetId="5273">
        <row r="7">
          <cell r="AI7">
            <v>10000</v>
          </cell>
        </row>
      </sheetData>
      <sheetData sheetId="5274">
        <row r="7">
          <cell r="AI7">
            <v>10000</v>
          </cell>
        </row>
      </sheetData>
      <sheetData sheetId="5275">
        <row r="7">
          <cell r="AI7">
            <v>10000</v>
          </cell>
        </row>
      </sheetData>
      <sheetData sheetId="5276">
        <row r="7">
          <cell r="AI7">
            <v>10000</v>
          </cell>
        </row>
      </sheetData>
      <sheetData sheetId="5277">
        <row r="7">
          <cell r="AI7">
            <v>10000</v>
          </cell>
        </row>
      </sheetData>
      <sheetData sheetId="5278">
        <row r="7">
          <cell r="AI7">
            <v>10000</v>
          </cell>
        </row>
      </sheetData>
      <sheetData sheetId="5279">
        <row r="7">
          <cell r="AI7">
            <v>10000</v>
          </cell>
        </row>
      </sheetData>
      <sheetData sheetId="5280">
        <row r="7">
          <cell r="AI7">
            <v>10000</v>
          </cell>
        </row>
      </sheetData>
      <sheetData sheetId="5281">
        <row r="7">
          <cell r="AI7">
            <v>10000</v>
          </cell>
        </row>
      </sheetData>
      <sheetData sheetId="5282">
        <row r="7">
          <cell r="AI7">
            <v>10000</v>
          </cell>
        </row>
      </sheetData>
      <sheetData sheetId="5283">
        <row r="7">
          <cell r="AI7">
            <v>10000</v>
          </cell>
        </row>
      </sheetData>
      <sheetData sheetId="5284">
        <row r="7">
          <cell r="AI7">
            <v>10000</v>
          </cell>
        </row>
      </sheetData>
      <sheetData sheetId="5285">
        <row r="7">
          <cell r="AI7">
            <v>10000</v>
          </cell>
        </row>
      </sheetData>
      <sheetData sheetId="5286">
        <row r="7">
          <cell r="AI7">
            <v>10000</v>
          </cell>
        </row>
      </sheetData>
      <sheetData sheetId="5287">
        <row r="7">
          <cell r="AI7">
            <v>10000</v>
          </cell>
        </row>
      </sheetData>
      <sheetData sheetId="5288">
        <row r="7">
          <cell r="AI7">
            <v>10000</v>
          </cell>
        </row>
      </sheetData>
      <sheetData sheetId="5289">
        <row r="7">
          <cell r="AI7">
            <v>10000</v>
          </cell>
        </row>
      </sheetData>
      <sheetData sheetId="5290">
        <row r="7">
          <cell r="AI7">
            <v>10000</v>
          </cell>
        </row>
      </sheetData>
      <sheetData sheetId="5291">
        <row r="7">
          <cell r="AI7">
            <v>10000</v>
          </cell>
        </row>
      </sheetData>
      <sheetData sheetId="5292">
        <row r="7">
          <cell r="AI7">
            <v>10000</v>
          </cell>
        </row>
      </sheetData>
      <sheetData sheetId="5293">
        <row r="7">
          <cell r="AI7">
            <v>10000</v>
          </cell>
        </row>
      </sheetData>
      <sheetData sheetId="5294">
        <row r="7">
          <cell r="AI7">
            <v>10000</v>
          </cell>
        </row>
      </sheetData>
      <sheetData sheetId="5295">
        <row r="7">
          <cell r="AI7">
            <v>10000</v>
          </cell>
        </row>
      </sheetData>
      <sheetData sheetId="5296">
        <row r="7">
          <cell r="AI7">
            <v>10000</v>
          </cell>
        </row>
      </sheetData>
      <sheetData sheetId="5297">
        <row r="7">
          <cell r="AI7">
            <v>10000</v>
          </cell>
        </row>
      </sheetData>
      <sheetData sheetId="5298">
        <row r="7">
          <cell r="AI7">
            <v>10000</v>
          </cell>
        </row>
      </sheetData>
      <sheetData sheetId="5299">
        <row r="7">
          <cell r="AI7">
            <v>10000</v>
          </cell>
        </row>
      </sheetData>
      <sheetData sheetId="5300">
        <row r="7">
          <cell r="AI7">
            <v>10000</v>
          </cell>
        </row>
      </sheetData>
      <sheetData sheetId="5301">
        <row r="7">
          <cell r="AI7">
            <v>10000</v>
          </cell>
        </row>
      </sheetData>
      <sheetData sheetId="5302">
        <row r="7">
          <cell r="AI7">
            <v>10000</v>
          </cell>
        </row>
      </sheetData>
      <sheetData sheetId="5303">
        <row r="7">
          <cell r="AI7">
            <v>10000</v>
          </cell>
        </row>
      </sheetData>
      <sheetData sheetId="5304">
        <row r="7">
          <cell r="AI7">
            <v>10000</v>
          </cell>
        </row>
      </sheetData>
      <sheetData sheetId="5305">
        <row r="7">
          <cell r="AI7">
            <v>10000</v>
          </cell>
        </row>
      </sheetData>
      <sheetData sheetId="5306">
        <row r="7">
          <cell r="AI7">
            <v>10000</v>
          </cell>
        </row>
      </sheetData>
      <sheetData sheetId="5307">
        <row r="7">
          <cell r="AI7">
            <v>10000</v>
          </cell>
        </row>
      </sheetData>
      <sheetData sheetId="5308">
        <row r="7">
          <cell r="AI7">
            <v>10000</v>
          </cell>
        </row>
      </sheetData>
      <sheetData sheetId="5309">
        <row r="7">
          <cell r="AI7">
            <v>10000</v>
          </cell>
        </row>
      </sheetData>
      <sheetData sheetId="5310">
        <row r="7">
          <cell r="AI7">
            <v>10000</v>
          </cell>
        </row>
      </sheetData>
      <sheetData sheetId="5311">
        <row r="7">
          <cell r="AI7">
            <v>10000</v>
          </cell>
        </row>
      </sheetData>
      <sheetData sheetId="5312">
        <row r="7">
          <cell r="AI7">
            <v>10000</v>
          </cell>
        </row>
      </sheetData>
      <sheetData sheetId="5313">
        <row r="7">
          <cell r="AI7">
            <v>10000</v>
          </cell>
        </row>
      </sheetData>
      <sheetData sheetId="5314">
        <row r="7">
          <cell r="AI7">
            <v>10000</v>
          </cell>
        </row>
      </sheetData>
      <sheetData sheetId="5315">
        <row r="7">
          <cell r="AI7">
            <v>10000</v>
          </cell>
        </row>
      </sheetData>
      <sheetData sheetId="5316">
        <row r="7">
          <cell r="AI7">
            <v>10000</v>
          </cell>
        </row>
      </sheetData>
      <sheetData sheetId="5317">
        <row r="7">
          <cell r="AI7">
            <v>10000</v>
          </cell>
        </row>
      </sheetData>
      <sheetData sheetId="5318">
        <row r="7">
          <cell r="AI7">
            <v>10000</v>
          </cell>
        </row>
      </sheetData>
      <sheetData sheetId="5319">
        <row r="7">
          <cell r="AI7">
            <v>10000</v>
          </cell>
        </row>
      </sheetData>
      <sheetData sheetId="5320">
        <row r="7">
          <cell r="AI7">
            <v>10000</v>
          </cell>
        </row>
      </sheetData>
      <sheetData sheetId="5321">
        <row r="7">
          <cell r="AI7">
            <v>10000</v>
          </cell>
        </row>
      </sheetData>
      <sheetData sheetId="5322">
        <row r="7">
          <cell r="AI7">
            <v>10000</v>
          </cell>
        </row>
      </sheetData>
      <sheetData sheetId="5323">
        <row r="7">
          <cell r="AI7">
            <v>10000</v>
          </cell>
        </row>
      </sheetData>
      <sheetData sheetId="5324">
        <row r="7">
          <cell r="AI7">
            <v>10000</v>
          </cell>
        </row>
      </sheetData>
      <sheetData sheetId="5325">
        <row r="7">
          <cell r="AI7">
            <v>10000</v>
          </cell>
        </row>
      </sheetData>
      <sheetData sheetId="5326">
        <row r="7">
          <cell r="AI7">
            <v>10000</v>
          </cell>
        </row>
      </sheetData>
      <sheetData sheetId="5327">
        <row r="7">
          <cell r="AI7">
            <v>10000</v>
          </cell>
        </row>
      </sheetData>
      <sheetData sheetId="5328">
        <row r="7">
          <cell r="AI7">
            <v>10000</v>
          </cell>
        </row>
      </sheetData>
      <sheetData sheetId="5329">
        <row r="7">
          <cell r="AI7">
            <v>10000</v>
          </cell>
        </row>
      </sheetData>
      <sheetData sheetId="5330">
        <row r="7">
          <cell r="AI7">
            <v>10000</v>
          </cell>
        </row>
      </sheetData>
      <sheetData sheetId="5331">
        <row r="7">
          <cell r="AI7">
            <v>10000</v>
          </cell>
        </row>
      </sheetData>
      <sheetData sheetId="5332">
        <row r="7">
          <cell r="AI7">
            <v>10000</v>
          </cell>
        </row>
      </sheetData>
      <sheetData sheetId="5333">
        <row r="7">
          <cell r="AI7">
            <v>10000</v>
          </cell>
        </row>
      </sheetData>
      <sheetData sheetId="5334">
        <row r="7">
          <cell r="AI7">
            <v>10000</v>
          </cell>
        </row>
      </sheetData>
      <sheetData sheetId="5335">
        <row r="7">
          <cell r="AI7">
            <v>10000</v>
          </cell>
        </row>
      </sheetData>
      <sheetData sheetId="5336">
        <row r="7">
          <cell r="AI7">
            <v>10000</v>
          </cell>
        </row>
      </sheetData>
      <sheetData sheetId="5337">
        <row r="7">
          <cell r="AI7">
            <v>10000</v>
          </cell>
        </row>
      </sheetData>
      <sheetData sheetId="5338">
        <row r="7">
          <cell r="AI7">
            <v>10000</v>
          </cell>
        </row>
      </sheetData>
      <sheetData sheetId="5339">
        <row r="7">
          <cell r="AI7">
            <v>10000</v>
          </cell>
        </row>
      </sheetData>
      <sheetData sheetId="5340">
        <row r="7">
          <cell r="AI7">
            <v>10000</v>
          </cell>
        </row>
      </sheetData>
      <sheetData sheetId="5341">
        <row r="7">
          <cell r="AI7">
            <v>10000</v>
          </cell>
        </row>
      </sheetData>
      <sheetData sheetId="5342">
        <row r="7">
          <cell r="AI7">
            <v>10000</v>
          </cell>
        </row>
      </sheetData>
      <sheetData sheetId="5343">
        <row r="7">
          <cell r="AI7">
            <v>10000</v>
          </cell>
        </row>
      </sheetData>
      <sheetData sheetId="5344">
        <row r="7">
          <cell r="AI7">
            <v>10000</v>
          </cell>
        </row>
      </sheetData>
      <sheetData sheetId="5345">
        <row r="7">
          <cell r="AI7">
            <v>10000</v>
          </cell>
        </row>
      </sheetData>
      <sheetData sheetId="5346">
        <row r="7">
          <cell r="AI7">
            <v>10000</v>
          </cell>
        </row>
      </sheetData>
      <sheetData sheetId="5347">
        <row r="7">
          <cell r="AI7">
            <v>10000</v>
          </cell>
        </row>
      </sheetData>
      <sheetData sheetId="5348">
        <row r="7">
          <cell r="AI7">
            <v>10000</v>
          </cell>
        </row>
      </sheetData>
      <sheetData sheetId="5349">
        <row r="7">
          <cell r="AI7">
            <v>10000</v>
          </cell>
        </row>
      </sheetData>
      <sheetData sheetId="5350">
        <row r="7">
          <cell r="AI7">
            <v>10000</v>
          </cell>
        </row>
      </sheetData>
      <sheetData sheetId="5351">
        <row r="7">
          <cell r="AI7">
            <v>10000</v>
          </cell>
        </row>
      </sheetData>
      <sheetData sheetId="5352">
        <row r="7">
          <cell r="AI7">
            <v>10000</v>
          </cell>
        </row>
      </sheetData>
      <sheetData sheetId="5353">
        <row r="7">
          <cell r="AI7">
            <v>10000</v>
          </cell>
        </row>
      </sheetData>
      <sheetData sheetId="5354">
        <row r="7">
          <cell r="AI7">
            <v>10000</v>
          </cell>
        </row>
      </sheetData>
      <sheetData sheetId="5355">
        <row r="7">
          <cell r="AI7">
            <v>10000</v>
          </cell>
        </row>
      </sheetData>
      <sheetData sheetId="5356">
        <row r="7">
          <cell r="AI7">
            <v>10000</v>
          </cell>
        </row>
      </sheetData>
      <sheetData sheetId="5357">
        <row r="7">
          <cell r="AI7">
            <v>10000</v>
          </cell>
        </row>
      </sheetData>
      <sheetData sheetId="5358">
        <row r="7">
          <cell r="AI7">
            <v>10000</v>
          </cell>
        </row>
      </sheetData>
      <sheetData sheetId="5359">
        <row r="7">
          <cell r="AI7">
            <v>10000</v>
          </cell>
        </row>
      </sheetData>
      <sheetData sheetId="5360">
        <row r="7">
          <cell r="AI7">
            <v>10000</v>
          </cell>
        </row>
      </sheetData>
      <sheetData sheetId="5361">
        <row r="7">
          <cell r="AI7">
            <v>10000</v>
          </cell>
        </row>
      </sheetData>
      <sheetData sheetId="5362">
        <row r="7">
          <cell r="AI7">
            <v>10000</v>
          </cell>
        </row>
      </sheetData>
      <sheetData sheetId="5363">
        <row r="7">
          <cell r="AI7">
            <v>10000</v>
          </cell>
        </row>
      </sheetData>
      <sheetData sheetId="5364">
        <row r="7">
          <cell r="AI7">
            <v>10000</v>
          </cell>
        </row>
      </sheetData>
      <sheetData sheetId="5365">
        <row r="7">
          <cell r="AI7">
            <v>10000</v>
          </cell>
        </row>
      </sheetData>
      <sheetData sheetId="5366">
        <row r="7">
          <cell r="AI7">
            <v>10000</v>
          </cell>
        </row>
      </sheetData>
      <sheetData sheetId="5367">
        <row r="7">
          <cell r="AI7">
            <v>10000</v>
          </cell>
        </row>
      </sheetData>
      <sheetData sheetId="5368">
        <row r="7">
          <cell r="AI7">
            <v>10000</v>
          </cell>
        </row>
      </sheetData>
      <sheetData sheetId="5369">
        <row r="7">
          <cell r="AI7">
            <v>10000</v>
          </cell>
        </row>
      </sheetData>
      <sheetData sheetId="5370">
        <row r="7">
          <cell r="AI7">
            <v>10000</v>
          </cell>
        </row>
      </sheetData>
      <sheetData sheetId="5371">
        <row r="7">
          <cell r="AI7">
            <v>10000</v>
          </cell>
        </row>
      </sheetData>
      <sheetData sheetId="5372">
        <row r="7">
          <cell r="AI7">
            <v>10000</v>
          </cell>
        </row>
      </sheetData>
      <sheetData sheetId="5373">
        <row r="7">
          <cell r="AI7">
            <v>10000</v>
          </cell>
        </row>
      </sheetData>
      <sheetData sheetId="5374">
        <row r="7">
          <cell r="AI7">
            <v>10000</v>
          </cell>
        </row>
      </sheetData>
      <sheetData sheetId="5375">
        <row r="7">
          <cell r="AI7">
            <v>10000</v>
          </cell>
        </row>
      </sheetData>
      <sheetData sheetId="5376">
        <row r="7">
          <cell r="AI7">
            <v>10000</v>
          </cell>
        </row>
      </sheetData>
      <sheetData sheetId="5377">
        <row r="7">
          <cell r="AI7">
            <v>10000</v>
          </cell>
        </row>
      </sheetData>
      <sheetData sheetId="5378">
        <row r="7">
          <cell r="AI7">
            <v>10000</v>
          </cell>
        </row>
      </sheetData>
      <sheetData sheetId="5379">
        <row r="7">
          <cell r="AI7">
            <v>10000</v>
          </cell>
        </row>
      </sheetData>
      <sheetData sheetId="5380">
        <row r="7">
          <cell r="AI7">
            <v>10000</v>
          </cell>
        </row>
      </sheetData>
      <sheetData sheetId="5381">
        <row r="7">
          <cell r="AI7">
            <v>10000</v>
          </cell>
        </row>
      </sheetData>
      <sheetData sheetId="5382">
        <row r="7">
          <cell r="AI7">
            <v>10000</v>
          </cell>
        </row>
      </sheetData>
      <sheetData sheetId="5383">
        <row r="7">
          <cell r="AI7">
            <v>10000</v>
          </cell>
        </row>
      </sheetData>
      <sheetData sheetId="5384">
        <row r="7">
          <cell r="AI7">
            <v>10000</v>
          </cell>
        </row>
      </sheetData>
      <sheetData sheetId="5385">
        <row r="7">
          <cell r="AI7">
            <v>10000</v>
          </cell>
        </row>
      </sheetData>
      <sheetData sheetId="5386">
        <row r="7">
          <cell r="AI7">
            <v>10000</v>
          </cell>
        </row>
      </sheetData>
      <sheetData sheetId="5387">
        <row r="7">
          <cell r="AI7">
            <v>10000</v>
          </cell>
        </row>
      </sheetData>
      <sheetData sheetId="5388">
        <row r="7">
          <cell r="AI7">
            <v>10000</v>
          </cell>
        </row>
      </sheetData>
      <sheetData sheetId="5389">
        <row r="7">
          <cell r="AI7">
            <v>10000</v>
          </cell>
        </row>
      </sheetData>
      <sheetData sheetId="5390">
        <row r="7">
          <cell r="AI7">
            <v>10000</v>
          </cell>
        </row>
      </sheetData>
      <sheetData sheetId="5391">
        <row r="7">
          <cell r="AI7">
            <v>10000</v>
          </cell>
        </row>
      </sheetData>
      <sheetData sheetId="5392">
        <row r="7">
          <cell r="AI7">
            <v>10000</v>
          </cell>
        </row>
      </sheetData>
      <sheetData sheetId="5393">
        <row r="7">
          <cell r="AI7">
            <v>10000</v>
          </cell>
        </row>
      </sheetData>
      <sheetData sheetId="5394">
        <row r="7">
          <cell r="AI7">
            <v>10000</v>
          </cell>
        </row>
      </sheetData>
      <sheetData sheetId="5395">
        <row r="7">
          <cell r="AI7">
            <v>10000</v>
          </cell>
        </row>
      </sheetData>
      <sheetData sheetId="5396">
        <row r="7">
          <cell r="AI7">
            <v>10000</v>
          </cell>
        </row>
      </sheetData>
      <sheetData sheetId="5397">
        <row r="7">
          <cell r="AI7">
            <v>10000</v>
          </cell>
        </row>
      </sheetData>
      <sheetData sheetId="5398">
        <row r="7">
          <cell r="AI7">
            <v>10000</v>
          </cell>
        </row>
      </sheetData>
      <sheetData sheetId="5399">
        <row r="7">
          <cell r="AI7">
            <v>10000</v>
          </cell>
        </row>
      </sheetData>
      <sheetData sheetId="5400">
        <row r="7">
          <cell r="AI7">
            <v>10000</v>
          </cell>
        </row>
      </sheetData>
      <sheetData sheetId="5401">
        <row r="7">
          <cell r="AI7">
            <v>10000</v>
          </cell>
        </row>
      </sheetData>
      <sheetData sheetId="5402">
        <row r="7">
          <cell r="AI7">
            <v>10000</v>
          </cell>
        </row>
      </sheetData>
      <sheetData sheetId="5403">
        <row r="7">
          <cell r="AI7">
            <v>10000</v>
          </cell>
        </row>
      </sheetData>
      <sheetData sheetId="5404">
        <row r="7">
          <cell r="AI7">
            <v>10000</v>
          </cell>
        </row>
      </sheetData>
      <sheetData sheetId="5405">
        <row r="7">
          <cell r="AI7">
            <v>10000</v>
          </cell>
        </row>
      </sheetData>
      <sheetData sheetId="5406">
        <row r="7">
          <cell r="AI7">
            <v>10000</v>
          </cell>
        </row>
      </sheetData>
      <sheetData sheetId="5407">
        <row r="7">
          <cell r="AI7">
            <v>10000</v>
          </cell>
        </row>
      </sheetData>
      <sheetData sheetId="5408">
        <row r="7">
          <cell r="AI7">
            <v>10000</v>
          </cell>
        </row>
      </sheetData>
      <sheetData sheetId="5409">
        <row r="7">
          <cell r="AI7">
            <v>10000</v>
          </cell>
        </row>
      </sheetData>
      <sheetData sheetId="5410">
        <row r="7">
          <cell r="AI7">
            <v>10000</v>
          </cell>
        </row>
      </sheetData>
      <sheetData sheetId="5411">
        <row r="7">
          <cell r="AI7">
            <v>10000</v>
          </cell>
        </row>
      </sheetData>
      <sheetData sheetId="5412">
        <row r="7">
          <cell r="AI7">
            <v>10000</v>
          </cell>
        </row>
      </sheetData>
      <sheetData sheetId="5413">
        <row r="7">
          <cell r="AI7">
            <v>10000</v>
          </cell>
        </row>
      </sheetData>
      <sheetData sheetId="5414">
        <row r="7">
          <cell r="AI7">
            <v>10000</v>
          </cell>
        </row>
      </sheetData>
      <sheetData sheetId="5415">
        <row r="7">
          <cell r="AI7">
            <v>10000</v>
          </cell>
        </row>
      </sheetData>
      <sheetData sheetId="5416">
        <row r="7">
          <cell r="AI7">
            <v>10000</v>
          </cell>
        </row>
      </sheetData>
      <sheetData sheetId="5417">
        <row r="7">
          <cell r="AI7">
            <v>10000</v>
          </cell>
        </row>
      </sheetData>
      <sheetData sheetId="5418">
        <row r="7">
          <cell r="AI7">
            <v>10000</v>
          </cell>
        </row>
      </sheetData>
      <sheetData sheetId="5419">
        <row r="7">
          <cell r="AI7">
            <v>10000</v>
          </cell>
        </row>
      </sheetData>
      <sheetData sheetId="5420">
        <row r="7">
          <cell r="AI7">
            <v>10000</v>
          </cell>
        </row>
      </sheetData>
      <sheetData sheetId="5421">
        <row r="7">
          <cell r="AI7">
            <v>10000</v>
          </cell>
        </row>
      </sheetData>
      <sheetData sheetId="5422">
        <row r="7">
          <cell r="AI7">
            <v>10000</v>
          </cell>
        </row>
      </sheetData>
      <sheetData sheetId="5423">
        <row r="7">
          <cell r="AI7">
            <v>10000</v>
          </cell>
        </row>
      </sheetData>
      <sheetData sheetId="5424">
        <row r="7">
          <cell r="AI7">
            <v>10000</v>
          </cell>
        </row>
      </sheetData>
      <sheetData sheetId="5425">
        <row r="7">
          <cell r="AI7">
            <v>10000</v>
          </cell>
        </row>
      </sheetData>
      <sheetData sheetId="5426">
        <row r="7">
          <cell r="AI7">
            <v>10000</v>
          </cell>
        </row>
      </sheetData>
      <sheetData sheetId="5427">
        <row r="7">
          <cell r="AI7">
            <v>10000</v>
          </cell>
        </row>
      </sheetData>
      <sheetData sheetId="5428">
        <row r="7">
          <cell r="AI7">
            <v>10000</v>
          </cell>
        </row>
      </sheetData>
      <sheetData sheetId="5429">
        <row r="7">
          <cell r="AI7">
            <v>10000</v>
          </cell>
        </row>
      </sheetData>
      <sheetData sheetId="5430">
        <row r="7">
          <cell r="AI7">
            <v>10000</v>
          </cell>
        </row>
      </sheetData>
      <sheetData sheetId="5431">
        <row r="7">
          <cell r="AI7">
            <v>10000</v>
          </cell>
        </row>
      </sheetData>
      <sheetData sheetId="5432">
        <row r="7">
          <cell r="AI7">
            <v>10000</v>
          </cell>
        </row>
      </sheetData>
      <sheetData sheetId="5433">
        <row r="7">
          <cell r="AI7">
            <v>10000</v>
          </cell>
        </row>
      </sheetData>
      <sheetData sheetId="5434">
        <row r="7">
          <cell r="AI7">
            <v>10000</v>
          </cell>
        </row>
      </sheetData>
      <sheetData sheetId="5435">
        <row r="7">
          <cell r="AI7">
            <v>10000</v>
          </cell>
        </row>
      </sheetData>
      <sheetData sheetId="5436">
        <row r="7">
          <cell r="AI7">
            <v>10000</v>
          </cell>
        </row>
      </sheetData>
      <sheetData sheetId="5437">
        <row r="7">
          <cell r="AI7">
            <v>10000</v>
          </cell>
        </row>
      </sheetData>
      <sheetData sheetId="5438">
        <row r="7">
          <cell r="AI7">
            <v>10000</v>
          </cell>
        </row>
      </sheetData>
      <sheetData sheetId="5439">
        <row r="7">
          <cell r="AI7">
            <v>10000</v>
          </cell>
        </row>
      </sheetData>
      <sheetData sheetId="5440">
        <row r="7">
          <cell r="AI7">
            <v>10000</v>
          </cell>
        </row>
      </sheetData>
      <sheetData sheetId="5441">
        <row r="7">
          <cell r="AI7">
            <v>10000</v>
          </cell>
        </row>
      </sheetData>
      <sheetData sheetId="5442">
        <row r="7">
          <cell r="AI7">
            <v>10000</v>
          </cell>
        </row>
      </sheetData>
      <sheetData sheetId="5443">
        <row r="7">
          <cell r="AI7">
            <v>10000</v>
          </cell>
        </row>
      </sheetData>
      <sheetData sheetId="5444">
        <row r="7">
          <cell r="AI7">
            <v>10000</v>
          </cell>
        </row>
      </sheetData>
      <sheetData sheetId="5445">
        <row r="7">
          <cell r="AI7">
            <v>10000</v>
          </cell>
        </row>
      </sheetData>
      <sheetData sheetId="5446">
        <row r="7">
          <cell r="AI7">
            <v>10000</v>
          </cell>
        </row>
      </sheetData>
      <sheetData sheetId="5447">
        <row r="7">
          <cell r="AI7">
            <v>10000</v>
          </cell>
        </row>
      </sheetData>
      <sheetData sheetId="5448">
        <row r="7">
          <cell r="AI7">
            <v>10000</v>
          </cell>
        </row>
      </sheetData>
      <sheetData sheetId="5449">
        <row r="7">
          <cell r="AI7">
            <v>10000</v>
          </cell>
        </row>
      </sheetData>
      <sheetData sheetId="5450">
        <row r="7">
          <cell r="AI7">
            <v>10000</v>
          </cell>
        </row>
      </sheetData>
      <sheetData sheetId="5451">
        <row r="7">
          <cell r="AI7">
            <v>10000</v>
          </cell>
        </row>
      </sheetData>
      <sheetData sheetId="5452">
        <row r="7">
          <cell r="AI7">
            <v>10000</v>
          </cell>
        </row>
      </sheetData>
      <sheetData sheetId="5453">
        <row r="7">
          <cell r="AI7">
            <v>10000</v>
          </cell>
        </row>
      </sheetData>
      <sheetData sheetId="5454">
        <row r="7">
          <cell r="AI7">
            <v>10000</v>
          </cell>
        </row>
      </sheetData>
      <sheetData sheetId="5455">
        <row r="7">
          <cell r="AI7">
            <v>10000</v>
          </cell>
        </row>
      </sheetData>
      <sheetData sheetId="5456">
        <row r="7">
          <cell r="AI7">
            <v>10000</v>
          </cell>
        </row>
      </sheetData>
      <sheetData sheetId="5457">
        <row r="7">
          <cell r="AI7">
            <v>10000</v>
          </cell>
        </row>
      </sheetData>
      <sheetData sheetId="5458">
        <row r="7">
          <cell r="AI7">
            <v>10000</v>
          </cell>
        </row>
      </sheetData>
      <sheetData sheetId="5459">
        <row r="7">
          <cell r="AI7">
            <v>10000</v>
          </cell>
        </row>
      </sheetData>
      <sheetData sheetId="5460">
        <row r="7">
          <cell r="AI7">
            <v>10000</v>
          </cell>
        </row>
      </sheetData>
      <sheetData sheetId="5461">
        <row r="7">
          <cell r="AI7">
            <v>10000</v>
          </cell>
        </row>
      </sheetData>
      <sheetData sheetId="5462">
        <row r="7">
          <cell r="AI7">
            <v>10000</v>
          </cell>
        </row>
      </sheetData>
      <sheetData sheetId="5463">
        <row r="7">
          <cell r="AI7">
            <v>10000</v>
          </cell>
        </row>
      </sheetData>
      <sheetData sheetId="5464">
        <row r="7">
          <cell r="AI7">
            <v>10000</v>
          </cell>
        </row>
      </sheetData>
      <sheetData sheetId="5465">
        <row r="7">
          <cell r="AI7">
            <v>10000</v>
          </cell>
        </row>
      </sheetData>
      <sheetData sheetId="5466">
        <row r="7">
          <cell r="AI7">
            <v>10000</v>
          </cell>
        </row>
      </sheetData>
      <sheetData sheetId="5467">
        <row r="7">
          <cell r="AI7">
            <v>10000</v>
          </cell>
        </row>
      </sheetData>
      <sheetData sheetId="5468">
        <row r="7">
          <cell r="AI7">
            <v>10000</v>
          </cell>
        </row>
      </sheetData>
      <sheetData sheetId="5469">
        <row r="7">
          <cell r="AI7">
            <v>10000</v>
          </cell>
        </row>
      </sheetData>
      <sheetData sheetId="5470">
        <row r="7">
          <cell r="AI7">
            <v>10000</v>
          </cell>
        </row>
      </sheetData>
      <sheetData sheetId="5471">
        <row r="7">
          <cell r="AI7">
            <v>10000</v>
          </cell>
        </row>
      </sheetData>
      <sheetData sheetId="5472">
        <row r="7">
          <cell r="AI7">
            <v>10000</v>
          </cell>
        </row>
      </sheetData>
      <sheetData sheetId="5473">
        <row r="7">
          <cell r="AI7">
            <v>10000</v>
          </cell>
        </row>
      </sheetData>
      <sheetData sheetId="5474">
        <row r="7">
          <cell r="AI7">
            <v>10000</v>
          </cell>
        </row>
      </sheetData>
      <sheetData sheetId="5475">
        <row r="7">
          <cell r="AI7">
            <v>10000</v>
          </cell>
        </row>
      </sheetData>
      <sheetData sheetId="5476">
        <row r="7">
          <cell r="AI7">
            <v>10000</v>
          </cell>
        </row>
      </sheetData>
      <sheetData sheetId="5477">
        <row r="7">
          <cell r="AI7">
            <v>10000</v>
          </cell>
        </row>
      </sheetData>
      <sheetData sheetId="5478">
        <row r="7">
          <cell r="AI7">
            <v>10000</v>
          </cell>
        </row>
      </sheetData>
      <sheetData sheetId="5479">
        <row r="7">
          <cell r="AI7">
            <v>10000</v>
          </cell>
        </row>
      </sheetData>
      <sheetData sheetId="5480">
        <row r="7">
          <cell r="AI7">
            <v>10000</v>
          </cell>
        </row>
      </sheetData>
      <sheetData sheetId="5481">
        <row r="7">
          <cell r="AI7">
            <v>10000</v>
          </cell>
        </row>
      </sheetData>
      <sheetData sheetId="5482">
        <row r="7">
          <cell r="AI7">
            <v>10000</v>
          </cell>
        </row>
      </sheetData>
      <sheetData sheetId="5483">
        <row r="7">
          <cell r="AI7">
            <v>10000</v>
          </cell>
        </row>
      </sheetData>
      <sheetData sheetId="5484">
        <row r="7">
          <cell r="AI7">
            <v>10000</v>
          </cell>
        </row>
      </sheetData>
      <sheetData sheetId="5485">
        <row r="7">
          <cell r="AI7">
            <v>10000</v>
          </cell>
        </row>
      </sheetData>
      <sheetData sheetId="5486">
        <row r="7">
          <cell r="AI7">
            <v>10000</v>
          </cell>
        </row>
      </sheetData>
      <sheetData sheetId="5487">
        <row r="7">
          <cell r="AI7">
            <v>10000</v>
          </cell>
        </row>
      </sheetData>
      <sheetData sheetId="5488">
        <row r="7">
          <cell r="AI7">
            <v>10000</v>
          </cell>
        </row>
      </sheetData>
      <sheetData sheetId="5489">
        <row r="7">
          <cell r="AI7">
            <v>10000</v>
          </cell>
        </row>
      </sheetData>
      <sheetData sheetId="5490">
        <row r="7">
          <cell r="AI7">
            <v>10000</v>
          </cell>
        </row>
      </sheetData>
      <sheetData sheetId="5491">
        <row r="7">
          <cell r="AI7">
            <v>10000</v>
          </cell>
        </row>
      </sheetData>
      <sheetData sheetId="5492">
        <row r="7">
          <cell r="AI7">
            <v>10000</v>
          </cell>
        </row>
      </sheetData>
      <sheetData sheetId="5493">
        <row r="7">
          <cell r="AI7">
            <v>10000</v>
          </cell>
        </row>
      </sheetData>
      <sheetData sheetId="5494">
        <row r="7">
          <cell r="AI7">
            <v>10000</v>
          </cell>
        </row>
      </sheetData>
      <sheetData sheetId="5495">
        <row r="7">
          <cell r="AI7">
            <v>10000</v>
          </cell>
        </row>
      </sheetData>
      <sheetData sheetId="5496">
        <row r="7">
          <cell r="AI7">
            <v>10000</v>
          </cell>
        </row>
      </sheetData>
      <sheetData sheetId="5497">
        <row r="7">
          <cell r="AI7">
            <v>10000</v>
          </cell>
        </row>
      </sheetData>
      <sheetData sheetId="5498">
        <row r="7">
          <cell r="AI7">
            <v>10000</v>
          </cell>
        </row>
      </sheetData>
      <sheetData sheetId="5499">
        <row r="7">
          <cell r="AI7">
            <v>10000</v>
          </cell>
        </row>
      </sheetData>
      <sheetData sheetId="5500">
        <row r="7">
          <cell r="AI7">
            <v>10000</v>
          </cell>
        </row>
      </sheetData>
      <sheetData sheetId="5501">
        <row r="7">
          <cell r="AI7">
            <v>10000</v>
          </cell>
        </row>
      </sheetData>
      <sheetData sheetId="5502">
        <row r="7">
          <cell r="AI7">
            <v>10000</v>
          </cell>
        </row>
      </sheetData>
      <sheetData sheetId="5503">
        <row r="7">
          <cell r="AI7">
            <v>10000</v>
          </cell>
        </row>
      </sheetData>
      <sheetData sheetId="5504">
        <row r="7">
          <cell r="AI7">
            <v>10000</v>
          </cell>
        </row>
      </sheetData>
      <sheetData sheetId="5505">
        <row r="7">
          <cell r="AI7">
            <v>10000</v>
          </cell>
        </row>
      </sheetData>
      <sheetData sheetId="5506">
        <row r="7">
          <cell r="AI7">
            <v>10000</v>
          </cell>
        </row>
      </sheetData>
      <sheetData sheetId="5507">
        <row r="7">
          <cell r="AI7">
            <v>10000</v>
          </cell>
        </row>
      </sheetData>
      <sheetData sheetId="5508">
        <row r="7">
          <cell r="AI7">
            <v>10000</v>
          </cell>
        </row>
      </sheetData>
      <sheetData sheetId="5509">
        <row r="7">
          <cell r="AI7">
            <v>10000</v>
          </cell>
        </row>
      </sheetData>
      <sheetData sheetId="5510">
        <row r="7">
          <cell r="AI7">
            <v>10000</v>
          </cell>
        </row>
      </sheetData>
      <sheetData sheetId="5511">
        <row r="7">
          <cell r="AI7">
            <v>10000</v>
          </cell>
        </row>
      </sheetData>
      <sheetData sheetId="5512">
        <row r="7">
          <cell r="AI7">
            <v>10000</v>
          </cell>
        </row>
      </sheetData>
      <sheetData sheetId="5513">
        <row r="7">
          <cell r="AI7">
            <v>10000</v>
          </cell>
        </row>
      </sheetData>
      <sheetData sheetId="5514">
        <row r="7">
          <cell r="AI7">
            <v>10000</v>
          </cell>
        </row>
      </sheetData>
      <sheetData sheetId="5515">
        <row r="7">
          <cell r="AI7">
            <v>10000</v>
          </cell>
        </row>
      </sheetData>
      <sheetData sheetId="5516">
        <row r="7">
          <cell r="AI7">
            <v>10000</v>
          </cell>
        </row>
      </sheetData>
      <sheetData sheetId="5517">
        <row r="7">
          <cell r="AI7">
            <v>10000</v>
          </cell>
        </row>
      </sheetData>
      <sheetData sheetId="5518">
        <row r="7">
          <cell r="AI7">
            <v>10000</v>
          </cell>
        </row>
      </sheetData>
      <sheetData sheetId="5519">
        <row r="7">
          <cell r="AI7">
            <v>10000</v>
          </cell>
        </row>
      </sheetData>
      <sheetData sheetId="5520">
        <row r="7">
          <cell r="AI7">
            <v>10000</v>
          </cell>
        </row>
      </sheetData>
      <sheetData sheetId="5521">
        <row r="7">
          <cell r="AI7">
            <v>10000</v>
          </cell>
        </row>
      </sheetData>
      <sheetData sheetId="5522">
        <row r="7">
          <cell r="AI7">
            <v>10000</v>
          </cell>
        </row>
      </sheetData>
      <sheetData sheetId="5523">
        <row r="7">
          <cell r="AI7">
            <v>10000</v>
          </cell>
        </row>
      </sheetData>
      <sheetData sheetId="5524">
        <row r="7">
          <cell r="AI7">
            <v>10000</v>
          </cell>
        </row>
      </sheetData>
      <sheetData sheetId="5525">
        <row r="7">
          <cell r="AI7">
            <v>10000</v>
          </cell>
        </row>
      </sheetData>
      <sheetData sheetId="5526">
        <row r="7">
          <cell r="AI7">
            <v>10000</v>
          </cell>
        </row>
      </sheetData>
      <sheetData sheetId="5527">
        <row r="7">
          <cell r="AI7">
            <v>10000</v>
          </cell>
        </row>
      </sheetData>
      <sheetData sheetId="5528">
        <row r="7">
          <cell r="AI7">
            <v>10000</v>
          </cell>
        </row>
      </sheetData>
      <sheetData sheetId="5529">
        <row r="7">
          <cell r="AI7">
            <v>10000</v>
          </cell>
        </row>
      </sheetData>
      <sheetData sheetId="5530">
        <row r="7">
          <cell r="AI7">
            <v>10000</v>
          </cell>
        </row>
      </sheetData>
      <sheetData sheetId="5531">
        <row r="7">
          <cell r="AI7">
            <v>10000</v>
          </cell>
        </row>
      </sheetData>
      <sheetData sheetId="5532">
        <row r="7">
          <cell r="AI7">
            <v>10000</v>
          </cell>
        </row>
      </sheetData>
      <sheetData sheetId="5533">
        <row r="7">
          <cell r="AI7">
            <v>10000</v>
          </cell>
        </row>
      </sheetData>
      <sheetData sheetId="5534">
        <row r="7">
          <cell r="AI7">
            <v>10000</v>
          </cell>
        </row>
      </sheetData>
      <sheetData sheetId="5535">
        <row r="7">
          <cell r="AI7">
            <v>10000</v>
          </cell>
        </row>
      </sheetData>
      <sheetData sheetId="5536">
        <row r="7">
          <cell r="AI7">
            <v>10000</v>
          </cell>
        </row>
      </sheetData>
      <sheetData sheetId="5537">
        <row r="7">
          <cell r="AI7">
            <v>10000</v>
          </cell>
        </row>
      </sheetData>
      <sheetData sheetId="5538">
        <row r="7">
          <cell r="AI7">
            <v>10000</v>
          </cell>
        </row>
      </sheetData>
      <sheetData sheetId="5539">
        <row r="7">
          <cell r="AI7">
            <v>10000</v>
          </cell>
        </row>
      </sheetData>
      <sheetData sheetId="5540">
        <row r="7">
          <cell r="AI7">
            <v>10000</v>
          </cell>
        </row>
      </sheetData>
      <sheetData sheetId="5541">
        <row r="7">
          <cell r="AI7">
            <v>10000</v>
          </cell>
        </row>
      </sheetData>
      <sheetData sheetId="5542">
        <row r="7">
          <cell r="AI7">
            <v>10000</v>
          </cell>
        </row>
      </sheetData>
      <sheetData sheetId="5543">
        <row r="7">
          <cell r="AI7">
            <v>10000</v>
          </cell>
        </row>
      </sheetData>
      <sheetData sheetId="5544">
        <row r="7">
          <cell r="AI7">
            <v>10000</v>
          </cell>
        </row>
      </sheetData>
      <sheetData sheetId="5545">
        <row r="7">
          <cell r="AI7">
            <v>10000</v>
          </cell>
        </row>
      </sheetData>
      <sheetData sheetId="5546">
        <row r="7">
          <cell r="AI7">
            <v>10000</v>
          </cell>
        </row>
      </sheetData>
      <sheetData sheetId="5547">
        <row r="7">
          <cell r="AI7">
            <v>10000</v>
          </cell>
        </row>
      </sheetData>
      <sheetData sheetId="5548">
        <row r="7">
          <cell r="AI7">
            <v>10000</v>
          </cell>
        </row>
      </sheetData>
      <sheetData sheetId="5549">
        <row r="7">
          <cell r="AI7">
            <v>10000</v>
          </cell>
        </row>
      </sheetData>
      <sheetData sheetId="5550">
        <row r="7">
          <cell r="AI7">
            <v>10000</v>
          </cell>
        </row>
      </sheetData>
      <sheetData sheetId="5551">
        <row r="7">
          <cell r="AI7">
            <v>10000</v>
          </cell>
        </row>
      </sheetData>
      <sheetData sheetId="5552">
        <row r="7">
          <cell r="AI7">
            <v>10000</v>
          </cell>
        </row>
      </sheetData>
      <sheetData sheetId="5553">
        <row r="7">
          <cell r="AI7">
            <v>10000</v>
          </cell>
        </row>
      </sheetData>
      <sheetData sheetId="5554">
        <row r="7">
          <cell r="AI7">
            <v>10000</v>
          </cell>
        </row>
      </sheetData>
      <sheetData sheetId="5555">
        <row r="7">
          <cell r="AI7">
            <v>10000</v>
          </cell>
        </row>
      </sheetData>
      <sheetData sheetId="5556">
        <row r="7">
          <cell r="AI7">
            <v>10000</v>
          </cell>
        </row>
      </sheetData>
      <sheetData sheetId="5557">
        <row r="7">
          <cell r="AI7">
            <v>10000</v>
          </cell>
        </row>
      </sheetData>
      <sheetData sheetId="5558">
        <row r="7">
          <cell r="AI7">
            <v>10000</v>
          </cell>
        </row>
      </sheetData>
      <sheetData sheetId="5559">
        <row r="7">
          <cell r="AI7">
            <v>10000</v>
          </cell>
        </row>
      </sheetData>
      <sheetData sheetId="5560">
        <row r="7">
          <cell r="AI7">
            <v>10000</v>
          </cell>
        </row>
      </sheetData>
      <sheetData sheetId="5561">
        <row r="7">
          <cell r="AI7">
            <v>10000</v>
          </cell>
        </row>
      </sheetData>
      <sheetData sheetId="5562">
        <row r="7">
          <cell r="AI7">
            <v>10000</v>
          </cell>
        </row>
      </sheetData>
      <sheetData sheetId="5563">
        <row r="7">
          <cell r="AI7">
            <v>10000</v>
          </cell>
        </row>
      </sheetData>
      <sheetData sheetId="5564">
        <row r="7">
          <cell r="AI7">
            <v>10000</v>
          </cell>
        </row>
      </sheetData>
      <sheetData sheetId="5565">
        <row r="7">
          <cell r="AI7">
            <v>10000</v>
          </cell>
        </row>
      </sheetData>
      <sheetData sheetId="5566">
        <row r="7">
          <cell r="AI7">
            <v>10000</v>
          </cell>
        </row>
      </sheetData>
      <sheetData sheetId="5567">
        <row r="7">
          <cell r="AI7">
            <v>10000</v>
          </cell>
        </row>
      </sheetData>
      <sheetData sheetId="5568">
        <row r="7">
          <cell r="AI7">
            <v>10000</v>
          </cell>
        </row>
      </sheetData>
      <sheetData sheetId="5569">
        <row r="7">
          <cell r="AI7">
            <v>10000</v>
          </cell>
        </row>
      </sheetData>
      <sheetData sheetId="5570">
        <row r="7">
          <cell r="AI7">
            <v>10000</v>
          </cell>
        </row>
      </sheetData>
      <sheetData sheetId="5571">
        <row r="7">
          <cell r="AI7">
            <v>10000</v>
          </cell>
        </row>
      </sheetData>
      <sheetData sheetId="5572">
        <row r="7">
          <cell r="AI7">
            <v>10000</v>
          </cell>
        </row>
      </sheetData>
      <sheetData sheetId="5573">
        <row r="7">
          <cell r="AI7">
            <v>10000</v>
          </cell>
        </row>
      </sheetData>
      <sheetData sheetId="5574">
        <row r="7">
          <cell r="AI7">
            <v>10000</v>
          </cell>
        </row>
      </sheetData>
      <sheetData sheetId="5575">
        <row r="7">
          <cell r="AI7">
            <v>10000</v>
          </cell>
        </row>
      </sheetData>
      <sheetData sheetId="5576">
        <row r="7">
          <cell r="AI7">
            <v>10000</v>
          </cell>
        </row>
      </sheetData>
      <sheetData sheetId="5577">
        <row r="7">
          <cell r="AI7">
            <v>10000</v>
          </cell>
        </row>
      </sheetData>
      <sheetData sheetId="5578">
        <row r="7">
          <cell r="AI7">
            <v>10000</v>
          </cell>
        </row>
      </sheetData>
      <sheetData sheetId="5579">
        <row r="7">
          <cell r="AI7">
            <v>10000</v>
          </cell>
        </row>
      </sheetData>
      <sheetData sheetId="5580">
        <row r="7">
          <cell r="AI7">
            <v>10000</v>
          </cell>
        </row>
      </sheetData>
      <sheetData sheetId="5581">
        <row r="7">
          <cell r="AI7">
            <v>10000</v>
          </cell>
        </row>
      </sheetData>
      <sheetData sheetId="5582">
        <row r="7">
          <cell r="AI7">
            <v>10000</v>
          </cell>
        </row>
      </sheetData>
      <sheetData sheetId="5583">
        <row r="7">
          <cell r="AI7">
            <v>10000</v>
          </cell>
        </row>
      </sheetData>
      <sheetData sheetId="5584">
        <row r="7">
          <cell r="AI7">
            <v>10000</v>
          </cell>
        </row>
      </sheetData>
      <sheetData sheetId="5585">
        <row r="7">
          <cell r="AI7">
            <v>10000</v>
          </cell>
        </row>
      </sheetData>
      <sheetData sheetId="5586">
        <row r="7">
          <cell r="AI7">
            <v>10000</v>
          </cell>
        </row>
      </sheetData>
      <sheetData sheetId="5587">
        <row r="7">
          <cell r="AI7">
            <v>10000</v>
          </cell>
        </row>
      </sheetData>
      <sheetData sheetId="5588">
        <row r="7">
          <cell r="AI7">
            <v>10000</v>
          </cell>
        </row>
      </sheetData>
      <sheetData sheetId="5589">
        <row r="7">
          <cell r="AI7">
            <v>10000</v>
          </cell>
        </row>
      </sheetData>
      <sheetData sheetId="5590">
        <row r="7">
          <cell r="AI7">
            <v>10000</v>
          </cell>
        </row>
      </sheetData>
      <sheetData sheetId="5591">
        <row r="7">
          <cell r="AI7">
            <v>10000</v>
          </cell>
        </row>
      </sheetData>
      <sheetData sheetId="5592">
        <row r="7">
          <cell r="AI7">
            <v>10000</v>
          </cell>
        </row>
      </sheetData>
      <sheetData sheetId="5593">
        <row r="7">
          <cell r="AI7">
            <v>10000</v>
          </cell>
        </row>
      </sheetData>
      <sheetData sheetId="5594">
        <row r="7">
          <cell r="AI7">
            <v>10000</v>
          </cell>
        </row>
      </sheetData>
      <sheetData sheetId="5595">
        <row r="7">
          <cell r="AI7">
            <v>10000</v>
          </cell>
        </row>
      </sheetData>
      <sheetData sheetId="5596">
        <row r="7">
          <cell r="AI7">
            <v>10000</v>
          </cell>
        </row>
      </sheetData>
      <sheetData sheetId="5597">
        <row r="7">
          <cell r="AI7">
            <v>10000</v>
          </cell>
        </row>
      </sheetData>
      <sheetData sheetId="5598">
        <row r="7">
          <cell r="AI7">
            <v>10000</v>
          </cell>
        </row>
      </sheetData>
      <sheetData sheetId="5599">
        <row r="7">
          <cell r="AI7">
            <v>10000</v>
          </cell>
        </row>
      </sheetData>
      <sheetData sheetId="5600">
        <row r="7">
          <cell r="AI7">
            <v>10000</v>
          </cell>
        </row>
      </sheetData>
      <sheetData sheetId="5601">
        <row r="7">
          <cell r="AI7">
            <v>10000</v>
          </cell>
        </row>
      </sheetData>
      <sheetData sheetId="5602">
        <row r="7">
          <cell r="AI7">
            <v>10000</v>
          </cell>
        </row>
      </sheetData>
      <sheetData sheetId="5603">
        <row r="7">
          <cell r="AI7">
            <v>10000</v>
          </cell>
        </row>
      </sheetData>
      <sheetData sheetId="5604">
        <row r="7">
          <cell r="AI7">
            <v>10000</v>
          </cell>
        </row>
      </sheetData>
      <sheetData sheetId="5605">
        <row r="7">
          <cell r="AI7">
            <v>10000</v>
          </cell>
        </row>
      </sheetData>
      <sheetData sheetId="5606">
        <row r="7">
          <cell r="AI7">
            <v>10000</v>
          </cell>
        </row>
      </sheetData>
      <sheetData sheetId="5607">
        <row r="7">
          <cell r="AI7">
            <v>10000</v>
          </cell>
        </row>
      </sheetData>
      <sheetData sheetId="5608">
        <row r="7">
          <cell r="AI7">
            <v>10000</v>
          </cell>
        </row>
      </sheetData>
      <sheetData sheetId="5609">
        <row r="7">
          <cell r="AI7">
            <v>10000</v>
          </cell>
        </row>
      </sheetData>
      <sheetData sheetId="5610">
        <row r="7">
          <cell r="AI7">
            <v>10000</v>
          </cell>
        </row>
      </sheetData>
      <sheetData sheetId="5611">
        <row r="7">
          <cell r="AI7">
            <v>10000</v>
          </cell>
        </row>
      </sheetData>
      <sheetData sheetId="5612">
        <row r="7">
          <cell r="AI7">
            <v>10000</v>
          </cell>
        </row>
      </sheetData>
      <sheetData sheetId="5613">
        <row r="7">
          <cell r="AI7">
            <v>10000</v>
          </cell>
        </row>
      </sheetData>
      <sheetData sheetId="5614">
        <row r="7">
          <cell r="AI7">
            <v>10000</v>
          </cell>
        </row>
      </sheetData>
      <sheetData sheetId="5615">
        <row r="7">
          <cell r="AI7">
            <v>10000</v>
          </cell>
        </row>
      </sheetData>
      <sheetData sheetId="5616">
        <row r="7">
          <cell r="AI7">
            <v>10000</v>
          </cell>
        </row>
      </sheetData>
      <sheetData sheetId="5617">
        <row r="7">
          <cell r="AI7">
            <v>10000</v>
          </cell>
        </row>
      </sheetData>
      <sheetData sheetId="5618">
        <row r="7">
          <cell r="AI7">
            <v>10000</v>
          </cell>
        </row>
      </sheetData>
      <sheetData sheetId="5619">
        <row r="7">
          <cell r="AI7">
            <v>10000</v>
          </cell>
        </row>
      </sheetData>
      <sheetData sheetId="5620">
        <row r="7">
          <cell r="AI7">
            <v>10000</v>
          </cell>
        </row>
      </sheetData>
      <sheetData sheetId="5621">
        <row r="7">
          <cell r="AI7">
            <v>10000</v>
          </cell>
        </row>
      </sheetData>
      <sheetData sheetId="5622">
        <row r="7">
          <cell r="AI7">
            <v>10000</v>
          </cell>
        </row>
      </sheetData>
      <sheetData sheetId="5623">
        <row r="7">
          <cell r="AI7">
            <v>10000</v>
          </cell>
        </row>
      </sheetData>
      <sheetData sheetId="5624">
        <row r="7">
          <cell r="AI7">
            <v>10000</v>
          </cell>
        </row>
      </sheetData>
      <sheetData sheetId="5625">
        <row r="7">
          <cell r="AI7">
            <v>10000</v>
          </cell>
        </row>
      </sheetData>
      <sheetData sheetId="5626">
        <row r="7">
          <cell r="AI7">
            <v>10000</v>
          </cell>
        </row>
      </sheetData>
      <sheetData sheetId="5627">
        <row r="7">
          <cell r="AI7">
            <v>10000</v>
          </cell>
        </row>
      </sheetData>
      <sheetData sheetId="5628">
        <row r="7">
          <cell r="AI7">
            <v>10000</v>
          </cell>
        </row>
      </sheetData>
      <sheetData sheetId="5629">
        <row r="7">
          <cell r="AI7">
            <v>10000</v>
          </cell>
        </row>
      </sheetData>
      <sheetData sheetId="5630">
        <row r="7">
          <cell r="AI7">
            <v>10000</v>
          </cell>
        </row>
      </sheetData>
      <sheetData sheetId="5631">
        <row r="7">
          <cell r="AI7">
            <v>10000</v>
          </cell>
        </row>
      </sheetData>
      <sheetData sheetId="5632">
        <row r="7">
          <cell r="AI7">
            <v>10000</v>
          </cell>
        </row>
      </sheetData>
      <sheetData sheetId="5633">
        <row r="7">
          <cell r="AI7">
            <v>10000</v>
          </cell>
        </row>
      </sheetData>
      <sheetData sheetId="5634">
        <row r="7">
          <cell r="AI7">
            <v>10000</v>
          </cell>
        </row>
      </sheetData>
      <sheetData sheetId="5635">
        <row r="7">
          <cell r="AI7">
            <v>10000</v>
          </cell>
        </row>
      </sheetData>
      <sheetData sheetId="5636">
        <row r="7">
          <cell r="AI7">
            <v>10000</v>
          </cell>
        </row>
      </sheetData>
      <sheetData sheetId="5637">
        <row r="7">
          <cell r="AI7">
            <v>10000</v>
          </cell>
        </row>
      </sheetData>
      <sheetData sheetId="5638">
        <row r="7">
          <cell r="AI7">
            <v>10000</v>
          </cell>
        </row>
      </sheetData>
      <sheetData sheetId="5639">
        <row r="7">
          <cell r="AI7">
            <v>10000</v>
          </cell>
        </row>
      </sheetData>
      <sheetData sheetId="5640">
        <row r="7">
          <cell r="AI7">
            <v>10000</v>
          </cell>
        </row>
      </sheetData>
      <sheetData sheetId="5641">
        <row r="7">
          <cell r="AI7">
            <v>10000</v>
          </cell>
        </row>
      </sheetData>
      <sheetData sheetId="5642">
        <row r="7">
          <cell r="AI7">
            <v>10000</v>
          </cell>
        </row>
      </sheetData>
      <sheetData sheetId="5643">
        <row r="7">
          <cell r="AI7">
            <v>10000</v>
          </cell>
        </row>
      </sheetData>
      <sheetData sheetId="5644">
        <row r="7">
          <cell r="AI7">
            <v>10000</v>
          </cell>
        </row>
      </sheetData>
      <sheetData sheetId="5645">
        <row r="7">
          <cell r="AI7">
            <v>10000</v>
          </cell>
        </row>
      </sheetData>
      <sheetData sheetId="5646">
        <row r="7">
          <cell r="AI7">
            <v>10000</v>
          </cell>
        </row>
      </sheetData>
      <sheetData sheetId="5647">
        <row r="7">
          <cell r="AI7">
            <v>10000</v>
          </cell>
        </row>
      </sheetData>
      <sheetData sheetId="5648">
        <row r="7">
          <cell r="AI7">
            <v>10000</v>
          </cell>
        </row>
      </sheetData>
      <sheetData sheetId="5649">
        <row r="7">
          <cell r="AI7">
            <v>10000</v>
          </cell>
        </row>
      </sheetData>
      <sheetData sheetId="5650">
        <row r="7">
          <cell r="AI7">
            <v>10000</v>
          </cell>
        </row>
      </sheetData>
      <sheetData sheetId="5651">
        <row r="7">
          <cell r="AI7">
            <v>10000</v>
          </cell>
        </row>
      </sheetData>
      <sheetData sheetId="5652">
        <row r="7">
          <cell r="AI7">
            <v>10000</v>
          </cell>
        </row>
      </sheetData>
      <sheetData sheetId="5653">
        <row r="7">
          <cell r="AI7">
            <v>10000</v>
          </cell>
        </row>
      </sheetData>
      <sheetData sheetId="5654">
        <row r="7">
          <cell r="AI7">
            <v>10000</v>
          </cell>
        </row>
      </sheetData>
      <sheetData sheetId="5655">
        <row r="7">
          <cell r="AI7">
            <v>10000</v>
          </cell>
        </row>
      </sheetData>
      <sheetData sheetId="5656">
        <row r="7">
          <cell r="AI7">
            <v>10000</v>
          </cell>
        </row>
      </sheetData>
      <sheetData sheetId="5657">
        <row r="7">
          <cell r="AI7">
            <v>10000</v>
          </cell>
        </row>
      </sheetData>
      <sheetData sheetId="5658">
        <row r="7">
          <cell r="AI7">
            <v>10000</v>
          </cell>
        </row>
      </sheetData>
      <sheetData sheetId="5659">
        <row r="7">
          <cell r="AI7">
            <v>10000</v>
          </cell>
        </row>
      </sheetData>
      <sheetData sheetId="5660">
        <row r="7">
          <cell r="AI7">
            <v>10000</v>
          </cell>
        </row>
      </sheetData>
      <sheetData sheetId="5661">
        <row r="7">
          <cell r="AI7">
            <v>10000</v>
          </cell>
        </row>
      </sheetData>
      <sheetData sheetId="5662">
        <row r="7">
          <cell r="AI7">
            <v>10000</v>
          </cell>
        </row>
      </sheetData>
      <sheetData sheetId="5663">
        <row r="7">
          <cell r="AI7">
            <v>10000</v>
          </cell>
        </row>
      </sheetData>
      <sheetData sheetId="5664">
        <row r="7">
          <cell r="AI7">
            <v>10000</v>
          </cell>
        </row>
      </sheetData>
      <sheetData sheetId="5665">
        <row r="7">
          <cell r="AI7">
            <v>10000</v>
          </cell>
        </row>
      </sheetData>
      <sheetData sheetId="5666">
        <row r="7">
          <cell r="AI7">
            <v>10000</v>
          </cell>
        </row>
      </sheetData>
      <sheetData sheetId="5667">
        <row r="7">
          <cell r="AI7">
            <v>10000</v>
          </cell>
        </row>
      </sheetData>
      <sheetData sheetId="5668">
        <row r="7">
          <cell r="AI7">
            <v>10000</v>
          </cell>
        </row>
      </sheetData>
      <sheetData sheetId="5669">
        <row r="7">
          <cell r="AI7">
            <v>10000</v>
          </cell>
        </row>
      </sheetData>
      <sheetData sheetId="5670">
        <row r="7">
          <cell r="AI7">
            <v>10000</v>
          </cell>
        </row>
      </sheetData>
      <sheetData sheetId="5671">
        <row r="7">
          <cell r="AI7">
            <v>10000</v>
          </cell>
        </row>
      </sheetData>
      <sheetData sheetId="5672">
        <row r="7">
          <cell r="AI7">
            <v>10000</v>
          </cell>
        </row>
      </sheetData>
      <sheetData sheetId="5673">
        <row r="7">
          <cell r="AI7">
            <v>10000</v>
          </cell>
        </row>
      </sheetData>
      <sheetData sheetId="5674">
        <row r="7">
          <cell r="AI7">
            <v>10000</v>
          </cell>
        </row>
      </sheetData>
      <sheetData sheetId="5675">
        <row r="7">
          <cell r="AI7">
            <v>10000</v>
          </cell>
        </row>
      </sheetData>
      <sheetData sheetId="5676">
        <row r="7">
          <cell r="AI7">
            <v>10000</v>
          </cell>
        </row>
      </sheetData>
      <sheetData sheetId="5677">
        <row r="7">
          <cell r="AI7">
            <v>10000</v>
          </cell>
        </row>
      </sheetData>
      <sheetData sheetId="5678">
        <row r="7">
          <cell r="AI7">
            <v>10000</v>
          </cell>
        </row>
      </sheetData>
      <sheetData sheetId="5679">
        <row r="7">
          <cell r="AI7">
            <v>10000</v>
          </cell>
        </row>
      </sheetData>
      <sheetData sheetId="5680">
        <row r="7">
          <cell r="AI7">
            <v>10000</v>
          </cell>
        </row>
      </sheetData>
      <sheetData sheetId="5681">
        <row r="7">
          <cell r="AI7">
            <v>10000</v>
          </cell>
        </row>
      </sheetData>
      <sheetData sheetId="5682">
        <row r="7">
          <cell r="AI7">
            <v>10000</v>
          </cell>
        </row>
      </sheetData>
      <sheetData sheetId="5683">
        <row r="7">
          <cell r="AI7">
            <v>10000</v>
          </cell>
        </row>
      </sheetData>
      <sheetData sheetId="5684">
        <row r="7">
          <cell r="AI7">
            <v>10000</v>
          </cell>
        </row>
      </sheetData>
      <sheetData sheetId="5685">
        <row r="7">
          <cell r="AI7">
            <v>10000</v>
          </cell>
        </row>
      </sheetData>
      <sheetData sheetId="5686">
        <row r="7">
          <cell r="AI7">
            <v>10000</v>
          </cell>
        </row>
      </sheetData>
      <sheetData sheetId="5687">
        <row r="7">
          <cell r="AI7">
            <v>10000</v>
          </cell>
        </row>
      </sheetData>
      <sheetData sheetId="5688">
        <row r="7">
          <cell r="AI7">
            <v>10000</v>
          </cell>
        </row>
      </sheetData>
      <sheetData sheetId="5689">
        <row r="7">
          <cell r="AI7">
            <v>10000</v>
          </cell>
        </row>
      </sheetData>
      <sheetData sheetId="5690">
        <row r="7">
          <cell r="AI7">
            <v>10000</v>
          </cell>
        </row>
      </sheetData>
      <sheetData sheetId="5691">
        <row r="7">
          <cell r="AI7">
            <v>10000</v>
          </cell>
        </row>
      </sheetData>
      <sheetData sheetId="5692">
        <row r="7">
          <cell r="AI7">
            <v>10000</v>
          </cell>
        </row>
      </sheetData>
      <sheetData sheetId="5693">
        <row r="7">
          <cell r="AI7">
            <v>10000</v>
          </cell>
        </row>
      </sheetData>
      <sheetData sheetId="5694">
        <row r="7">
          <cell r="AI7">
            <v>10000</v>
          </cell>
        </row>
      </sheetData>
      <sheetData sheetId="5695">
        <row r="7">
          <cell r="AI7">
            <v>10000</v>
          </cell>
        </row>
      </sheetData>
      <sheetData sheetId="5696">
        <row r="7">
          <cell r="AI7">
            <v>10000</v>
          </cell>
        </row>
      </sheetData>
      <sheetData sheetId="5697">
        <row r="7">
          <cell r="AI7">
            <v>10000</v>
          </cell>
        </row>
      </sheetData>
      <sheetData sheetId="5698">
        <row r="7">
          <cell r="AI7">
            <v>10000</v>
          </cell>
        </row>
      </sheetData>
      <sheetData sheetId="5699">
        <row r="7">
          <cell r="AI7">
            <v>10000</v>
          </cell>
        </row>
      </sheetData>
      <sheetData sheetId="5700">
        <row r="7">
          <cell r="AI7">
            <v>10000</v>
          </cell>
        </row>
      </sheetData>
      <sheetData sheetId="5701">
        <row r="7">
          <cell r="AI7">
            <v>10000</v>
          </cell>
        </row>
      </sheetData>
      <sheetData sheetId="5702">
        <row r="7">
          <cell r="AI7">
            <v>10000</v>
          </cell>
        </row>
      </sheetData>
      <sheetData sheetId="5703">
        <row r="7">
          <cell r="AI7">
            <v>10000</v>
          </cell>
        </row>
      </sheetData>
      <sheetData sheetId="5704">
        <row r="7">
          <cell r="AI7">
            <v>10000</v>
          </cell>
        </row>
      </sheetData>
      <sheetData sheetId="5705">
        <row r="7">
          <cell r="AI7">
            <v>10000</v>
          </cell>
        </row>
      </sheetData>
      <sheetData sheetId="5706">
        <row r="7">
          <cell r="AI7">
            <v>10000</v>
          </cell>
        </row>
      </sheetData>
      <sheetData sheetId="5707">
        <row r="7">
          <cell r="AI7">
            <v>10000</v>
          </cell>
        </row>
      </sheetData>
      <sheetData sheetId="5708">
        <row r="7">
          <cell r="AI7">
            <v>10000</v>
          </cell>
        </row>
      </sheetData>
      <sheetData sheetId="5709">
        <row r="7">
          <cell r="AI7">
            <v>10000</v>
          </cell>
        </row>
      </sheetData>
      <sheetData sheetId="5710">
        <row r="7">
          <cell r="AI7">
            <v>10000</v>
          </cell>
        </row>
      </sheetData>
      <sheetData sheetId="5711">
        <row r="7">
          <cell r="AI7">
            <v>10000</v>
          </cell>
        </row>
      </sheetData>
      <sheetData sheetId="5712">
        <row r="7">
          <cell r="AI7">
            <v>10000</v>
          </cell>
        </row>
      </sheetData>
      <sheetData sheetId="5713">
        <row r="7">
          <cell r="AI7">
            <v>10000</v>
          </cell>
        </row>
      </sheetData>
      <sheetData sheetId="5714">
        <row r="7">
          <cell r="AI7">
            <v>10000</v>
          </cell>
        </row>
      </sheetData>
      <sheetData sheetId="5715">
        <row r="7">
          <cell r="AI7">
            <v>10000</v>
          </cell>
        </row>
      </sheetData>
      <sheetData sheetId="5716">
        <row r="7">
          <cell r="AI7">
            <v>10000</v>
          </cell>
        </row>
      </sheetData>
      <sheetData sheetId="5717">
        <row r="7">
          <cell r="AI7">
            <v>10000</v>
          </cell>
        </row>
      </sheetData>
      <sheetData sheetId="5718">
        <row r="7">
          <cell r="AI7">
            <v>10000</v>
          </cell>
        </row>
      </sheetData>
      <sheetData sheetId="5719">
        <row r="7">
          <cell r="AI7">
            <v>10000</v>
          </cell>
        </row>
      </sheetData>
      <sheetData sheetId="5720">
        <row r="7">
          <cell r="AI7">
            <v>10000</v>
          </cell>
        </row>
      </sheetData>
      <sheetData sheetId="5721">
        <row r="7">
          <cell r="AI7">
            <v>10000</v>
          </cell>
        </row>
      </sheetData>
      <sheetData sheetId="5722">
        <row r="7">
          <cell r="AI7">
            <v>10000</v>
          </cell>
        </row>
      </sheetData>
      <sheetData sheetId="5723">
        <row r="7">
          <cell r="AI7">
            <v>10000</v>
          </cell>
        </row>
      </sheetData>
      <sheetData sheetId="5724">
        <row r="7">
          <cell r="AI7">
            <v>10000</v>
          </cell>
        </row>
      </sheetData>
      <sheetData sheetId="5725">
        <row r="7">
          <cell r="AI7">
            <v>10000</v>
          </cell>
        </row>
      </sheetData>
      <sheetData sheetId="5726">
        <row r="7">
          <cell r="AI7">
            <v>10000</v>
          </cell>
        </row>
      </sheetData>
      <sheetData sheetId="5727">
        <row r="7">
          <cell r="AI7">
            <v>10000</v>
          </cell>
        </row>
      </sheetData>
      <sheetData sheetId="5728">
        <row r="7">
          <cell r="AI7">
            <v>10000</v>
          </cell>
        </row>
      </sheetData>
      <sheetData sheetId="5729">
        <row r="7">
          <cell r="AI7">
            <v>10000</v>
          </cell>
        </row>
      </sheetData>
      <sheetData sheetId="5730">
        <row r="7">
          <cell r="AI7">
            <v>10000</v>
          </cell>
        </row>
      </sheetData>
      <sheetData sheetId="5731">
        <row r="7">
          <cell r="AI7">
            <v>10000</v>
          </cell>
        </row>
      </sheetData>
      <sheetData sheetId="5732">
        <row r="7">
          <cell r="AI7">
            <v>10000</v>
          </cell>
        </row>
      </sheetData>
      <sheetData sheetId="5733">
        <row r="7">
          <cell r="AI7">
            <v>10000</v>
          </cell>
        </row>
      </sheetData>
      <sheetData sheetId="5734">
        <row r="7">
          <cell r="AI7">
            <v>10000</v>
          </cell>
        </row>
      </sheetData>
      <sheetData sheetId="5735">
        <row r="7">
          <cell r="AI7">
            <v>10000</v>
          </cell>
        </row>
      </sheetData>
      <sheetData sheetId="5736">
        <row r="7">
          <cell r="AI7">
            <v>10000</v>
          </cell>
        </row>
      </sheetData>
      <sheetData sheetId="5737">
        <row r="7">
          <cell r="AI7">
            <v>10000</v>
          </cell>
        </row>
      </sheetData>
      <sheetData sheetId="5738">
        <row r="7">
          <cell r="AI7">
            <v>10000</v>
          </cell>
        </row>
      </sheetData>
      <sheetData sheetId="5739">
        <row r="7">
          <cell r="AI7">
            <v>10000</v>
          </cell>
        </row>
      </sheetData>
      <sheetData sheetId="5740">
        <row r="7">
          <cell r="AI7">
            <v>10000</v>
          </cell>
        </row>
      </sheetData>
      <sheetData sheetId="5741">
        <row r="7">
          <cell r="AI7">
            <v>10000</v>
          </cell>
        </row>
      </sheetData>
      <sheetData sheetId="5742">
        <row r="7">
          <cell r="AI7">
            <v>10000</v>
          </cell>
        </row>
      </sheetData>
      <sheetData sheetId="5743">
        <row r="7">
          <cell r="AI7">
            <v>10000</v>
          </cell>
        </row>
      </sheetData>
      <sheetData sheetId="5744">
        <row r="7">
          <cell r="AI7">
            <v>10000</v>
          </cell>
        </row>
      </sheetData>
      <sheetData sheetId="5745">
        <row r="7">
          <cell r="AI7">
            <v>10000</v>
          </cell>
        </row>
      </sheetData>
      <sheetData sheetId="5746">
        <row r="7">
          <cell r="AI7">
            <v>10000</v>
          </cell>
        </row>
      </sheetData>
      <sheetData sheetId="5747">
        <row r="7">
          <cell r="AI7">
            <v>10000</v>
          </cell>
        </row>
      </sheetData>
      <sheetData sheetId="5748">
        <row r="7">
          <cell r="AI7">
            <v>10000</v>
          </cell>
        </row>
      </sheetData>
      <sheetData sheetId="5749">
        <row r="7">
          <cell r="AI7">
            <v>10000</v>
          </cell>
        </row>
      </sheetData>
      <sheetData sheetId="5750">
        <row r="7">
          <cell r="AI7">
            <v>10000</v>
          </cell>
        </row>
      </sheetData>
      <sheetData sheetId="5751">
        <row r="7">
          <cell r="AI7">
            <v>10000</v>
          </cell>
        </row>
      </sheetData>
      <sheetData sheetId="5752">
        <row r="7">
          <cell r="AI7">
            <v>10000</v>
          </cell>
        </row>
      </sheetData>
      <sheetData sheetId="5753">
        <row r="7">
          <cell r="AI7">
            <v>10000</v>
          </cell>
        </row>
      </sheetData>
      <sheetData sheetId="5754">
        <row r="7">
          <cell r="AI7">
            <v>10000</v>
          </cell>
        </row>
      </sheetData>
      <sheetData sheetId="5755">
        <row r="7">
          <cell r="AI7">
            <v>10000</v>
          </cell>
        </row>
      </sheetData>
      <sheetData sheetId="5756">
        <row r="7">
          <cell r="AI7">
            <v>10000</v>
          </cell>
        </row>
      </sheetData>
      <sheetData sheetId="5757">
        <row r="7">
          <cell r="AI7">
            <v>10000</v>
          </cell>
        </row>
      </sheetData>
      <sheetData sheetId="5758">
        <row r="7">
          <cell r="AI7">
            <v>10000</v>
          </cell>
        </row>
      </sheetData>
      <sheetData sheetId="5759">
        <row r="7">
          <cell r="AI7">
            <v>10000</v>
          </cell>
        </row>
      </sheetData>
      <sheetData sheetId="5760">
        <row r="7">
          <cell r="AI7">
            <v>10000</v>
          </cell>
        </row>
      </sheetData>
      <sheetData sheetId="5761">
        <row r="7">
          <cell r="AI7">
            <v>10000</v>
          </cell>
        </row>
      </sheetData>
      <sheetData sheetId="5762">
        <row r="7">
          <cell r="AI7">
            <v>10000</v>
          </cell>
        </row>
      </sheetData>
      <sheetData sheetId="5763">
        <row r="7">
          <cell r="AI7">
            <v>10000</v>
          </cell>
        </row>
      </sheetData>
      <sheetData sheetId="5764">
        <row r="7">
          <cell r="AI7">
            <v>10000</v>
          </cell>
        </row>
      </sheetData>
      <sheetData sheetId="5765">
        <row r="7">
          <cell r="AI7">
            <v>10000</v>
          </cell>
        </row>
      </sheetData>
      <sheetData sheetId="5766">
        <row r="7">
          <cell r="AI7">
            <v>10000</v>
          </cell>
        </row>
      </sheetData>
      <sheetData sheetId="5767">
        <row r="7">
          <cell r="AI7">
            <v>10000</v>
          </cell>
        </row>
      </sheetData>
      <sheetData sheetId="5768">
        <row r="7">
          <cell r="AI7">
            <v>10000</v>
          </cell>
        </row>
      </sheetData>
      <sheetData sheetId="5769">
        <row r="7">
          <cell r="AI7">
            <v>10000</v>
          </cell>
        </row>
      </sheetData>
      <sheetData sheetId="5770">
        <row r="7">
          <cell r="AI7">
            <v>10000</v>
          </cell>
        </row>
      </sheetData>
      <sheetData sheetId="5771">
        <row r="7">
          <cell r="AI7">
            <v>10000</v>
          </cell>
        </row>
      </sheetData>
      <sheetData sheetId="5772">
        <row r="7">
          <cell r="AI7">
            <v>10000</v>
          </cell>
        </row>
      </sheetData>
      <sheetData sheetId="5773">
        <row r="7">
          <cell r="AI7">
            <v>10000</v>
          </cell>
        </row>
      </sheetData>
      <sheetData sheetId="5774">
        <row r="7">
          <cell r="AI7">
            <v>10000</v>
          </cell>
        </row>
      </sheetData>
      <sheetData sheetId="5775">
        <row r="7">
          <cell r="AI7">
            <v>10000</v>
          </cell>
        </row>
      </sheetData>
      <sheetData sheetId="5776">
        <row r="7">
          <cell r="AI7">
            <v>10000</v>
          </cell>
        </row>
      </sheetData>
      <sheetData sheetId="5777">
        <row r="7">
          <cell r="AI7">
            <v>10000</v>
          </cell>
        </row>
      </sheetData>
      <sheetData sheetId="5778">
        <row r="7">
          <cell r="AI7">
            <v>10000</v>
          </cell>
        </row>
      </sheetData>
      <sheetData sheetId="5779">
        <row r="7">
          <cell r="AI7">
            <v>10000</v>
          </cell>
        </row>
      </sheetData>
      <sheetData sheetId="5780">
        <row r="7">
          <cell r="AI7">
            <v>10000</v>
          </cell>
        </row>
      </sheetData>
      <sheetData sheetId="5781">
        <row r="7">
          <cell r="AI7">
            <v>10000</v>
          </cell>
        </row>
      </sheetData>
      <sheetData sheetId="5782">
        <row r="7">
          <cell r="AI7">
            <v>10000</v>
          </cell>
        </row>
      </sheetData>
      <sheetData sheetId="5783">
        <row r="7">
          <cell r="AI7">
            <v>10000</v>
          </cell>
        </row>
      </sheetData>
      <sheetData sheetId="5784">
        <row r="7">
          <cell r="AI7">
            <v>10000</v>
          </cell>
        </row>
      </sheetData>
      <sheetData sheetId="5785">
        <row r="7">
          <cell r="AI7">
            <v>10000</v>
          </cell>
        </row>
      </sheetData>
      <sheetData sheetId="5786">
        <row r="7">
          <cell r="AI7">
            <v>10000</v>
          </cell>
        </row>
      </sheetData>
      <sheetData sheetId="5787">
        <row r="7">
          <cell r="AI7">
            <v>10000</v>
          </cell>
        </row>
      </sheetData>
      <sheetData sheetId="5788">
        <row r="7">
          <cell r="AI7">
            <v>10000</v>
          </cell>
        </row>
      </sheetData>
      <sheetData sheetId="5789">
        <row r="7">
          <cell r="AI7">
            <v>10000</v>
          </cell>
        </row>
      </sheetData>
      <sheetData sheetId="5790">
        <row r="7">
          <cell r="AI7">
            <v>10000</v>
          </cell>
        </row>
      </sheetData>
      <sheetData sheetId="5791">
        <row r="7">
          <cell r="AI7">
            <v>10000</v>
          </cell>
        </row>
      </sheetData>
      <sheetData sheetId="5792">
        <row r="7">
          <cell r="AI7">
            <v>10000</v>
          </cell>
        </row>
      </sheetData>
      <sheetData sheetId="5793">
        <row r="7">
          <cell r="AI7">
            <v>10000</v>
          </cell>
        </row>
      </sheetData>
      <sheetData sheetId="5794">
        <row r="7">
          <cell r="AI7">
            <v>10000</v>
          </cell>
        </row>
      </sheetData>
      <sheetData sheetId="5795">
        <row r="7">
          <cell r="AI7">
            <v>10000</v>
          </cell>
        </row>
      </sheetData>
      <sheetData sheetId="5796">
        <row r="7">
          <cell r="AI7">
            <v>10000</v>
          </cell>
        </row>
      </sheetData>
      <sheetData sheetId="5797">
        <row r="7">
          <cell r="AI7">
            <v>10000</v>
          </cell>
        </row>
      </sheetData>
      <sheetData sheetId="5798">
        <row r="7">
          <cell r="AI7">
            <v>10000</v>
          </cell>
        </row>
      </sheetData>
      <sheetData sheetId="5799">
        <row r="7">
          <cell r="AI7">
            <v>10000</v>
          </cell>
        </row>
      </sheetData>
      <sheetData sheetId="5800">
        <row r="7">
          <cell r="AI7">
            <v>10000</v>
          </cell>
        </row>
      </sheetData>
      <sheetData sheetId="5801">
        <row r="7">
          <cell r="AI7">
            <v>10000</v>
          </cell>
        </row>
      </sheetData>
      <sheetData sheetId="5802">
        <row r="7">
          <cell r="AI7">
            <v>10000</v>
          </cell>
        </row>
      </sheetData>
      <sheetData sheetId="5803">
        <row r="7">
          <cell r="AI7">
            <v>10000</v>
          </cell>
        </row>
      </sheetData>
      <sheetData sheetId="5804">
        <row r="7">
          <cell r="AI7">
            <v>10000</v>
          </cell>
        </row>
      </sheetData>
      <sheetData sheetId="5805">
        <row r="7">
          <cell r="AI7">
            <v>10000</v>
          </cell>
        </row>
      </sheetData>
      <sheetData sheetId="5806">
        <row r="7">
          <cell r="AI7">
            <v>10000</v>
          </cell>
        </row>
      </sheetData>
      <sheetData sheetId="5807">
        <row r="7">
          <cell r="AI7">
            <v>10000</v>
          </cell>
        </row>
      </sheetData>
      <sheetData sheetId="5808">
        <row r="7">
          <cell r="AI7">
            <v>10000</v>
          </cell>
        </row>
      </sheetData>
      <sheetData sheetId="5809">
        <row r="7">
          <cell r="AI7">
            <v>10000</v>
          </cell>
        </row>
      </sheetData>
      <sheetData sheetId="5810">
        <row r="7">
          <cell r="AI7">
            <v>10000</v>
          </cell>
        </row>
      </sheetData>
      <sheetData sheetId="5811">
        <row r="7">
          <cell r="AI7">
            <v>10000</v>
          </cell>
        </row>
      </sheetData>
      <sheetData sheetId="5812">
        <row r="7">
          <cell r="AI7">
            <v>10000</v>
          </cell>
        </row>
      </sheetData>
      <sheetData sheetId="5813">
        <row r="7">
          <cell r="AI7">
            <v>10000</v>
          </cell>
        </row>
      </sheetData>
      <sheetData sheetId="5814">
        <row r="7">
          <cell r="AI7">
            <v>10000</v>
          </cell>
        </row>
      </sheetData>
      <sheetData sheetId="5815">
        <row r="7">
          <cell r="AI7">
            <v>10000</v>
          </cell>
        </row>
      </sheetData>
      <sheetData sheetId="5816">
        <row r="7">
          <cell r="AI7">
            <v>10000</v>
          </cell>
        </row>
      </sheetData>
      <sheetData sheetId="5817">
        <row r="7">
          <cell r="AI7">
            <v>10000</v>
          </cell>
        </row>
      </sheetData>
      <sheetData sheetId="5818">
        <row r="7">
          <cell r="AI7">
            <v>10000</v>
          </cell>
        </row>
      </sheetData>
      <sheetData sheetId="5819">
        <row r="7">
          <cell r="AI7">
            <v>10000</v>
          </cell>
        </row>
      </sheetData>
      <sheetData sheetId="5820">
        <row r="7">
          <cell r="AI7">
            <v>10000</v>
          </cell>
        </row>
      </sheetData>
      <sheetData sheetId="5821">
        <row r="7">
          <cell r="AI7">
            <v>10000</v>
          </cell>
        </row>
      </sheetData>
      <sheetData sheetId="5822">
        <row r="7">
          <cell r="AI7">
            <v>10000</v>
          </cell>
        </row>
      </sheetData>
      <sheetData sheetId="5823">
        <row r="7">
          <cell r="AI7">
            <v>10000</v>
          </cell>
        </row>
      </sheetData>
      <sheetData sheetId="5824">
        <row r="7">
          <cell r="AI7">
            <v>10000</v>
          </cell>
        </row>
      </sheetData>
      <sheetData sheetId="5825">
        <row r="7">
          <cell r="AI7">
            <v>10000</v>
          </cell>
        </row>
      </sheetData>
      <sheetData sheetId="5826">
        <row r="7">
          <cell r="AI7">
            <v>10000</v>
          </cell>
        </row>
      </sheetData>
      <sheetData sheetId="5827">
        <row r="7">
          <cell r="AI7">
            <v>10000</v>
          </cell>
        </row>
      </sheetData>
      <sheetData sheetId="5828">
        <row r="7">
          <cell r="AI7">
            <v>10000</v>
          </cell>
        </row>
      </sheetData>
      <sheetData sheetId="5829">
        <row r="7">
          <cell r="AI7">
            <v>10000</v>
          </cell>
        </row>
      </sheetData>
      <sheetData sheetId="5830">
        <row r="7">
          <cell r="AI7">
            <v>10000</v>
          </cell>
        </row>
      </sheetData>
      <sheetData sheetId="5831">
        <row r="7">
          <cell r="AI7">
            <v>10000</v>
          </cell>
        </row>
      </sheetData>
      <sheetData sheetId="5832">
        <row r="7">
          <cell r="AI7">
            <v>10000</v>
          </cell>
        </row>
      </sheetData>
      <sheetData sheetId="5833">
        <row r="7">
          <cell r="AI7">
            <v>10000</v>
          </cell>
        </row>
      </sheetData>
      <sheetData sheetId="5834">
        <row r="7">
          <cell r="AI7">
            <v>10000</v>
          </cell>
        </row>
      </sheetData>
      <sheetData sheetId="5835">
        <row r="7">
          <cell r="AI7">
            <v>10000</v>
          </cell>
        </row>
      </sheetData>
      <sheetData sheetId="5836">
        <row r="7">
          <cell r="AI7">
            <v>10000</v>
          </cell>
        </row>
      </sheetData>
      <sheetData sheetId="5837">
        <row r="7">
          <cell r="AI7">
            <v>10000</v>
          </cell>
        </row>
      </sheetData>
      <sheetData sheetId="5838">
        <row r="7">
          <cell r="AI7">
            <v>10000</v>
          </cell>
        </row>
      </sheetData>
      <sheetData sheetId="5839">
        <row r="7">
          <cell r="AI7">
            <v>10000</v>
          </cell>
        </row>
      </sheetData>
      <sheetData sheetId="5840">
        <row r="7">
          <cell r="AI7">
            <v>10000</v>
          </cell>
        </row>
      </sheetData>
      <sheetData sheetId="5841">
        <row r="7">
          <cell r="AI7">
            <v>10000</v>
          </cell>
        </row>
      </sheetData>
      <sheetData sheetId="5842">
        <row r="7">
          <cell r="AI7">
            <v>10000</v>
          </cell>
        </row>
      </sheetData>
      <sheetData sheetId="5843">
        <row r="7">
          <cell r="AI7">
            <v>10000</v>
          </cell>
        </row>
      </sheetData>
      <sheetData sheetId="5844">
        <row r="7">
          <cell r="AI7">
            <v>10000</v>
          </cell>
        </row>
      </sheetData>
      <sheetData sheetId="5845">
        <row r="7">
          <cell r="AI7">
            <v>10000</v>
          </cell>
        </row>
      </sheetData>
      <sheetData sheetId="5846">
        <row r="7">
          <cell r="AI7">
            <v>10000</v>
          </cell>
        </row>
      </sheetData>
      <sheetData sheetId="5847">
        <row r="7">
          <cell r="AI7">
            <v>10000</v>
          </cell>
        </row>
      </sheetData>
      <sheetData sheetId="5848">
        <row r="7">
          <cell r="AI7">
            <v>10000</v>
          </cell>
        </row>
      </sheetData>
      <sheetData sheetId="5849">
        <row r="7">
          <cell r="AI7">
            <v>10000</v>
          </cell>
        </row>
      </sheetData>
      <sheetData sheetId="5850">
        <row r="7">
          <cell r="AI7">
            <v>10000</v>
          </cell>
        </row>
      </sheetData>
      <sheetData sheetId="5851">
        <row r="7">
          <cell r="AI7">
            <v>10000</v>
          </cell>
        </row>
      </sheetData>
      <sheetData sheetId="5852">
        <row r="7">
          <cell r="AI7">
            <v>10000</v>
          </cell>
        </row>
      </sheetData>
      <sheetData sheetId="5853">
        <row r="7">
          <cell r="AI7">
            <v>10000</v>
          </cell>
        </row>
      </sheetData>
      <sheetData sheetId="5854">
        <row r="7">
          <cell r="AI7">
            <v>10000</v>
          </cell>
        </row>
      </sheetData>
      <sheetData sheetId="5855">
        <row r="7">
          <cell r="AI7">
            <v>10000</v>
          </cell>
        </row>
      </sheetData>
      <sheetData sheetId="5856">
        <row r="7">
          <cell r="AI7">
            <v>10000</v>
          </cell>
        </row>
      </sheetData>
      <sheetData sheetId="5857">
        <row r="7">
          <cell r="AI7">
            <v>10000</v>
          </cell>
        </row>
      </sheetData>
      <sheetData sheetId="5858">
        <row r="7">
          <cell r="AI7">
            <v>10000</v>
          </cell>
        </row>
      </sheetData>
      <sheetData sheetId="5859">
        <row r="7">
          <cell r="AI7">
            <v>10000</v>
          </cell>
        </row>
      </sheetData>
      <sheetData sheetId="5860">
        <row r="7">
          <cell r="AI7">
            <v>10000</v>
          </cell>
        </row>
      </sheetData>
      <sheetData sheetId="5861">
        <row r="7">
          <cell r="AI7">
            <v>10000</v>
          </cell>
        </row>
      </sheetData>
      <sheetData sheetId="5862">
        <row r="7">
          <cell r="AI7">
            <v>10000</v>
          </cell>
        </row>
      </sheetData>
      <sheetData sheetId="5863">
        <row r="7">
          <cell r="AI7">
            <v>10000</v>
          </cell>
        </row>
      </sheetData>
      <sheetData sheetId="5864">
        <row r="7">
          <cell r="AI7">
            <v>10000</v>
          </cell>
        </row>
      </sheetData>
      <sheetData sheetId="5865">
        <row r="7">
          <cell r="AI7">
            <v>10000</v>
          </cell>
        </row>
      </sheetData>
      <sheetData sheetId="5866">
        <row r="7">
          <cell r="AI7">
            <v>10000</v>
          </cell>
        </row>
      </sheetData>
      <sheetData sheetId="5867">
        <row r="7">
          <cell r="AI7">
            <v>10000</v>
          </cell>
        </row>
      </sheetData>
      <sheetData sheetId="5868">
        <row r="7">
          <cell r="AI7">
            <v>10000</v>
          </cell>
        </row>
      </sheetData>
      <sheetData sheetId="5869">
        <row r="7">
          <cell r="AI7">
            <v>10000</v>
          </cell>
        </row>
      </sheetData>
      <sheetData sheetId="5870">
        <row r="7">
          <cell r="AI7">
            <v>10000</v>
          </cell>
        </row>
      </sheetData>
      <sheetData sheetId="5871">
        <row r="7">
          <cell r="AI7">
            <v>10000</v>
          </cell>
        </row>
      </sheetData>
      <sheetData sheetId="5872">
        <row r="7">
          <cell r="AI7">
            <v>10000</v>
          </cell>
        </row>
      </sheetData>
      <sheetData sheetId="5873">
        <row r="7">
          <cell r="AI7">
            <v>10000</v>
          </cell>
        </row>
      </sheetData>
      <sheetData sheetId="5874">
        <row r="7">
          <cell r="AI7">
            <v>10000</v>
          </cell>
        </row>
      </sheetData>
      <sheetData sheetId="5875">
        <row r="7">
          <cell r="AI7">
            <v>10000</v>
          </cell>
        </row>
      </sheetData>
      <sheetData sheetId="5876">
        <row r="7">
          <cell r="AI7">
            <v>10000</v>
          </cell>
        </row>
      </sheetData>
      <sheetData sheetId="5877">
        <row r="7">
          <cell r="AI7">
            <v>10000</v>
          </cell>
        </row>
      </sheetData>
      <sheetData sheetId="5878">
        <row r="7">
          <cell r="AI7">
            <v>10000</v>
          </cell>
        </row>
      </sheetData>
      <sheetData sheetId="5879">
        <row r="7">
          <cell r="AI7">
            <v>10000</v>
          </cell>
        </row>
      </sheetData>
      <sheetData sheetId="5880">
        <row r="7">
          <cell r="AI7">
            <v>10000</v>
          </cell>
        </row>
      </sheetData>
      <sheetData sheetId="5881">
        <row r="7">
          <cell r="AI7">
            <v>10000</v>
          </cell>
        </row>
      </sheetData>
      <sheetData sheetId="5882">
        <row r="7">
          <cell r="AI7">
            <v>10000</v>
          </cell>
        </row>
      </sheetData>
      <sheetData sheetId="5883">
        <row r="7">
          <cell r="AI7">
            <v>10000</v>
          </cell>
        </row>
      </sheetData>
      <sheetData sheetId="5884">
        <row r="7">
          <cell r="AI7">
            <v>10000</v>
          </cell>
        </row>
      </sheetData>
      <sheetData sheetId="5885">
        <row r="7">
          <cell r="AI7">
            <v>10000</v>
          </cell>
        </row>
      </sheetData>
      <sheetData sheetId="5886">
        <row r="7">
          <cell r="AI7">
            <v>10000</v>
          </cell>
        </row>
      </sheetData>
      <sheetData sheetId="5887">
        <row r="7">
          <cell r="AI7">
            <v>10000</v>
          </cell>
        </row>
      </sheetData>
      <sheetData sheetId="5888">
        <row r="7">
          <cell r="AI7">
            <v>10000</v>
          </cell>
        </row>
      </sheetData>
      <sheetData sheetId="5889">
        <row r="7">
          <cell r="AI7">
            <v>10000</v>
          </cell>
        </row>
      </sheetData>
      <sheetData sheetId="5890">
        <row r="7">
          <cell r="AI7">
            <v>10000</v>
          </cell>
        </row>
      </sheetData>
      <sheetData sheetId="5891">
        <row r="7">
          <cell r="AI7">
            <v>10000</v>
          </cell>
        </row>
      </sheetData>
      <sheetData sheetId="5892">
        <row r="7">
          <cell r="AI7">
            <v>10000</v>
          </cell>
        </row>
      </sheetData>
      <sheetData sheetId="5893">
        <row r="7">
          <cell r="AI7">
            <v>10000</v>
          </cell>
        </row>
      </sheetData>
      <sheetData sheetId="5894">
        <row r="7">
          <cell r="AI7">
            <v>10000</v>
          </cell>
        </row>
      </sheetData>
      <sheetData sheetId="5895">
        <row r="7">
          <cell r="AI7">
            <v>10000</v>
          </cell>
        </row>
      </sheetData>
      <sheetData sheetId="5896">
        <row r="7">
          <cell r="AI7">
            <v>10000</v>
          </cell>
        </row>
      </sheetData>
      <sheetData sheetId="5897">
        <row r="7">
          <cell r="AI7">
            <v>10000</v>
          </cell>
        </row>
      </sheetData>
      <sheetData sheetId="5898">
        <row r="7">
          <cell r="AI7">
            <v>10000</v>
          </cell>
        </row>
      </sheetData>
      <sheetData sheetId="5899">
        <row r="7">
          <cell r="AI7">
            <v>10000</v>
          </cell>
        </row>
      </sheetData>
      <sheetData sheetId="5900">
        <row r="7">
          <cell r="AI7">
            <v>10000</v>
          </cell>
        </row>
      </sheetData>
      <sheetData sheetId="5901">
        <row r="7">
          <cell r="AI7">
            <v>10000</v>
          </cell>
        </row>
      </sheetData>
      <sheetData sheetId="5902">
        <row r="7">
          <cell r="AI7">
            <v>10000</v>
          </cell>
        </row>
      </sheetData>
      <sheetData sheetId="5903">
        <row r="7">
          <cell r="AI7">
            <v>10000</v>
          </cell>
        </row>
      </sheetData>
      <sheetData sheetId="5904">
        <row r="7">
          <cell r="AI7">
            <v>10000</v>
          </cell>
        </row>
      </sheetData>
      <sheetData sheetId="5905">
        <row r="7">
          <cell r="AI7">
            <v>10000</v>
          </cell>
        </row>
      </sheetData>
      <sheetData sheetId="5906">
        <row r="7">
          <cell r="AI7">
            <v>10000</v>
          </cell>
        </row>
      </sheetData>
      <sheetData sheetId="5907">
        <row r="7">
          <cell r="AI7">
            <v>10000</v>
          </cell>
        </row>
      </sheetData>
      <sheetData sheetId="5908">
        <row r="7">
          <cell r="AI7">
            <v>10000</v>
          </cell>
        </row>
      </sheetData>
      <sheetData sheetId="5909">
        <row r="7">
          <cell r="AI7">
            <v>10000</v>
          </cell>
        </row>
      </sheetData>
      <sheetData sheetId="5910">
        <row r="7">
          <cell r="AI7">
            <v>10000</v>
          </cell>
        </row>
      </sheetData>
      <sheetData sheetId="5911">
        <row r="7">
          <cell r="AI7">
            <v>10000</v>
          </cell>
        </row>
      </sheetData>
      <sheetData sheetId="5912">
        <row r="7">
          <cell r="AI7">
            <v>10000</v>
          </cell>
        </row>
      </sheetData>
      <sheetData sheetId="5913">
        <row r="7">
          <cell r="AI7">
            <v>10000</v>
          </cell>
        </row>
      </sheetData>
      <sheetData sheetId="5914">
        <row r="7">
          <cell r="AI7">
            <v>10000</v>
          </cell>
        </row>
      </sheetData>
      <sheetData sheetId="5915">
        <row r="7">
          <cell r="AI7">
            <v>10000</v>
          </cell>
        </row>
      </sheetData>
      <sheetData sheetId="5916">
        <row r="7">
          <cell r="AI7">
            <v>10000</v>
          </cell>
        </row>
      </sheetData>
      <sheetData sheetId="5917">
        <row r="7">
          <cell r="AI7">
            <v>10000</v>
          </cell>
        </row>
      </sheetData>
      <sheetData sheetId="5918">
        <row r="7">
          <cell r="AI7">
            <v>10000</v>
          </cell>
        </row>
      </sheetData>
      <sheetData sheetId="5919">
        <row r="7">
          <cell r="AI7">
            <v>10000</v>
          </cell>
        </row>
      </sheetData>
      <sheetData sheetId="5920">
        <row r="7">
          <cell r="AI7">
            <v>10000</v>
          </cell>
        </row>
      </sheetData>
      <sheetData sheetId="5921">
        <row r="7">
          <cell r="AI7">
            <v>10000</v>
          </cell>
        </row>
      </sheetData>
      <sheetData sheetId="5922">
        <row r="7">
          <cell r="AI7">
            <v>10000</v>
          </cell>
        </row>
      </sheetData>
      <sheetData sheetId="5923">
        <row r="7">
          <cell r="AI7">
            <v>10000</v>
          </cell>
        </row>
      </sheetData>
      <sheetData sheetId="5924">
        <row r="7">
          <cell r="AI7">
            <v>10000</v>
          </cell>
        </row>
      </sheetData>
      <sheetData sheetId="5925">
        <row r="7">
          <cell r="AI7">
            <v>10000</v>
          </cell>
        </row>
      </sheetData>
      <sheetData sheetId="5926">
        <row r="7">
          <cell r="AI7">
            <v>10000</v>
          </cell>
        </row>
      </sheetData>
      <sheetData sheetId="5927">
        <row r="7">
          <cell r="AI7">
            <v>10000</v>
          </cell>
        </row>
      </sheetData>
      <sheetData sheetId="5928">
        <row r="7">
          <cell r="AI7">
            <v>10000</v>
          </cell>
        </row>
      </sheetData>
      <sheetData sheetId="5929">
        <row r="7">
          <cell r="AI7">
            <v>10000</v>
          </cell>
        </row>
      </sheetData>
      <sheetData sheetId="5930">
        <row r="7">
          <cell r="AI7">
            <v>10000</v>
          </cell>
        </row>
      </sheetData>
      <sheetData sheetId="5931">
        <row r="7">
          <cell r="AI7">
            <v>10000</v>
          </cell>
        </row>
      </sheetData>
      <sheetData sheetId="5932">
        <row r="7">
          <cell r="AI7">
            <v>10000</v>
          </cell>
        </row>
      </sheetData>
      <sheetData sheetId="5933">
        <row r="7">
          <cell r="AI7">
            <v>10000</v>
          </cell>
        </row>
      </sheetData>
      <sheetData sheetId="5934">
        <row r="7">
          <cell r="AI7">
            <v>10000</v>
          </cell>
        </row>
      </sheetData>
      <sheetData sheetId="5935">
        <row r="7">
          <cell r="AI7">
            <v>10000</v>
          </cell>
        </row>
      </sheetData>
      <sheetData sheetId="5936">
        <row r="7">
          <cell r="AI7">
            <v>10000</v>
          </cell>
        </row>
      </sheetData>
      <sheetData sheetId="5937">
        <row r="7">
          <cell r="AI7">
            <v>10000</v>
          </cell>
        </row>
      </sheetData>
      <sheetData sheetId="5938">
        <row r="7">
          <cell r="AI7">
            <v>10000</v>
          </cell>
        </row>
      </sheetData>
      <sheetData sheetId="5939">
        <row r="7">
          <cell r="AI7">
            <v>10000</v>
          </cell>
        </row>
      </sheetData>
      <sheetData sheetId="5940">
        <row r="7">
          <cell r="AI7">
            <v>10000</v>
          </cell>
        </row>
      </sheetData>
      <sheetData sheetId="5941">
        <row r="7">
          <cell r="AI7">
            <v>10000</v>
          </cell>
        </row>
      </sheetData>
      <sheetData sheetId="5942">
        <row r="7">
          <cell r="AI7">
            <v>10000</v>
          </cell>
        </row>
      </sheetData>
      <sheetData sheetId="5943">
        <row r="7">
          <cell r="AI7">
            <v>10000</v>
          </cell>
        </row>
      </sheetData>
      <sheetData sheetId="5944">
        <row r="7">
          <cell r="AI7">
            <v>10000</v>
          </cell>
        </row>
      </sheetData>
      <sheetData sheetId="5945">
        <row r="7">
          <cell r="AI7">
            <v>10000</v>
          </cell>
        </row>
      </sheetData>
      <sheetData sheetId="5946">
        <row r="7">
          <cell r="AI7">
            <v>10000</v>
          </cell>
        </row>
      </sheetData>
      <sheetData sheetId="5947">
        <row r="7">
          <cell r="AI7">
            <v>10000</v>
          </cell>
        </row>
      </sheetData>
      <sheetData sheetId="5948">
        <row r="7">
          <cell r="AI7">
            <v>10000</v>
          </cell>
        </row>
      </sheetData>
      <sheetData sheetId="5949">
        <row r="7">
          <cell r="AI7">
            <v>10000</v>
          </cell>
        </row>
      </sheetData>
      <sheetData sheetId="5950">
        <row r="7">
          <cell r="AI7">
            <v>10000</v>
          </cell>
        </row>
      </sheetData>
      <sheetData sheetId="5951">
        <row r="7">
          <cell r="AI7">
            <v>10000</v>
          </cell>
        </row>
      </sheetData>
      <sheetData sheetId="5952">
        <row r="7">
          <cell r="AI7">
            <v>10000</v>
          </cell>
        </row>
      </sheetData>
      <sheetData sheetId="5953">
        <row r="7">
          <cell r="AI7">
            <v>10000</v>
          </cell>
        </row>
      </sheetData>
      <sheetData sheetId="5954">
        <row r="7">
          <cell r="AI7">
            <v>10000</v>
          </cell>
        </row>
      </sheetData>
      <sheetData sheetId="5955">
        <row r="7">
          <cell r="AI7">
            <v>10000</v>
          </cell>
        </row>
      </sheetData>
      <sheetData sheetId="5956">
        <row r="7">
          <cell r="AI7">
            <v>10000</v>
          </cell>
        </row>
      </sheetData>
      <sheetData sheetId="5957">
        <row r="7">
          <cell r="AI7">
            <v>10000</v>
          </cell>
        </row>
      </sheetData>
      <sheetData sheetId="5958">
        <row r="7">
          <cell r="AI7">
            <v>10000</v>
          </cell>
        </row>
      </sheetData>
      <sheetData sheetId="5959">
        <row r="7">
          <cell r="AI7">
            <v>10000</v>
          </cell>
        </row>
      </sheetData>
      <sheetData sheetId="5960">
        <row r="7">
          <cell r="AI7">
            <v>10000</v>
          </cell>
        </row>
      </sheetData>
      <sheetData sheetId="5961">
        <row r="7">
          <cell r="AI7">
            <v>10000</v>
          </cell>
        </row>
      </sheetData>
      <sheetData sheetId="5962">
        <row r="7">
          <cell r="AI7">
            <v>10000</v>
          </cell>
        </row>
      </sheetData>
      <sheetData sheetId="5963">
        <row r="7">
          <cell r="AI7">
            <v>10000</v>
          </cell>
        </row>
      </sheetData>
      <sheetData sheetId="5964">
        <row r="7">
          <cell r="AI7">
            <v>10000</v>
          </cell>
        </row>
      </sheetData>
      <sheetData sheetId="5965">
        <row r="7">
          <cell r="AI7">
            <v>10000</v>
          </cell>
        </row>
      </sheetData>
      <sheetData sheetId="5966">
        <row r="7">
          <cell r="AI7">
            <v>10000</v>
          </cell>
        </row>
      </sheetData>
      <sheetData sheetId="5967">
        <row r="7">
          <cell r="AI7">
            <v>10000</v>
          </cell>
        </row>
      </sheetData>
      <sheetData sheetId="5968">
        <row r="7">
          <cell r="AI7">
            <v>10000</v>
          </cell>
        </row>
      </sheetData>
      <sheetData sheetId="5969">
        <row r="7">
          <cell r="AI7">
            <v>10000</v>
          </cell>
        </row>
      </sheetData>
      <sheetData sheetId="5970">
        <row r="7">
          <cell r="AI7">
            <v>10000</v>
          </cell>
        </row>
      </sheetData>
      <sheetData sheetId="5971">
        <row r="7">
          <cell r="AI7">
            <v>10000</v>
          </cell>
        </row>
      </sheetData>
      <sheetData sheetId="5972">
        <row r="7">
          <cell r="AI7">
            <v>10000</v>
          </cell>
        </row>
      </sheetData>
      <sheetData sheetId="5973">
        <row r="7">
          <cell r="AI7">
            <v>10000</v>
          </cell>
        </row>
      </sheetData>
      <sheetData sheetId="5974">
        <row r="7">
          <cell r="AI7">
            <v>10000</v>
          </cell>
        </row>
      </sheetData>
      <sheetData sheetId="5975">
        <row r="7">
          <cell r="AI7">
            <v>10000</v>
          </cell>
        </row>
      </sheetData>
      <sheetData sheetId="5976">
        <row r="7">
          <cell r="AI7">
            <v>10000</v>
          </cell>
        </row>
      </sheetData>
      <sheetData sheetId="5977">
        <row r="7">
          <cell r="AI7">
            <v>10000</v>
          </cell>
        </row>
      </sheetData>
      <sheetData sheetId="5978">
        <row r="7">
          <cell r="AI7">
            <v>10000</v>
          </cell>
        </row>
      </sheetData>
      <sheetData sheetId="5979">
        <row r="7">
          <cell r="AI7">
            <v>10000</v>
          </cell>
        </row>
      </sheetData>
      <sheetData sheetId="5980">
        <row r="7">
          <cell r="AI7">
            <v>10000</v>
          </cell>
        </row>
      </sheetData>
      <sheetData sheetId="5981">
        <row r="7">
          <cell r="AI7">
            <v>10000</v>
          </cell>
        </row>
      </sheetData>
      <sheetData sheetId="5982">
        <row r="7">
          <cell r="AI7">
            <v>10000</v>
          </cell>
        </row>
      </sheetData>
      <sheetData sheetId="5983">
        <row r="7">
          <cell r="AI7">
            <v>10000</v>
          </cell>
        </row>
      </sheetData>
      <sheetData sheetId="5984">
        <row r="7">
          <cell r="AI7">
            <v>10000</v>
          </cell>
        </row>
      </sheetData>
      <sheetData sheetId="5985">
        <row r="7">
          <cell r="AI7">
            <v>10000</v>
          </cell>
        </row>
      </sheetData>
      <sheetData sheetId="5986">
        <row r="7">
          <cell r="AI7">
            <v>10000</v>
          </cell>
        </row>
      </sheetData>
      <sheetData sheetId="5987">
        <row r="7">
          <cell r="AI7">
            <v>10000</v>
          </cell>
        </row>
      </sheetData>
      <sheetData sheetId="5988">
        <row r="7">
          <cell r="AI7">
            <v>10000</v>
          </cell>
        </row>
      </sheetData>
      <sheetData sheetId="5989">
        <row r="7">
          <cell r="AI7">
            <v>10000</v>
          </cell>
        </row>
      </sheetData>
      <sheetData sheetId="5990">
        <row r="7">
          <cell r="AI7">
            <v>10000</v>
          </cell>
        </row>
      </sheetData>
      <sheetData sheetId="5991">
        <row r="7">
          <cell r="AI7">
            <v>10000</v>
          </cell>
        </row>
      </sheetData>
      <sheetData sheetId="5992">
        <row r="7">
          <cell r="AI7">
            <v>10000</v>
          </cell>
        </row>
      </sheetData>
      <sheetData sheetId="5993">
        <row r="7">
          <cell r="AI7">
            <v>10000</v>
          </cell>
        </row>
      </sheetData>
      <sheetData sheetId="5994">
        <row r="7">
          <cell r="AI7">
            <v>10000</v>
          </cell>
        </row>
      </sheetData>
      <sheetData sheetId="5995">
        <row r="7">
          <cell r="AI7">
            <v>10000</v>
          </cell>
        </row>
      </sheetData>
      <sheetData sheetId="5996">
        <row r="7">
          <cell r="AI7">
            <v>10000</v>
          </cell>
        </row>
      </sheetData>
      <sheetData sheetId="5997">
        <row r="7">
          <cell r="AI7">
            <v>10000</v>
          </cell>
        </row>
      </sheetData>
      <sheetData sheetId="5998">
        <row r="7">
          <cell r="AI7">
            <v>10000</v>
          </cell>
        </row>
      </sheetData>
      <sheetData sheetId="5999">
        <row r="7">
          <cell r="AI7">
            <v>10000</v>
          </cell>
        </row>
      </sheetData>
      <sheetData sheetId="6000">
        <row r="7">
          <cell r="AI7">
            <v>10000</v>
          </cell>
        </row>
      </sheetData>
      <sheetData sheetId="6001">
        <row r="7">
          <cell r="AI7">
            <v>10000</v>
          </cell>
        </row>
      </sheetData>
      <sheetData sheetId="6002">
        <row r="7">
          <cell r="AI7">
            <v>10000</v>
          </cell>
        </row>
      </sheetData>
      <sheetData sheetId="6003">
        <row r="7">
          <cell r="AI7">
            <v>10000</v>
          </cell>
        </row>
      </sheetData>
      <sheetData sheetId="6004">
        <row r="7">
          <cell r="AI7">
            <v>10000</v>
          </cell>
        </row>
      </sheetData>
      <sheetData sheetId="6005">
        <row r="7">
          <cell r="AI7">
            <v>10000</v>
          </cell>
        </row>
      </sheetData>
      <sheetData sheetId="6006">
        <row r="7">
          <cell r="AI7">
            <v>10000</v>
          </cell>
        </row>
      </sheetData>
      <sheetData sheetId="6007">
        <row r="7">
          <cell r="AI7">
            <v>10000</v>
          </cell>
        </row>
      </sheetData>
      <sheetData sheetId="6008">
        <row r="7">
          <cell r="AI7">
            <v>10000</v>
          </cell>
        </row>
      </sheetData>
      <sheetData sheetId="6009">
        <row r="7">
          <cell r="AI7">
            <v>10000</v>
          </cell>
        </row>
      </sheetData>
      <sheetData sheetId="6010">
        <row r="7">
          <cell r="AI7">
            <v>10000</v>
          </cell>
        </row>
      </sheetData>
      <sheetData sheetId="6011">
        <row r="7">
          <cell r="AI7">
            <v>10000</v>
          </cell>
        </row>
      </sheetData>
      <sheetData sheetId="6012">
        <row r="7">
          <cell r="AI7">
            <v>10000</v>
          </cell>
        </row>
      </sheetData>
      <sheetData sheetId="6013">
        <row r="7">
          <cell r="AI7">
            <v>10000</v>
          </cell>
        </row>
      </sheetData>
      <sheetData sheetId="6014">
        <row r="7">
          <cell r="AI7">
            <v>10000</v>
          </cell>
        </row>
      </sheetData>
      <sheetData sheetId="6015">
        <row r="7">
          <cell r="AI7">
            <v>10000</v>
          </cell>
        </row>
      </sheetData>
      <sheetData sheetId="6016">
        <row r="7">
          <cell r="AI7">
            <v>10000</v>
          </cell>
        </row>
      </sheetData>
      <sheetData sheetId="6017">
        <row r="7">
          <cell r="AI7">
            <v>10000</v>
          </cell>
        </row>
      </sheetData>
      <sheetData sheetId="6018">
        <row r="7">
          <cell r="AI7">
            <v>10000</v>
          </cell>
        </row>
      </sheetData>
      <sheetData sheetId="6019">
        <row r="7">
          <cell r="AI7">
            <v>10000</v>
          </cell>
        </row>
      </sheetData>
      <sheetData sheetId="6020">
        <row r="7">
          <cell r="AI7">
            <v>10000</v>
          </cell>
        </row>
      </sheetData>
      <sheetData sheetId="6021">
        <row r="7">
          <cell r="AI7">
            <v>10000</v>
          </cell>
        </row>
      </sheetData>
      <sheetData sheetId="6022">
        <row r="7">
          <cell r="AI7">
            <v>10000</v>
          </cell>
        </row>
      </sheetData>
      <sheetData sheetId="6023">
        <row r="7">
          <cell r="AI7">
            <v>10000</v>
          </cell>
        </row>
      </sheetData>
      <sheetData sheetId="6024">
        <row r="7">
          <cell r="AI7">
            <v>10000</v>
          </cell>
        </row>
      </sheetData>
      <sheetData sheetId="6025">
        <row r="7">
          <cell r="AI7">
            <v>10000</v>
          </cell>
        </row>
      </sheetData>
      <sheetData sheetId="6026">
        <row r="7">
          <cell r="AI7">
            <v>10000</v>
          </cell>
        </row>
      </sheetData>
      <sheetData sheetId="6027">
        <row r="7">
          <cell r="AI7">
            <v>10000</v>
          </cell>
        </row>
      </sheetData>
      <sheetData sheetId="6028">
        <row r="7">
          <cell r="AI7">
            <v>10000</v>
          </cell>
        </row>
      </sheetData>
      <sheetData sheetId="6029">
        <row r="7">
          <cell r="AI7">
            <v>10000</v>
          </cell>
        </row>
      </sheetData>
      <sheetData sheetId="6030">
        <row r="7">
          <cell r="AI7">
            <v>10000</v>
          </cell>
        </row>
      </sheetData>
      <sheetData sheetId="6031">
        <row r="7">
          <cell r="AI7">
            <v>10000</v>
          </cell>
        </row>
      </sheetData>
      <sheetData sheetId="6032">
        <row r="7">
          <cell r="AI7">
            <v>10000</v>
          </cell>
        </row>
      </sheetData>
      <sheetData sheetId="6033">
        <row r="7">
          <cell r="AI7">
            <v>10000</v>
          </cell>
        </row>
      </sheetData>
      <sheetData sheetId="6034">
        <row r="7">
          <cell r="AI7">
            <v>10000</v>
          </cell>
        </row>
      </sheetData>
      <sheetData sheetId="6035">
        <row r="7">
          <cell r="AI7">
            <v>10000</v>
          </cell>
        </row>
      </sheetData>
      <sheetData sheetId="6036">
        <row r="7">
          <cell r="AI7">
            <v>10000</v>
          </cell>
        </row>
      </sheetData>
      <sheetData sheetId="6037">
        <row r="7">
          <cell r="AI7">
            <v>10000</v>
          </cell>
        </row>
      </sheetData>
      <sheetData sheetId="6038">
        <row r="7">
          <cell r="AI7">
            <v>10000</v>
          </cell>
        </row>
      </sheetData>
      <sheetData sheetId="6039">
        <row r="7">
          <cell r="AI7">
            <v>10000</v>
          </cell>
        </row>
      </sheetData>
      <sheetData sheetId="6040">
        <row r="7">
          <cell r="AI7">
            <v>10000</v>
          </cell>
        </row>
      </sheetData>
      <sheetData sheetId="6041">
        <row r="7">
          <cell r="AI7">
            <v>10000</v>
          </cell>
        </row>
      </sheetData>
      <sheetData sheetId="6042">
        <row r="7">
          <cell r="AI7">
            <v>10000</v>
          </cell>
        </row>
      </sheetData>
      <sheetData sheetId="6043">
        <row r="7">
          <cell r="AI7">
            <v>10000</v>
          </cell>
        </row>
      </sheetData>
      <sheetData sheetId="6044">
        <row r="7">
          <cell r="AI7">
            <v>10000</v>
          </cell>
        </row>
      </sheetData>
      <sheetData sheetId="6045">
        <row r="7">
          <cell r="AI7">
            <v>10000</v>
          </cell>
        </row>
      </sheetData>
      <sheetData sheetId="6046">
        <row r="7">
          <cell r="AI7">
            <v>10000</v>
          </cell>
        </row>
      </sheetData>
      <sheetData sheetId="6047">
        <row r="7">
          <cell r="AI7">
            <v>10000</v>
          </cell>
        </row>
      </sheetData>
      <sheetData sheetId="6048">
        <row r="7">
          <cell r="AI7">
            <v>10000</v>
          </cell>
        </row>
      </sheetData>
      <sheetData sheetId="6049">
        <row r="7">
          <cell r="AI7">
            <v>10000</v>
          </cell>
        </row>
      </sheetData>
      <sheetData sheetId="6050">
        <row r="7">
          <cell r="AI7">
            <v>10000</v>
          </cell>
        </row>
      </sheetData>
      <sheetData sheetId="6051">
        <row r="7">
          <cell r="AI7">
            <v>10000</v>
          </cell>
        </row>
      </sheetData>
      <sheetData sheetId="6052">
        <row r="7">
          <cell r="AI7">
            <v>10000</v>
          </cell>
        </row>
      </sheetData>
      <sheetData sheetId="6053">
        <row r="7">
          <cell r="AI7">
            <v>10000</v>
          </cell>
        </row>
      </sheetData>
      <sheetData sheetId="6054">
        <row r="7">
          <cell r="AI7">
            <v>10000</v>
          </cell>
        </row>
      </sheetData>
      <sheetData sheetId="6055">
        <row r="7">
          <cell r="AI7">
            <v>10000</v>
          </cell>
        </row>
      </sheetData>
      <sheetData sheetId="6056">
        <row r="7">
          <cell r="AI7">
            <v>10000</v>
          </cell>
        </row>
      </sheetData>
      <sheetData sheetId="6057">
        <row r="7">
          <cell r="AI7">
            <v>10000</v>
          </cell>
        </row>
      </sheetData>
      <sheetData sheetId="6058">
        <row r="7">
          <cell r="AI7">
            <v>10000</v>
          </cell>
        </row>
      </sheetData>
      <sheetData sheetId="6059">
        <row r="7">
          <cell r="AI7">
            <v>10000</v>
          </cell>
        </row>
      </sheetData>
      <sheetData sheetId="6060">
        <row r="7">
          <cell r="AI7">
            <v>10000</v>
          </cell>
        </row>
      </sheetData>
      <sheetData sheetId="6061">
        <row r="7">
          <cell r="AI7">
            <v>10000</v>
          </cell>
        </row>
      </sheetData>
      <sheetData sheetId="6062">
        <row r="7">
          <cell r="AI7">
            <v>10000</v>
          </cell>
        </row>
      </sheetData>
      <sheetData sheetId="6063">
        <row r="7">
          <cell r="AI7">
            <v>10000</v>
          </cell>
        </row>
      </sheetData>
      <sheetData sheetId="6064">
        <row r="7">
          <cell r="AI7">
            <v>10000</v>
          </cell>
        </row>
      </sheetData>
      <sheetData sheetId="6065">
        <row r="7">
          <cell r="AI7">
            <v>10000</v>
          </cell>
        </row>
      </sheetData>
      <sheetData sheetId="6066">
        <row r="7">
          <cell r="AI7">
            <v>10000</v>
          </cell>
        </row>
      </sheetData>
      <sheetData sheetId="6067">
        <row r="7">
          <cell r="AI7">
            <v>10000</v>
          </cell>
        </row>
      </sheetData>
      <sheetData sheetId="6068">
        <row r="7">
          <cell r="AI7">
            <v>10000</v>
          </cell>
        </row>
      </sheetData>
      <sheetData sheetId="6069">
        <row r="7">
          <cell r="AI7">
            <v>10000</v>
          </cell>
        </row>
      </sheetData>
      <sheetData sheetId="6070">
        <row r="7">
          <cell r="AI7">
            <v>10000</v>
          </cell>
        </row>
      </sheetData>
      <sheetData sheetId="6071">
        <row r="7">
          <cell r="AI7">
            <v>10000</v>
          </cell>
        </row>
      </sheetData>
      <sheetData sheetId="6072">
        <row r="7">
          <cell r="AI7">
            <v>10000</v>
          </cell>
        </row>
      </sheetData>
      <sheetData sheetId="6073">
        <row r="7">
          <cell r="AI7">
            <v>10000</v>
          </cell>
        </row>
      </sheetData>
      <sheetData sheetId="6074">
        <row r="7">
          <cell r="AI7">
            <v>10000</v>
          </cell>
        </row>
      </sheetData>
      <sheetData sheetId="6075">
        <row r="7">
          <cell r="AI7">
            <v>10000</v>
          </cell>
        </row>
      </sheetData>
      <sheetData sheetId="6076">
        <row r="7">
          <cell r="AI7">
            <v>10000</v>
          </cell>
        </row>
      </sheetData>
      <sheetData sheetId="6077">
        <row r="7">
          <cell r="AI7">
            <v>10000</v>
          </cell>
        </row>
      </sheetData>
      <sheetData sheetId="6078">
        <row r="7">
          <cell r="AI7">
            <v>10000</v>
          </cell>
        </row>
      </sheetData>
      <sheetData sheetId="6079">
        <row r="7">
          <cell r="AI7">
            <v>10000</v>
          </cell>
        </row>
      </sheetData>
      <sheetData sheetId="6080">
        <row r="7">
          <cell r="AI7">
            <v>10000</v>
          </cell>
        </row>
      </sheetData>
      <sheetData sheetId="6081">
        <row r="7">
          <cell r="AI7">
            <v>10000</v>
          </cell>
        </row>
      </sheetData>
      <sheetData sheetId="6082">
        <row r="7">
          <cell r="AI7">
            <v>10000</v>
          </cell>
        </row>
      </sheetData>
      <sheetData sheetId="6083">
        <row r="7">
          <cell r="AI7">
            <v>10000</v>
          </cell>
        </row>
      </sheetData>
      <sheetData sheetId="6084">
        <row r="7">
          <cell r="AI7">
            <v>10000</v>
          </cell>
        </row>
      </sheetData>
      <sheetData sheetId="6085">
        <row r="7">
          <cell r="AI7">
            <v>10000</v>
          </cell>
        </row>
      </sheetData>
      <sheetData sheetId="6086">
        <row r="7">
          <cell r="AI7">
            <v>10000</v>
          </cell>
        </row>
      </sheetData>
      <sheetData sheetId="6087">
        <row r="7">
          <cell r="AI7">
            <v>10000</v>
          </cell>
        </row>
      </sheetData>
      <sheetData sheetId="6088">
        <row r="7">
          <cell r="AI7">
            <v>10000</v>
          </cell>
        </row>
      </sheetData>
      <sheetData sheetId="6089">
        <row r="7">
          <cell r="AI7">
            <v>10000</v>
          </cell>
        </row>
      </sheetData>
      <sheetData sheetId="6090">
        <row r="7">
          <cell r="AI7">
            <v>10000</v>
          </cell>
        </row>
      </sheetData>
      <sheetData sheetId="6091">
        <row r="7">
          <cell r="AI7">
            <v>10000</v>
          </cell>
        </row>
      </sheetData>
      <sheetData sheetId="6092">
        <row r="7">
          <cell r="AI7">
            <v>10000</v>
          </cell>
        </row>
      </sheetData>
      <sheetData sheetId="6093">
        <row r="7">
          <cell r="AI7">
            <v>10000</v>
          </cell>
        </row>
      </sheetData>
      <sheetData sheetId="6094">
        <row r="7">
          <cell r="AI7">
            <v>10000</v>
          </cell>
        </row>
      </sheetData>
      <sheetData sheetId="6095">
        <row r="7">
          <cell r="AI7">
            <v>10000</v>
          </cell>
        </row>
      </sheetData>
      <sheetData sheetId="6096">
        <row r="7">
          <cell r="AI7">
            <v>10000</v>
          </cell>
        </row>
      </sheetData>
      <sheetData sheetId="6097">
        <row r="7">
          <cell r="AI7">
            <v>10000</v>
          </cell>
        </row>
      </sheetData>
      <sheetData sheetId="6098">
        <row r="7">
          <cell r="AI7">
            <v>10000</v>
          </cell>
        </row>
      </sheetData>
      <sheetData sheetId="6099">
        <row r="7">
          <cell r="AI7">
            <v>10000</v>
          </cell>
        </row>
      </sheetData>
      <sheetData sheetId="6100">
        <row r="7">
          <cell r="AI7">
            <v>10000</v>
          </cell>
        </row>
      </sheetData>
      <sheetData sheetId="6101">
        <row r="7">
          <cell r="AI7">
            <v>10000</v>
          </cell>
        </row>
      </sheetData>
      <sheetData sheetId="6102">
        <row r="7">
          <cell r="AI7">
            <v>10000</v>
          </cell>
        </row>
      </sheetData>
      <sheetData sheetId="6103">
        <row r="7">
          <cell r="AI7">
            <v>10000</v>
          </cell>
        </row>
      </sheetData>
      <sheetData sheetId="6104">
        <row r="7">
          <cell r="AI7">
            <v>10000</v>
          </cell>
        </row>
      </sheetData>
      <sheetData sheetId="6105">
        <row r="7">
          <cell r="AI7">
            <v>10000</v>
          </cell>
        </row>
      </sheetData>
      <sheetData sheetId="6106">
        <row r="7">
          <cell r="AI7">
            <v>10000</v>
          </cell>
        </row>
      </sheetData>
      <sheetData sheetId="6107">
        <row r="7">
          <cell r="AI7">
            <v>10000</v>
          </cell>
        </row>
      </sheetData>
      <sheetData sheetId="6108">
        <row r="7">
          <cell r="AI7">
            <v>10000</v>
          </cell>
        </row>
      </sheetData>
      <sheetData sheetId="6109">
        <row r="7">
          <cell r="AI7">
            <v>10000</v>
          </cell>
        </row>
      </sheetData>
      <sheetData sheetId="6110">
        <row r="7">
          <cell r="AI7">
            <v>10000</v>
          </cell>
        </row>
      </sheetData>
      <sheetData sheetId="6111">
        <row r="7">
          <cell r="AI7">
            <v>10000</v>
          </cell>
        </row>
      </sheetData>
      <sheetData sheetId="6112">
        <row r="7">
          <cell r="AI7">
            <v>10000</v>
          </cell>
        </row>
      </sheetData>
      <sheetData sheetId="6113">
        <row r="7">
          <cell r="AI7">
            <v>10000</v>
          </cell>
        </row>
      </sheetData>
      <sheetData sheetId="6114">
        <row r="7">
          <cell r="AI7">
            <v>10000</v>
          </cell>
        </row>
      </sheetData>
      <sheetData sheetId="6115">
        <row r="7">
          <cell r="AI7">
            <v>10000</v>
          </cell>
        </row>
      </sheetData>
      <sheetData sheetId="6116">
        <row r="7">
          <cell r="AI7">
            <v>10000</v>
          </cell>
        </row>
      </sheetData>
      <sheetData sheetId="6117">
        <row r="7">
          <cell r="AI7">
            <v>10000</v>
          </cell>
        </row>
      </sheetData>
      <sheetData sheetId="6118">
        <row r="7">
          <cell r="AI7">
            <v>10000</v>
          </cell>
        </row>
      </sheetData>
      <sheetData sheetId="6119">
        <row r="7">
          <cell r="AI7">
            <v>10000</v>
          </cell>
        </row>
      </sheetData>
      <sheetData sheetId="6120">
        <row r="7">
          <cell r="AI7">
            <v>10000</v>
          </cell>
        </row>
      </sheetData>
      <sheetData sheetId="6121">
        <row r="7">
          <cell r="AI7">
            <v>10000</v>
          </cell>
        </row>
      </sheetData>
      <sheetData sheetId="6122">
        <row r="7">
          <cell r="AI7">
            <v>10000</v>
          </cell>
        </row>
      </sheetData>
      <sheetData sheetId="6123">
        <row r="7">
          <cell r="AI7">
            <v>10000</v>
          </cell>
        </row>
      </sheetData>
      <sheetData sheetId="6124">
        <row r="7">
          <cell r="AI7">
            <v>10000</v>
          </cell>
        </row>
      </sheetData>
      <sheetData sheetId="6125">
        <row r="7">
          <cell r="AI7">
            <v>10000</v>
          </cell>
        </row>
      </sheetData>
      <sheetData sheetId="6126">
        <row r="7">
          <cell r="AI7">
            <v>10000</v>
          </cell>
        </row>
      </sheetData>
      <sheetData sheetId="6127">
        <row r="7">
          <cell r="AI7">
            <v>10000</v>
          </cell>
        </row>
      </sheetData>
      <sheetData sheetId="6128">
        <row r="7">
          <cell r="AI7">
            <v>10000</v>
          </cell>
        </row>
      </sheetData>
      <sheetData sheetId="6129">
        <row r="7">
          <cell r="AI7">
            <v>10000</v>
          </cell>
        </row>
      </sheetData>
      <sheetData sheetId="6130">
        <row r="7">
          <cell r="AI7">
            <v>10000</v>
          </cell>
        </row>
      </sheetData>
      <sheetData sheetId="6131">
        <row r="7">
          <cell r="AI7">
            <v>10000</v>
          </cell>
        </row>
      </sheetData>
      <sheetData sheetId="6132">
        <row r="7">
          <cell r="AI7">
            <v>10000</v>
          </cell>
        </row>
      </sheetData>
      <sheetData sheetId="6133">
        <row r="7">
          <cell r="AI7">
            <v>10000</v>
          </cell>
        </row>
      </sheetData>
      <sheetData sheetId="6134">
        <row r="7">
          <cell r="AI7">
            <v>10000</v>
          </cell>
        </row>
      </sheetData>
      <sheetData sheetId="6135">
        <row r="7">
          <cell r="AI7">
            <v>10000</v>
          </cell>
        </row>
      </sheetData>
      <sheetData sheetId="6136">
        <row r="7">
          <cell r="AI7">
            <v>10000</v>
          </cell>
        </row>
      </sheetData>
      <sheetData sheetId="6137">
        <row r="7">
          <cell r="AI7">
            <v>10000</v>
          </cell>
        </row>
      </sheetData>
      <sheetData sheetId="6138">
        <row r="7">
          <cell r="AI7">
            <v>10000</v>
          </cell>
        </row>
      </sheetData>
      <sheetData sheetId="6139">
        <row r="7">
          <cell r="AI7">
            <v>10000</v>
          </cell>
        </row>
      </sheetData>
      <sheetData sheetId="6140">
        <row r="7">
          <cell r="AI7">
            <v>10000</v>
          </cell>
        </row>
      </sheetData>
      <sheetData sheetId="6141">
        <row r="7">
          <cell r="AI7">
            <v>10000</v>
          </cell>
        </row>
      </sheetData>
      <sheetData sheetId="6142">
        <row r="7">
          <cell r="AI7">
            <v>10000</v>
          </cell>
        </row>
      </sheetData>
      <sheetData sheetId="6143">
        <row r="7">
          <cell r="AI7">
            <v>10000</v>
          </cell>
        </row>
      </sheetData>
      <sheetData sheetId="6144">
        <row r="7">
          <cell r="AI7">
            <v>10000</v>
          </cell>
        </row>
      </sheetData>
      <sheetData sheetId="6145">
        <row r="7">
          <cell r="AI7">
            <v>10000</v>
          </cell>
        </row>
      </sheetData>
      <sheetData sheetId="6146">
        <row r="7">
          <cell r="AI7">
            <v>10000</v>
          </cell>
        </row>
      </sheetData>
      <sheetData sheetId="6147">
        <row r="7">
          <cell r="AI7">
            <v>10000</v>
          </cell>
        </row>
      </sheetData>
      <sheetData sheetId="6148">
        <row r="7">
          <cell r="AI7">
            <v>10000</v>
          </cell>
        </row>
      </sheetData>
      <sheetData sheetId="6149">
        <row r="7">
          <cell r="AI7">
            <v>10000</v>
          </cell>
        </row>
      </sheetData>
      <sheetData sheetId="6150">
        <row r="7">
          <cell r="AI7">
            <v>10000</v>
          </cell>
        </row>
      </sheetData>
      <sheetData sheetId="6151">
        <row r="7">
          <cell r="AI7">
            <v>10000</v>
          </cell>
        </row>
      </sheetData>
      <sheetData sheetId="6152">
        <row r="7">
          <cell r="AI7">
            <v>10000</v>
          </cell>
        </row>
      </sheetData>
      <sheetData sheetId="6153">
        <row r="7">
          <cell r="AI7">
            <v>10000</v>
          </cell>
        </row>
      </sheetData>
      <sheetData sheetId="6154">
        <row r="7">
          <cell r="AI7">
            <v>10000</v>
          </cell>
        </row>
      </sheetData>
      <sheetData sheetId="6155">
        <row r="7">
          <cell r="AI7">
            <v>10000</v>
          </cell>
        </row>
      </sheetData>
      <sheetData sheetId="6156">
        <row r="7">
          <cell r="AI7">
            <v>10000</v>
          </cell>
        </row>
      </sheetData>
      <sheetData sheetId="6157">
        <row r="7">
          <cell r="AI7">
            <v>10000</v>
          </cell>
        </row>
      </sheetData>
      <sheetData sheetId="6158">
        <row r="7">
          <cell r="AI7">
            <v>10000</v>
          </cell>
        </row>
      </sheetData>
      <sheetData sheetId="6159">
        <row r="7">
          <cell r="AI7">
            <v>10000</v>
          </cell>
        </row>
      </sheetData>
      <sheetData sheetId="6160">
        <row r="7">
          <cell r="AI7">
            <v>10000</v>
          </cell>
        </row>
      </sheetData>
      <sheetData sheetId="6161">
        <row r="7">
          <cell r="AI7">
            <v>10000</v>
          </cell>
        </row>
      </sheetData>
      <sheetData sheetId="6162">
        <row r="7">
          <cell r="AI7">
            <v>10000</v>
          </cell>
        </row>
      </sheetData>
      <sheetData sheetId="6163">
        <row r="7">
          <cell r="AI7">
            <v>10000</v>
          </cell>
        </row>
      </sheetData>
      <sheetData sheetId="6164">
        <row r="7">
          <cell r="AI7">
            <v>10000</v>
          </cell>
        </row>
      </sheetData>
      <sheetData sheetId="6165">
        <row r="7">
          <cell r="AI7">
            <v>10000</v>
          </cell>
        </row>
      </sheetData>
      <sheetData sheetId="6166">
        <row r="7">
          <cell r="AI7">
            <v>10000</v>
          </cell>
        </row>
      </sheetData>
      <sheetData sheetId="6167">
        <row r="7">
          <cell r="AI7">
            <v>10000</v>
          </cell>
        </row>
      </sheetData>
      <sheetData sheetId="6168">
        <row r="7">
          <cell r="AI7">
            <v>10000</v>
          </cell>
        </row>
      </sheetData>
      <sheetData sheetId="6169">
        <row r="7">
          <cell r="AI7">
            <v>10000</v>
          </cell>
        </row>
      </sheetData>
      <sheetData sheetId="6170">
        <row r="7">
          <cell r="AI7">
            <v>10000</v>
          </cell>
        </row>
      </sheetData>
      <sheetData sheetId="6171">
        <row r="7">
          <cell r="AI7">
            <v>10000</v>
          </cell>
        </row>
      </sheetData>
      <sheetData sheetId="6172">
        <row r="7">
          <cell r="AI7">
            <v>10000</v>
          </cell>
        </row>
      </sheetData>
      <sheetData sheetId="6173">
        <row r="7">
          <cell r="AI7">
            <v>10000</v>
          </cell>
        </row>
      </sheetData>
      <sheetData sheetId="6174">
        <row r="7">
          <cell r="AI7">
            <v>10000</v>
          </cell>
        </row>
      </sheetData>
      <sheetData sheetId="6175">
        <row r="7">
          <cell r="AI7">
            <v>10000</v>
          </cell>
        </row>
      </sheetData>
      <sheetData sheetId="6176">
        <row r="7">
          <cell r="AI7">
            <v>10000</v>
          </cell>
        </row>
      </sheetData>
      <sheetData sheetId="6177">
        <row r="7">
          <cell r="AI7">
            <v>10000</v>
          </cell>
        </row>
      </sheetData>
      <sheetData sheetId="6178">
        <row r="7">
          <cell r="AI7">
            <v>10000</v>
          </cell>
        </row>
      </sheetData>
      <sheetData sheetId="6179">
        <row r="7">
          <cell r="AI7">
            <v>10000</v>
          </cell>
        </row>
      </sheetData>
      <sheetData sheetId="6180">
        <row r="7">
          <cell r="AI7">
            <v>10000</v>
          </cell>
        </row>
      </sheetData>
      <sheetData sheetId="6181">
        <row r="7">
          <cell r="AI7">
            <v>10000</v>
          </cell>
        </row>
      </sheetData>
      <sheetData sheetId="6182">
        <row r="7">
          <cell r="AI7">
            <v>10000</v>
          </cell>
        </row>
      </sheetData>
      <sheetData sheetId="6183">
        <row r="7">
          <cell r="AI7">
            <v>10000</v>
          </cell>
        </row>
      </sheetData>
      <sheetData sheetId="6184">
        <row r="7">
          <cell r="AI7">
            <v>10000</v>
          </cell>
        </row>
      </sheetData>
      <sheetData sheetId="6185">
        <row r="7">
          <cell r="AI7">
            <v>10000</v>
          </cell>
        </row>
      </sheetData>
      <sheetData sheetId="6186">
        <row r="7">
          <cell r="AI7">
            <v>10000</v>
          </cell>
        </row>
      </sheetData>
      <sheetData sheetId="6187">
        <row r="7">
          <cell r="AI7">
            <v>10000</v>
          </cell>
        </row>
      </sheetData>
      <sheetData sheetId="6188">
        <row r="7">
          <cell r="AI7">
            <v>10000</v>
          </cell>
        </row>
      </sheetData>
      <sheetData sheetId="6189">
        <row r="7">
          <cell r="AI7">
            <v>10000</v>
          </cell>
        </row>
      </sheetData>
      <sheetData sheetId="6190">
        <row r="7">
          <cell r="AI7">
            <v>10000</v>
          </cell>
        </row>
      </sheetData>
      <sheetData sheetId="6191">
        <row r="7">
          <cell r="AI7">
            <v>10000</v>
          </cell>
        </row>
      </sheetData>
      <sheetData sheetId="6192">
        <row r="7">
          <cell r="AI7">
            <v>10000</v>
          </cell>
        </row>
      </sheetData>
      <sheetData sheetId="6193">
        <row r="7">
          <cell r="AI7">
            <v>10000</v>
          </cell>
        </row>
      </sheetData>
      <sheetData sheetId="6194">
        <row r="7">
          <cell r="AI7">
            <v>10000</v>
          </cell>
        </row>
      </sheetData>
      <sheetData sheetId="6195">
        <row r="7">
          <cell r="AI7">
            <v>10000</v>
          </cell>
        </row>
      </sheetData>
      <sheetData sheetId="6196">
        <row r="7">
          <cell r="AI7">
            <v>10000</v>
          </cell>
        </row>
      </sheetData>
      <sheetData sheetId="6197">
        <row r="7">
          <cell r="AI7">
            <v>10000</v>
          </cell>
        </row>
      </sheetData>
      <sheetData sheetId="6198">
        <row r="7">
          <cell r="AI7">
            <v>10000</v>
          </cell>
        </row>
      </sheetData>
      <sheetData sheetId="6199">
        <row r="7">
          <cell r="AI7">
            <v>10000</v>
          </cell>
        </row>
      </sheetData>
      <sheetData sheetId="6200">
        <row r="7">
          <cell r="AI7">
            <v>10000</v>
          </cell>
        </row>
      </sheetData>
      <sheetData sheetId="6201">
        <row r="7">
          <cell r="AI7">
            <v>10000</v>
          </cell>
        </row>
      </sheetData>
      <sheetData sheetId="6202">
        <row r="7">
          <cell r="AI7">
            <v>10000</v>
          </cell>
        </row>
      </sheetData>
      <sheetData sheetId="6203">
        <row r="7">
          <cell r="AI7">
            <v>10000</v>
          </cell>
        </row>
      </sheetData>
      <sheetData sheetId="6204">
        <row r="7">
          <cell r="AI7">
            <v>10000</v>
          </cell>
        </row>
      </sheetData>
      <sheetData sheetId="6205">
        <row r="7">
          <cell r="AI7">
            <v>10000</v>
          </cell>
        </row>
      </sheetData>
      <sheetData sheetId="6206">
        <row r="7">
          <cell r="AI7">
            <v>10000</v>
          </cell>
        </row>
      </sheetData>
      <sheetData sheetId="6207">
        <row r="7">
          <cell r="AI7">
            <v>10000</v>
          </cell>
        </row>
      </sheetData>
      <sheetData sheetId="6208">
        <row r="7">
          <cell r="AI7">
            <v>10000</v>
          </cell>
        </row>
      </sheetData>
      <sheetData sheetId="6209">
        <row r="7">
          <cell r="AI7">
            <v>10000</v>
          </cell>
        </row>
      </sheetData>
      <sheetData sheetId="6210">
        <row r="7">
          <cell r="AI7">
            <v>10000</v>
          </cell>
        </row>
      </sheetData>
      <sheetData sheetId="6211">
        <row r="7">
          <cell r="AI7">
            <v>10000</v>
          </cell>
        </row>
      </sheetData>
      <sheetData sheetId="6212">
        <row r="7">
          <cell r="AI7">
            <v>10000</v>
          </cell>
        </row>
      </sheetData>
      <sheetData sheetId="6213">
        <row r="7">
          <cell r="AI7">
            <v>10000</v>
          </cell>
        </row>
      </sheetData>
      <sheetData sheetId="6214">
        <row r="7">
          <cell r="AI7">
            <v>10000</v>
          </cell>
        </row>
      </sheetData>
      <sheetData sheetId="6215">
        <row r="7">
          <cell r="AI7">
            <v>10000</v>
          </cell>
        </row>
      </sheetData>
      <sheetData sheetId="6216">
        <row r="7">
          <cell r="AI7">
            <v>10000</v>
          </cell>
        </row>
      </sheetData>
      <sheetData sheetId="6217">
        <row r="7">
          <cell r="AI7">
            <v>10000</v>
          </cell>
        </row>
      </sheetData>
      <sheetData sheetId="6218">
        <row r="7">
          <cell r="AI7">
            <v>10000</v>
          </cell>
        </row>
      </sheetData>
      <sheetData sheetId="6219">
        <row r="7">
          <cell r="AI7">
            <v>10000</v>
          </cell>
        </row>
      </sheetData>
      <sheetData sheetId="6220">
        <row r="7">
          <cell r="AI7">
            <v>10000</v>
          </cell>
        </row>
      </sheetData>
      <sheetData sheetId="6221">
        <row r="7">
          <cell r="AI7">
            <v>10000</v>
          </cell>
        </row>
      </sheetData>
      <sheetData sheetId="6222">
        <row r="7">
          <cell r="AI7">
            <v>10000</v>
          </cell>
        </row>
      </sheetData>
      <sheetData sheetId="6223">
        <row r="7">
          <cell r="AI7">
            <v>10000</v>
          </cell>
        </row>
      </sheetData>
      <sheetData sheetId="6224">
        <row r="7">
          <cell r="AI7">
            <v>10000</v>
          </cell>
        </row>
      </sheetData>
      <sheetData sheetId="6225">
        <row r="7">
          <cell r="AI7">
            <v>10000</v>
          </cell>
        </row>
      </sheetData>
      <sheetData sheetId="6226">
        <row r="7">
          <cell r="AI7">
            <v>10000</v>
          </cell>
        </row>
      </sheetData>
      <sheetData sheetId="6227">
        <row r="7">
          <cell r="AI7">
            <v>10000</v>
          </cell>
        </row>
      </sheetData>
      <sheetData sheetId="6228">
        <row r="7">
          <cell r="AI7">
            <v>10000</v>
          </cell>
        </row>
      </sheetData>
      <sheetData sheetId="6229">
        <row r="7">
          <cell r="AI7">
            <v>10000</v>
          </cell>
        </row>
      </sheetData>
      <sheetData sheetId="6230">
        <row r="7">
          <cell r="AI7">
            <v>10000</v>
          </cell>
        </row>
      </sheetData>
      <sheetData sheetId="6231">
        <row r="7">
          <cell r="AI7">
            <v>10000</v>
          </cell>
        </row>
      </sheetData>
      <sheetData sheetId="6232">
        <row r="7">
          <cell r="AI7">
            <v>10000</v>
          </cell>
        </row>
      </sheetData>
      <sheetData sheetId="6233">
        <row r="7">
          <cell r="AI7">
            <v>10000</v>
          </cell>
        </row>
      </sheetData>
      <sheetData sheetId="6234">
        <row r="7">
          <cell r="AI7">
            <v>10000</v>
          </cell>
        </row>
      </sheetData>
      <sheetData sheetId="6235">
        <row r="7">
          <cell r="AI7">
            <v>10000</v>
          </cell>
        </row>
      </sheetData>
      <sheetData sheetId="6236">
        <row r="7">
          <cell r="AI7">
            <v>10000</v>
          </cell>
        </row>
      </sheetData>
      <sheetData sheetId="6237">
        <row r="7">
          <cell r="AI7">
            <v>10000</v>
          </cell>
        </row>
      </sheetData>
      <sheetData sheetId="6238">
        <row r="7">
          <cell r="AI7">
            <v>10000</v>
          </cell>
        </row>
      </sheetData>
      <sheetData sheetId="6239">
        <row r="7">
          <cell r="AI7">
            <v>10000</v>
          </cell>
        </row>
      </sheetData>
      <sheetData sheetId="6240">
        <row r="7">
          <cell r="AI7">
            <v>10000</v>
          </cell>
        </row>
      </sheetData>
      <sheetData sheetId="6241">
        <row r="7">
          <cell r="AI7">
            <v>10000</v>
          </cell>
        </row>
      </sheetData>
      <sheetData sheetId="6242">
        <row r="7">
          <cell r="AI7">
            <v>10000</v>
          </cell>
        </row>
      </sheetData>
      <sheetData sheetId="6243">
        <row r="7">
          <cell r="AI7">
            <v>10000</v>
          </cell>
        </row>
      </sheetData>
      <sheetData sheetId="6244">
        <row r="7">
          <cell r="AI7">
            <v>10000</v>
          </cell>
        </row>
      </sheetData>
      <sheetData sheetId="6245">
        <row r="7">
          <cell r="AI7">
            <v>10000</v>
          </cell>
        </row>
      </sheetData>
      <sheetData sheetId="6246">
        <row r="7">
          <cell r="AI7">
            <v>10000</v>
          </cell>
        </row>
      </sheetData>
      <sheetData sheetId="6247">
        <row r="7">
          <cell r="AI7">
            <v>10000</v>
          </cell>
        </row>
      </sheetData>
      <sheetData sheetId="6248">
        <row r="7">
          <cell r="AI7">
            <v>10000</v>
          </cell>
        </row>
      </sheetData>
      <sheetData sheetId="6249">
        <row r="7">
          <cell r="AI7">
            <v>10000</v>
          </cell>
        </row>
      </sheetData>
      <sheetData sheetId="6250">
        <row r="7">
          <cell r="AI7">
            <v>10000</v>
          </cell>
        </row>
      </sheetData>
      <sheetData sheetId="6251">
        <row r="7">
          <cell r="AI7">
            <v>10000</v>
          </cell>
        </row>
      </sheetData>
      <sheetData sheetId="6252">
        <row r="7">
          <cell r="AI7">
            <v>10000</v>
          </cell>
        </row>
      </sheetData>
      <sheetData sheetId="6253">
        <row r="7">
          <cell r="AI7">
            <v>10000</v>
          </cell>
        </row>
      </sheetData>
      <sheetData sheetId="6254">
        <row r="7">
          <cell r="AI7">
            <v>10000</v>
          </cell>
        </row>
      </sheetData>
      <sheetData sheetId="6255">
        <row r="7">
          <cell r="AI7">
            <v>10000</v>
          </cell>
        </row>
      </sheetData>
      <sheetData sheetId="6256">
        <row r="7">
          <cell r="AI7">
            <v>10000</v>
          </cell>
        </row>
      </sheetData>
      <sheetData sheetId="6257">
        <row r="7">
          <cell r="AI7">
            <v>10000</v>
          </cell>
        </row>
      </sheetData>
      <sheetData sheetId="6258">
        <row r="7">
          <cell r="AI7">
            <v>10000</v>
          </cell>
        </row>
      </sheetData>
      <sheetData sheetId="6259">
        <row r="7">
          <cell r="AI7">
            <v>10000</v>
          </cell>
        </row>
      </sheetData>
      <sheetData sheetId="6260">
        <row r="7">
          <cell r="AI7">
            <v>10000</v>
          </cell>
        </row>
      </sheetData>
      <sheetData sheetId="6261">
        <row r="7">
          <cell r="AI7">
            <v>10000</v>
          </cell>
        </row>
      </sheetData>
      <sheetData sheetId="6262">
        <row r="7">
          <cell r="AI7">
            <v>10000</v>
          </cell>
        </row>
      </sheetData>
      <sheetData sheetId="6263">
        <row r="7">
          <cell r="AI7">
            <v>10000</v>
          </cell>
        </row>
      </sheetData>
      <sheetData sheetId="6264">
        <row r="7">
          <cell r="AI7">
            <v>10000</v>
          </cell>
        </row>
      </sheetData>
      <sheetData sheetId="6265">
        <row r="7">
          <cell r="AI7">
            <v>10000</v>
          </cell>
        </row>
      </sheetData>
      <sheetData sheetId="6266">
        <row r="7">
          <cell r="AI7">
            <v>10000</v>
          </cell>
        </row>
      </sheetData>
      <sheetData sheetId="6267">
        <row r="7">
          <cell r="AI7">
            <v>10000</v>
          </cell>
        </row>
      </sheetData>
      <sheetData sheetId="6268">
        <row r="7">
          <cell r="AI7">
            <v>10000</v>
          </cell>
        </row>
      </sheetData>
      <sheetData sheetId="6269">
        <row r="7">
          <cell r="AI7">
            <v>10000</v>
          </cell>
        </row>
      </sheetData>
      <sheetData sheetId="6270">
        <row r="7">
          <cell r="AI7">
            <v>10000</v>
          </cell>
        </row>
      </sheetData>
      <sheetData sheetId="6271">
        <row r="7">
          <cell r="AI7">
            <v>10000</v>
          </cell>
        </row>
      </sheetData>
      <sheetData sheetId="6272">
        <row r="7">
          <cell r="AI7">
            <v>10000</v>
          </cell>
        </row>
      </sheetData>
      <sheetData sheetId="6273">
        <row r="7">
          <cell r="AI7">
            <v>10000</v>
          </cell>
        </row>
      </sheetData>
      <sheetData sheetId="6274">
        <row r="7">
          <cell r="AI7">
            <v>10000</v>
          </cell>
        </row>
      </sheetData>
      <sheetData sheetId="6275">
        <row r="7">
          <cell r="AI7">
            <v>10000</v>
          </cell>
        </row>
      </sheetData>
      <sheetData sheetId="6276">
        <row r="7">
          <cell r="AI7">
            <v>10000</v>
          </cell>
        </row>
      </sheetData>
      <sheetData sheetId="6277">
        <row r="7">
          <cell r="AI7">
            <v>10000</v>
          </cell>
        </row>
      </sheetData>
      <sheetData sheetId="6278">
        <row r="7">
          <cell r="AI7">
            <v>10000</v>
          </cell>
        </row>
      </sheetData>
      <sheetData sheetId="6279">
        <row r="7">
          <cell r="AI7">
            <v>10000</v>
          </cell>
        </row>
      </sheetData>
      <sheetData sheetId="6280">
        <row r="7">
          <cell r="AI7">
            <v>10000</v>
          </cell>
        </row>
      </sheetData>
      <sheetData sheetId="6281">
        <row r="7">
          <cell r="AI7">
            <v>10000</v>
          </cell>
        </row>
      </sheetData>
      <sheetData sheetId="6282">
        <row r="7">
          <cell r="AI7">
            <v>10000</v>
          </cell>
        </row>
      </sheetData>
      <sheetData sheetId="6283">
        <row r="7">
          <cell r="AI7">
            <v>10000</v>
          </cell>
        </row>
      </sheetData>
      <sheetData sheetId="6284">
        <row r="7">
          <cell r="AI7">
            <v>10000</v>
          </cell>
        </row>
      </sheetData>
      <sheetData sheetId="6285">
        <row r="7">
          <cell r="AI7">
            <v>10000</v>
          </cell>
        </row>
      </sheetData>
      <sheetData sheetId="6286">
        <row r="7">
          <cell r="AI7">
            <v>10000</v>
          </cell>
        </row>
      </sheetData>
      <sheetData sheetId="6287">
        <row r="7">
          <cell r="AI7">
            <v>10000</v>
          </cell>
        </row>
      </sheetData>
      <sheetData sheetId="6288">
        <row r="7">
          <cell r="AI7">
            <v>10000</v>
          </cell>
        </row>
      </sheetData>
      <sheetData sheetId="6289">
        <row r="7">
          <cell r="AI7">
            <v>10000</v>
          </cell>
        </row>
      </sheetData>
      <sheetData sheetId="6290">
        <row r="7">
          <cell r="AI7">
            <v>10000</v>
          </cell>
        </row>
      </sheetData>
      <sheetData sheetId="6291">
        <row r="7">
          <cell r="AI7">
            <v>10000</v>
          </cell>
        </row>
      </sheetData>
      <sheetData sheetId="6292">
        <row r="7">
          <cell r="AI7">
            <v>10000</v>
          </cell>
        </row>
      </sheetData>
      <sheetData sheetId="6293">
        <row r="7">
          <cell r="AI7">
            <v>10000</v>
          </cell>
        </row>
      </sheetData>
      <sheetData sheetId="6294">
        <row r="7">
          <cell r="AI7">
            <v>10000</v>
          </cell>
        </row>
      </sheetData>
      <sheetData sheetId="6295">
        <row r="7">
          <cell r="AI7">
            <v>10000</v>
          </cell>
        </row>
      </sheetData>
      <sheetData sheetId="6296">
        <row r="7">
          <cell r="AI7">
            <v>10000</v>
          </cell>
        </row>
      </sheetData>
      <sheetData sheetId="6297">
        <row r="7">
          <cell r="AI7">
            <v>10000</v>
          </cell>
        </row>
      </sheetData>
      <sheetData sheetId="6298">
        <row r="7">
          <cell r="AI7">
            <v>10000</v>
          </cell>
        </row>
      </sheetData>
      <sheetData sheetId="6299">
        <row r="7">
          <cell r="AI7">
            <v>10000</v>
          </cell>
        </row>
      </sheetData>
      <sheetData sheetId="6300">
        <row r="7">
          <cell r="AI7">
            <v>10000</v>
          </cell>
        </row>
      </sheetData>
      <sheetData sheetId="6301">
        <row r="7">
          <cell r="AI7">
            <v>10000</v>
          </cell>
        </row>
      </sheetData>
      <sheetData sheetId="6302">
        <row r="7">
          <cell r="AI7">
            <v>10000</v>
          </cell>
        </row>
      </sheetData>
      <sheetData sheetId="6303">
        <row r="7">
          <cell r="AI7">
            <v>10000</v>
          </cell>
        </row>
      </sheetData>
      <sheetData sheetId="6304">
        <row r="7">
          <cell r="AI7">
            <v>10000</v>
          </cell>
        </row>
      </sheetData>
      <sheetData sheetId="6305">
        <row r="7">
          <cell r="AI7">
            <v>10000</v>
          </cell>
        </row>
      </sheetData>
      <sheetData sheetId="6306">
        <row r="7">
          <cell r="AI7">
            <v>10000</v>
          </cell>
        </row>
      </sheetData>
      <sheetData sheetId="6307">
        <row r="7">
          <cell r="AI7">
            <v>10000</v>
          </cell>
        </row>
      </sheetData>
      <sheetData sheetId="6308">
        <row r="7">
          <cell r="AI7">
            <v>10000</v>
          </cell>
        </row>
      </sheetData>
      <sheetData sheetId="6309">
        <row r="7">
          <cell r="AI7">
            <v>10000</v>
          </cell>
        </row>
      </sheetData>
      <sheetData sheetId="6310">
        <row r="7">
          <cell r="AI7">
            <v>10000</v>
          </cell>
        </row>
      </sheetData>
      <sheetData sheetId="6311">
        <row r="7">
          <cell r="AI7">
            <v>10000</v>
          </cell>
        </row>
      </sheetData>
      <sheetData sheetId="6312">
        <row r="7">
          <cell r="AI7">
            <v>10000</v>
          </cell>
        </row>
      </sheetData>
      <sheetData sheetId="6313">
        <row r="7">
          <cell r="AI7">
            <v>10000</v>
          </cell>
        </row>
      </sheetData>
      <sheetData sheetId="6314">
        <row r="7">
          <cell r="AI7">
            <v>10000</v>
          </cell>
        </row>
      </sheetData>
      <sheetData sheetId="6315">
        <row r="7">
          <cell r="AI7">
            <v>10000</v>
          </cell>
        </row>
      </sheetData>
      <sheetData sheetId="6316">
        <row r="7">
          <cell r="AI7">
            <v>10000</v>
          </cell>
        </row>
      </sheetData>
      <sheetData sheetId="6317">
        <row r="7">
          <cell r="AI7">
            <v>10000</v>
          </cell>
        </row>
      </sheetData>
      <sheetData sheetId="6318">
        <row r="7">
          <cell r="AI7">
            <v>10000</v>
          </cell>
        </row>
      </sheetData>
      <sheetData sheetId="6319">
        <row r="7">
          <cell r="AI7">
            <v>10000</v>
          </cell>
        </row>
      </sheetData>
      <sheetData sheetId="6320">
        <row r="7">
          <cell r="AI7">
            <v>10000</v>
          </cell>
        </row>
      </sheetData>
      <sheetData sheetId="6321">
        <row r="7">
          <cell r="AI7">
            <v>10000</v>
          </cell>
        </row>
      </sheetData>
      <sheetData sheetId="6322">
        <row r="7">
          <cell r="AI7">
            <v>10000</v>
          </cell>
        </row>
      </sheetData>
      <sheetData sheetId="6323">
        <row r="7">
          <cell r="AI7">
            <v>10000</v>
          </cell>
        </row>
      </sheetData>
      <sheetData sheetId="6324">
        <row r="7">
          <cell r="AI7">
            <v>10000</v>
          </cell>
        </row>
      </sheetData>
      <sheetData sheetId="6325">
        <row r="7">
          <cell r="AI7">
            <v>10000</v>
          </cell>
        </row>
      </sheetData>
      <sheetData sheetId="6326">
        <row r="7">
          <cell r="AI7">
            <v>10000</v>
          </cell>
        </row>
      </sheetData>
      <sheetData sheetId="6327">
        <row r="7">
          <cell r="AI7">
            <v>10000</v>
          </cell>
        </row>
      </sheetData>
      <sheetData sheetId="6328">
        <row r="7">
          <cell r="AI7">
            <v>10000</v>
          </cell>
        </row>
      </sheetData>
      <sheetData sheetId="6329">
        <row r="7">
          <cell r="AI7">
            <v>10000</v>
          </cell>
        </row>
      </sheetData>
      <sheetData sheetId="6330">
        <row r="7">
          <cell r="AI7">
            <v>10000</v>
          </cell>
        </row>
      </sheetData>
      <sheetData sheetId="6331">
        <row r="7">
          <cell r="AI7">
            <v>10000</v>
          </cell>
        </row>
      </sheetData>
      <sheetData sheetId="6332">
        <row r="7">
          <cell r="AI7">
            <v>10000</v>
          </cell>
        </row>
      </sheetData>
      <sheetData sheetId="6333">
        <row r="7">
          <cell r="AI7">
            <v>10000</v>
          </cell>
        </row>
      </sheetData>
      <sheetData sheetId="6334">
        <row r="7">
          <cell r="AI7">
            <v>10000</v>
          </cell>
        </row>
      </sheetData>
      <sheetData sheetId="6335">
        <row r="7">
          <cell r="AI7">
            <v>10000</v>
          </cell>
        </row>
      </sheetData>
      <sheetData sheetId="6336">
        <row r="7">
          <cell r="AI7">
            <v>10000</v>
          </cell>
        </row>
      </sheetData>
      <sheetData sheetId="6337">
        <row r="7">
          <cell r="AI7">
            <v>10000</v>
          </cell>
        </row>
      </sheetData>
      <sheetData sheetId="6338">
        <row r="7">
          <cell r="AI7">
            <v>10000</v>
          </cell>
        </row>
      </sheetData>
      <sheetData sheetId="6339">
        <row r="7">
          <cell r="AI7">
            <v>10000</v>
          </cell>
        </row>
      </sheetData>
      <sheetData sheetId="6340">
        <row r="7">
          <cell r="AI7">
            <v>10000</v>
          </cell>
        </row>
      </sheetData>
      <sheetData sheetId="6341">
        <row r="7">
          <cell r="AI7">
            <v>10000</v>
          </cell>
        </row>
      </sheetData>
      <sheetData sheetId="6342">
        <row r="7">
          <cell r="AI7">
            <v>10000</v>
          </cell>
        </row>
      </sheetData>
      <sheetData sheetId="6343">
        <row r="7">
          <cell r="AI7">
            <v>10000</v>
          </cell>
        </row>
      </sheetData>
      <sheetData sheetId="6344">
        <row r="7">
          <cell r="AI7">
            <v>10000</v>
          </cell>
        </row>
      </sheetData>
      <sheetData sheetId="6345">
        <row r="7">
          <cell r="AI7">
            <v>10000</v>
          </cell>
        </row>
      </sheetData>
      <sheetData sheetId="6346">
        <row r="7">
          <cell r="AI7">
            <v>10000</v>
          </cell>
        </row>
      </sheetData>
      <sheetData sheetId="6347">
        <row r="7">
          <cell r="AI7">
            <v>10000</v>
          </cell>
        </row>
      </sheetData>
      <sheetData sheetId="6348">
        <row r="7">
          <cell r="AI7">
            <v>10000</v>
          </cell>
        </row>
      </sheetData>
      <sheetData sheetId="6349">
        <row r="7">
          <cell r="AI7">
            <v>10000</v>
          </cell>
        </row>
      </sheetData>
      <sheetData sheetId="6350">
        <row r="7">
          <cell r="AI7">
            <v>10000</v>
          </cell>
        </row>
      </sheetData>
      <sheetData sheetId="6351">
        <row r="7">
          <cell r="AI7">
            <v>10000</v>
          </cell>
        </row>
      </sheetData>
      <sheetData sheetId="6352">
        <row r="7">
          <cell r="AI7">
            <v>10000</v>
          </cell>
        </row>
      </sheetData>
      <sheetData sheetId="6353">
        <row r="7">
          <cell r="AI7">
            <v>10000</v>
          </cell>
        </row>
      </sheetData>
      <sheetData sheetId="6354">
        <row r="7">
          <cell r="AI7">
            <v>10000</v>
          </cell>
        </row>
      </sheetData>
      <sheetData sheetId="6355">
        <row r="7">
          <cell r="AI7">
            <v>10000</v>
          </cell>
        </row>
      </sheetData>
      <sheetData sheetId="6356">
        <row r="7">
          <cell r="AI7">
            <v>10000</v>
          </cell>
        </row>
      </sheetData>
      <sheetData sheetId="6357">
        <row r="7">
          <cell r="AI7">
            <v>10000</v>
          </cell>
        </row>
      </sheetData>
      <sheetData sheetId="6358">
        <row r="7">
          <cell r="AI7">
            <v>10000</v>
          </cell>
        </row>
      </sheetData>
      <sheetData sheetId="6359">
        <row r="7">
          <cell r="AI7">
            <v>10000</v>
          </cell>
        </row>
      </sheetData>
      <sheetData sheetId="6360">
        <row r="7">
          <cell r="AI7">
            <v>10000</v>
          </cell>
        </row>
      </sheetData>
      <sheetData sheetId="6361">
        <row r="7">
          <cell r="AI7">
            <v>10000</v>
          </cell>
        </row>
      </sheetData>
      <sheetData sheetId="6362">
        <row r="7">
          <cell r="AI7">
            <v>10000</v>
          </cell>
        </row>
      </sheetData>
      <sheetData sheetId="6363">
        <row r="7">
          <cell r="AI7">
            <v>10000</v>
          </cell>
        </row>
      </sheetData>
      <sheetData sheetId="6364">
        <row r="7">
          <cell r="AI7">
            <v>10000</v>
          </cell>
        </row>
      </sheetData>
      <sheetData sheetId="6365">
        <row r="7">
          <cell r="AI7">
            <v>10000</v>
          </cell>
        </row>
      </sheetData>
      <sheetData sheetId="6366">
        <row r="7">
          <cell r="AI7">
            <v>10000</v>
          </cell>
        </row>
      </sheetData>
      <sheetData sheetId="6367">
        <row r="7">
          <cell r="AI7">
            <v>10000</v>
          </cell>
        </row>
      </sheetData>
      <sheetData sheetId="6368">
        <row r="7">
          <cell r="AI7">
            <v>10000</v>
          </cell>
        </row>
      </sheetData>
      <sheetData sheetId="6369">
        <row r="7">
          <cell r="AI7">
            <v>10000</v>
          </cell>
        </row>
      </sheetData>
      <sheetData sheetId="6370">
        <row r="7">
          <cell r="AI7">
            <v>10000</v>
          </cell>
        </row>
      </sheetData>
      <sheetData sheetId="6371">
        <row r="7">
          <cell r="AI7">
            <v>10000</v>
          </cell>
        </row>
      </sheetData>
      <sheetData sheetId="6372">
        <row r="7">
          <cell r="AI7">
            <v>10000</v>
          </cell>
        </row>
      </sheetData>
      <sheetData sheetId="6373">
        <row r="7">
          <cell r="AI7">
            <v>10000</v>
          </cell>
        </row>
      </sheetData>
      <sheetData sheetId="6374">
        <row r="7">
          <cell r="AI7">
            <v>10000</v>
          </cell>
        </row>
      </sheetData>
      <sheetData sheetId="6375">
        <row r="7">
          <cell r="AI7">
            <v>10000</v>
          </cell>
        </row>
      </sheetData>
      <sheetData sheetId="6376">
        <row r="7">
          <cell r="AI7">
            <v>10000</v>
          </cell>
        </row>
      </sheetData>
      <sheetData sheetId="6377">
        <row r="7">
          <cell r="AI7">
            <v>10000</v>
          </cell>
        </row>
      </sheetData>
      <sheetData sheetId="6378">
        <row r="7">
          <cell r="AI7">
            <v>10000</v>
          </cell>
        </row>
      </sheetData>
      <sheetData sheetId="6379">
        <row r="7">
          <cell r="AI7">
            <v>10000</v>
          </cell>
        </row>
      </sheetData>
      <sheetData sheetId="6380">
        <row r="7">
          <cell r="AI7">
            <v>10000</v>
          </cell>
        </row>
      </sheetData>
      <sheetData sheetId="6381">
        <row r="7">
          <cell r="AI7">
            <v>10000</v>
          </cell>
        </row>
      </sheetData>
      <sheetData sheetId="6382">
        <row r="7">
          <cell r="AI7">
            <v>10000</v>
          </cell>
        </row>
      </sheetData>
      <sheetData sheetId="6383">
        <row r="7">
          <cell r="AI7">
            <v>10000</v>
          </cell>
        </row>
      </sheetData>
      <sheetData sheetId="6384">
        <row r="7">
          <cell r="AI7">
            <v>10000</v>
          </cell>
        </row>
      </sheetData>
      <sheetData sheetId="6385">
        <row r="7">
          <cell r="AI7">
            <v>10000</v>
          </cell>
        </row>
      </sheetData>
      <sheetData sheetId="6386">
        <row r="7">
          <cell r="AI7">
            <v>10000</v>
          </cell>
        </row>
      </sheetData>
      <sheetData sheetId="6387">
        <row r="7">
          <cell r="AI7">
            <v>10000</v>
          </cell>
        </row>
      </sheetData>
      <sheetData sheetId="6388">
        <row r="7">
          <cell r="AI7">
            <v>10000</v>
          </cell>
        </row>
      </sheetData>
      <sheetData sheetId="6389">
        <row r="7">
          <cell r="AI7">
            <v>10000</v>
          </cell>
        </row>
      </sheetData>
      <sheetData sheetId="6390">
        <row r="7">
          <cell r="AI7">
            <v>10000</v>
          </cell>
        </row>
      </sheetData>
      <sheetData sheetId="6391">
        <row r="7">
          <cell r="AI7">
            <v>10000</v>
          </cell>
        </row>
      </sheetData>
      <sheetData sheetId="6392">
        <row r="7">
          <cell r="AI7">
            <v>10000</v>
          </cell>
        </row>
      </sheetData>
      <sheetData sheetId="6393">
        <row r="7">
          <cell r="AI7">
            <v>10000</v>
          </cell>
        </row>
      </sheetData>
      <sheetData sheetId="6394">
        <row r="7">
          <cell r="AI7">
            <v>10000</v>
          </cell>
        </row>
      </sheetData>
      <sheetData sheetId="6395">
        <row r="7">
          <cell r="AI7">
            <v>10000</v>
          </cell>
        </row>
      </sheetData>
      <sheetData sheetId="6396">
        <row r="7">
          <cell r="AI7">
            <v>10000</v>
          </cell>
        </row>
      </sheetData>
      <sheetData sheetId="6397">
        <row r="7">
          <cell r="AI7">
            <v>10000</v>
          </cell>
        </row>
      </sheetData>
      <sheetData sheetId="6398">
        <row r="7">
          <cell r="AI7">
            <v>10000</v>
          </cell>
        </row>
      </sheetData>
      <sheetData sheetId="6399">
        <row r="7">
          <cell r="AI7">
            <v>10000</v>
          </cell>
        </row>
      </sheetData>
      <sheetData sheetId="6400">
        <row r="7">
          <cell r="AI7">
            <v>10000</v>
          </cell>
        </row>
      </sheetData>
      <sheetData sheetId="6401">
        <row r="7">
          <cell r="AI7">
            <v>10000</v>
          </cell>
        </row>
      </sheetData>
      <sheetData sheetId="6402">
        <row r="7">
          <cell r="AI7">
            <v>10000</v>
          </cell>
        </row>
      </sheetData>
      <sheetData sheetId="6403">
        <row r="7">
          <cell r="AI7">
            <v>10000</v>
          </cell>
        </row>
      </sheetData>
      <sheetData sheetId="6404">
        <row r="7">
          <cell r="AI7">
            <v>10000</v>
          </cell>
        </row>
      </sheetData>
      <sheetData sheetId="6405">
        <row r="7">
          <cell r="AI7">
            <v>10000</v>
          </cell>
        </row>
      </sheetData>
      <sheetData sheetId="6406">
        <row r="7">
          <cell r="AI7">
            <v>10000</v>
          </cell>
        </row>
      </sheetData>
      <sheetData sheetId="6407">
        <row r="7">
          <cell r="AI7">
            <v>10000</v>
          </cell>
        </row>
      </sheetData>
      <sheetData sheetId="6408">
        <row r="7">
          <cell r="AI7">
            <v>10000</v>
          </cell>
        </row>
      </sheetData>
      <sheetData sheetId="6409">
        <row r="7">
          <cell r="AI7">
            <v>10000</v>
          </cell>
        </row>
      </sheetData>
      <sheetData sheetId="6410">
        <row r="7">
          <cell r="AI7">
            <v>10000</v>
          </cell>
        </row>
      </sheetData>
      <sheetData sheetId="6411">
        <row r="7">
          <cell r="AI7">
            <v>10000</v>
          </cell>
        </row>
      </sheetData>
      <sheetData sheetId="6412">
        <row r="7">
          <cell r="AI7">
            <v>10000</v>
          </cell>
        </row>
      </sheetData>
      <sheetData sheetId="6413">
        <row r="7">
          <cell r="AI7">
            <v>10000</v>
          </cell>
        </row>
      </sheetData>
      <sheetData sheetId="6414">
        <row r="7">
          <cell r="AI7">
            <v>10000</v>
          </cell>
        </row>
      </sheetData>
      <sheetData sheetId="6415">
        <row r="7">
          <cell r="AI7">
            <v>10000</v>
          </cell>
        </row>
      </sheetData>
      <sheetData sheetId="6416">
        <row r="7">
          <cell r="AI7">
            <v>10000</v>
          </cell>
        </row>
      </sheetData>
      <sheetData sheetId="6417">
        <row r="7">
          <cell r="AI7">
            <v>10000</v>
          </cell>
        </row>
      </sheetData>
      <sheetData sheetId="6418">
        <row r="7">
          <cell r="AI7">
            <v>10000</v>
          </cell>
        </row>
      </sheetData>
      <sheetData sheetId="6419">
        <row r="7">
          <cell r="AI7">
            <v>10000</v>
          </cell>
        </row>
      </sheetData>
      <sheetData sheetId="6420">
        <row r="7">
          <cell r="AI7">
            <v>10000</v>
          </cell>
        </row>
      </sheetData>
      <sheetData sheetId="6421">
        <row r="7">
          <cell r="AI7">
            <v>10000</v>
          </cell>
        </row>
      </sheetData>
      <sheetData sheetId="6422">
        <row r="7">
          <cell r="AI7">
            <v>10000</v>
          </cell>
        </row>
      </sheetData>
      <sheetData sheetId="6423">
        <row r="7">
          <cell r="AI7">
            <v>10000</v>
          </cell>
        </row>
      </sheetData>
      <sheetData sheetId="6424">
        <row r="7">
          <cell r="AI7">
            <v>10000</v>
          </cell>
        </row>
      </sheetData>
      <sheetData sheetId="6425">
        <row r="7">
          <cell r="AI7">
            <v>10000</v>
          </cell>
        </row>
      </sheetData>
      <sheetData sheetId="6426">
        <row r="7">
          <cell r="AI7">
            <v>10000</v>
          </cell>
        </row>
      </sheetData>
      <sheetData sheetId="6427">
        <row r="7">
          <cell r="AI7">
            <v>10000</v>
          </cell>
        </row>
      </sheetData>
      <sheetData sheetId="6428">
        <row r="7">
          <cell r="AI7">
            <v>10000</v>
          </cell>
        </row>
      </sheetData>
      <sheetData sheetId="6429">
        <row r="7">
          <cell r="AI7">
            <v>10000</v>
          </cell>
        </row>
      </sheetData>
      <sheetData sheetId="6430">
        <row r="7">
          <cell r="AI7">
            <v>10000</v>
          </cell>
        </row>
      </sheetData>
      <sheetData sheetId="6431">
        <row r="7">
          <cell r="AI7">
            <v>10000</v>
          </cell>
        </row>
      </sheetData>
      <sheetData sheetId="6432">
        <row r="7">
          <cell r="AI7">
            <v>10000</v>
          </cell>
        </row>
      </sheetData>
      <sheetData sheetId="6433">
        <row r="7">
          <cell r="AI7">
            <v>10000</v>
          </cell>
        </row>
      </sheetData>
      <sheetData sheetId="6434">
        <row r="7">
          <cell r="AI7">
            <v>10000</v>
          </cell>
        </row>
      </sheetData>
      <sheetData sheetId="6435">
        <row r="7">
          <cell r="AI7">
            <v>10000</v>
          </cell>
        </row>
      </sheetData>
      <sheetData sheetId="6436">
        <row r="7">
          <cell r="AI7">
            <v>10000</v>
          </cell>
        </row>
      </sheetData>
      <sheetData sheetId="6437">
        <row r="7">
          <cell r="AI7">
            <v>10000</v>
          </cell>
        </row>
      </sheetData>
      <sheetData sheetId="6438">
        <row r="7">
          <cell r="AI7">
            <v>10000</v>
          </cell>
        </row>
      </sheetData>
      <sheetData sheetId="6439">
        <row r="7">
          <cell r="AI7">
            <v>10000</v>
          </cell>
        </row>
      </sheetData>
      <sheetData sheetId="6440">
        <row r="7">
          <cell r="AI7">
            <v>10000</v>
          </cell>
        </row>
      </sheetData>
      <sheetData sheetId="6441">
        <row r="7">
          <cell r="AI7">
            <v>10000</v>
          </cell>
        </row>
      </sheetData>
      <sheetData sheetId="6442">
        <row r="7">
          <cell r="AI7">
            <v>10000</v>
          </cell>
        </row>
      </sheetData>
      <sheetData sheetId="6443">
        <row r="7">
          <cell r="AI7">
            <v>10000</v>
          </cell>
        </row>
      </sheetData>
      <sheetData sheetId="6444">
        <row r="7">
          <cell r="AI7">
            <v>10000</v>
          </cell>
        </row>
      </sheetData>
      <sheetData sheetId="6445">
        <row r="7">
          <cell r="AI7">
            <v>10000</v>
          </cell>
        </row>
      </sheetData>
      <sheetData sheetId="6446">
        <row r="7">
          <cell r="AI7">
            <v>10000</v>
          </cell>
        </row>
      </sheetData>
      <sheetData sheetId="6447">
        <row r="7">
          <cell r="AI7">
            <v>10000</v>
          </cell>
        </row>
      </sheetData>
      <sheetData sheetId="6448">
        <row r="7">
          <cell r="AI7">
            <v>10000</v>
          </cell>
        </row>
      </sheetData>
      <sheetData sheetId="6449">
        <row r="7">
          <cell r="AI7">
            <v>10000</v>
          </cell>
        </row>
      </sheetData>
      <sheetData sheetId="6450">
        <row r="7">
          <cell r="AI7">
            <v>10000</v>
          </cell>
        </row>
      </sheetData>
      <sheetData sheetId="6451">
        <row r="7">
          <cell r="AI7">
            <v>10000</v>
          </cell>
        </row>
      </sheetData>
      <sheetData sheetId="6452">
        <row r="7">
          <cell r="AI7">
            <v>10000</v>
          </cell>
        </row>
      </sheetData>
      <sheetData sheetId="6453">
        <row r="7">
          <cell r="AI7">
            <v>10000</v>
          </cell>
        </row>
      </sheetData>
      <sheetData sheetId="6454">
        <row r="7">
          <cell r="AI7">
            <v>10000</v>
          </cell>
        </row>
      </sheetData>
      <sheetData sheetId="6455">
        <row r="7">
          <cell r="AI7">
            <v>10000</v>
          </cell>
        </row>
      </sheetData>
      <sheetData sheetId="6456">
        <row r="7">
          <cell r="AI7">
            <v>10000</v>
          </cell>
        </row>
      </sheetData>
      <sheetData sheetId="6457">
        <row r="7">
          <cell r="AI7">
            <v>10000</v>
          </cell>
        </row>
      </sheetData>
      <sheetData sheetId="6458">
        <row r="7">
          <cell r="AI7">
            <v>10000</v>
          </cell>
        </row>
      </sheetData>
      <sheetData sheetId="6459">
        <row r="7">
          <cell r="AI7">
            <v>10000</v>
          </cell>
        </row>
      </sheetData>
      <sheetData sheetId="6460">
        <row r="7">
          <cell r="AI7">
            <v>10000</v>
          </cell>
        </row>
      </sheetData>
      <sheetData sheetId="6461">
        <row r="7">
          <cell r="AI7">
            <v>10000</v>
          </cell>
        </row>
      </sheetData>
      <sheetData sheetId="6462">
        <row r="7">
          <cell r="AI7">
            <v>10000</v>
          </cell>
        </row>
      </sheetData>
      <sheetData sheetId="6463">
        <row r="7">
          <cell r="AI7">
            <v>10000</v>
          </cell>
        </row>
      </sheetData>
      <sheetData sheetId="6464">
        <row r="7">
          <cell r="AI7">
            <v>10000</v>
          </cell>
        </row>
      </sheetData>
      <sheetData sheetId="6465">
        <row r="7">
          <cell r="AI7">
            <v>10000</v>
          </cell>
        </row>
      </sheetData>
      <sheetData sheetId="6466">
        <row r="7">
          <cell r="AI7">
            <v>10000</v>
          </cell>
        </row>
      </sheetData>
      <sheetData sheetId="6467">
        <row r="7">
          <cell r="AI7">
            <v>10000</v>
          </cell>
        </row>
      </sheetData>
      <sheetData sheetId="6468">
        <row r="7">
          <cell r="AI7">
            <v>10000</v>
          </cell>
        </row>
      </sheetData>
      <sheetData sheetId="6469">
        <row r="7">
          <cell r="AI7">
            <v>10000</v>
          </cell>
        </row>
      </sheetData>
      <sheetData sheetId="6470">
        <row r="7">
          <cell r="AI7">
            <v>10000</v>
          </cell>
        </row>
      </sheetData>
      <sheetData sheetId="6471">
        <row r="7">
          <cell r="AI7">
            <v>10000</v>
          </cell>
        </row>
      </sheetData>
      <sheetData sheetId="6472">
        <row r="7">
          <cell r="AI7">
            <v>10000</v>
          </cell>
        </row>
      </sheetData>
      <sheetData sheetId="6473">
        <row r="7">
          <cell r="AI7">
            <v>10000</v>
          </cell>
        </row>
      </sheetData>
      <sheetData sheetId="6474">
        <row r="7">
          <cell r="AI7">
            <v>10000</v>
          </cell>
        </row>
      </sheetData>
      <sheetData sheetId="6475">
        <row r="7">
          <cell r="AI7">
            <v>10000</v>
          </cell>
        </row>
      </sheetData>
      <sheetData sheetId="6476">
        <row r="7">
          <cell r="AI7">
            <v>10000</v>
          </cell>
        </row>
      </sheetData>
      <sheetData sheetId="6477">
        <row r="7">
          <cell r="AI7">
            <v>10000</v>
          </cell>
        </row>
      </sheetData>
      <sheetData sheetId="6478">
        <row r="7">
          <cell r="AI7">
            <v>10000</v>
          </cell>
        </row>
      </sheetData>
      <sheetData sheetId="6479">
        <row r="7">
          <cell r="AI7">
            <v>10000</v>
          </cell>
        </row>
      </sheetData>
      <sheetData sheetId="6480">
        <row r="7">
          <cell r="AI7">
            <v>10000</v>
          </cell>
        </row>
      </sheetData>
      <sheetData sheetId="6481">
        <row r="7">
          <cell r="AI7">
            <v>10000</v>
          </cell>
        </row>
      </sheetData>
      <sheetData sheetId="6482">
        <row r="7">
          <cell r="AI7">
            <v>10000</v>
          </cell>
        </row>
      </sheetData>
      <sheetData sheetId="6483">
        <row r="7">
          <cell r="AI7">
            <v>10000</v>
          </cell>
        </row>
      </sheetData>
      <sheetData sheetId="6484">
        <row r="7">
          <cell r="AI7">
            <v>10000</v>
          </cell>
        </row>
      </sheetData>
      <sheetData sheetId="6485">
        <row r="7">
          <cell r="AI7">
            <v>10000</v>
          </cell>
        </row>
      </sheetData>
      <sheetData sheetId="6486">
        <row r="7">
          <cell r="AI7">
            <v>10000</v>
          </cell>
        </row>
      </sheetData>
      <sheetData sheetId="6487">
        <row r="7">
          <cell r="AI7">
            <v>10000</v>
          </cell>
        </row>
      </sheetData>
      <sheetData sheetId="6488">
        <row r="7">
          <cell r="AI7">
            <v>10000</v>
          </cell>
        </row>
      </sheetData>
      <sheetData sheetId="6489">
        <row r="7">
          <cell r="AI7">
            <v>10000</v>
          </cell>
        </row>
      </sheetData>
      <sheetData sheetId="6490">
        <row r="7">
          <cell r="AI7">
            <v>10000</v>
          </cell>
        </row>
      </sheetData>
      <sheetData sheetId="6491">
        <row r="7">
          <cell r="AI7">
            <v>10000</v>
          </cell>
        </row>
      </sheetData>
      <sheetData sheetId="6492">
        <row r="7">
          <cell r="AI7">
            <v>10000</v>
          </cell>
        </row>
      </sheetData>
      <sheetData sheetId="6493">
        <row r="7">
          <cell r="AI7">
            <v>10000</v>
          </cell>
        </row>
      </sheetData>
      <sheetData sheetId="6494">
        <row r="7">
          <cell r="AI7">
            <v>10000</v>
          </cell>
        </row>
      </sheetData>
      <sheetData sheetId="6495">
        <row r="7">
          <cell r="AI7">
            <v>10000</v>
          </cell>
        </row>
      </sheetData>
      <sheetData sheetId="6496">
        <row r="7">
          <cell r="AI7">
            <v>10000</v>
          </cell>
        </row>
      </sheetData>
      <sheetData sheetId="6497">
        <row r="7">
          <cell r="AI7">
            <v>10000</v>
          </cell>
        </row>
      </sheetData>
      <sheetData sheetId="6498">
        <row r="7">
          <cell r="AI7">
            <v>10000</v>
          </cell>
        </row>
      </sheetData>
      <sheetData sheetId="6499">
        <row r="7">
          <cell r="AI7">
            <v>10000</v>
          </cell>
        </row>
      </sheetData>
      <sheetData sheetId="6500">
        <row r="7">
          <cell r="AI7">
            <v>10000</v>
          </cell>
        </row>
      </sheetData>
      <sheetData sheetId="6501">
        <row r="7">
          <cell r="AI7">
            <v>10000</v>
          </cell>
        </row>
      </sheetData>
      <sheetData sheetId="6502">
        <row r="7">
          <cell r="AI7">
            <v>10000</v>
          </cell>
        </row>
      </sheetData>
      <sheetData sheetId="6503">
        <row r="7">
          <cell r="AI7">
            <v>10000</v>
          </cell>
        </row>
      </sheetData>
      <sheetData sheetId="6504">
        <row r="7">
          <cell r="AI7">
            <v>10000</v>
          </cell>
        </row>
      </sheetData>
      <sheetData sheetId="6505">
        <row r="7">
          <cell r="AI7">
            <v>10000</v>
          </cell>
        </row>
      </sheetData>
      <sheetData sheetId="6506">
        <row r="7">
          <cell r="AI7">
            <v>10000</v>
          </cell>
        </row>
      </sheetData>
      <sheetData sheetId="6507">
        <row r="7">
          <cell r="AI7">
            <v>10000</v>
          </cell>
        </row>
      </sheetData>
      <sheetData sheetId="6508">
        <row r="7">
          <cell r="AI7">
            <v>10000</v>
          </cell>
        </row>
      </sheetData>
      <sheetData sheetId="6509">
        <row r="7">
          <cell r="AI7">
            <v>10000</v>
          </cell>
        </row>
      </sheetData>
      <sheetData sheetId="6510">
        <row r="7">
          <cell r="AI7">
            <v>10000</v>
          </cell>
        </row>
      </sheetData>
      <sheetData sheetId="6511">
        <row r="7">
          <cell r="AI7">
            <v>10000</v>
          </cell>
        </row>
      </sheetData>
      <sheetData sheetId="6512">
        <row r="7">
          <cell r="AI7">
            <v>10000</v>
          </cell>
        </row>
      </sheetData>
      <sheetData sheetId="6513">
        <row r="7">
          <cell r="AI7">
            <v>10000</v>
          </cell>
        </row>
      </sheetData>
      <sheetData sheetId="6514">
        <row r="7">
          <cell r="AI7">
            <v>10000</v>
          </cell>
        </row>
      </sheetData>
      <sheetData sheetId="6515">
        <row r="7">
          <cell r="AI7">
            <v>10000</v>
          </cell>
        </row>
      </sheetData>
      <sheetData sheetId="6516">
        <row r="7">
          <cell r="AI7">
            <v>10000</v>
          </cell>
        </row>
      </sheetData>
      <sheetData sheetId="6517">
        <row r="7">
          <cell r="AI7">
            <v>10000</v>
          </cell>
        </row>
      </sheetData>
      <sheetData sheetId="6518">
        <row r="7">
          <cell r="AI7">
            <v>10000</v>
          </cell>
        </row>
      </sheetData>
      <sheetData sheetId="6519">
        <row r="7">
          <cell r="AI7">
            <v>10000</v>
          </cell>
        </row>
      </sheetData>
      <sheetData sheetId="6520">
        <row r="7">
          <cell r="AI7">
            <v>10000</v>
          </cell>
        </row>
      </sheetData>
      <sheetData sheetId="6521">
        <row r="7">
          <cell r="AI7">
            <v>10000</v>
          </cell>
        </row>
      </sheetData>
      <sheetData sheetId="6522">
        <row r="7">
          <cell r="AI7">
            <v>10000</v>
          </cell>
        </row>
      </sheetData>
      <sheetData sheetId="6523">
        <row r="7">
          <cell r="AI7">
            <v>10000</v>
          </cell>
        </row>
      </sheetData>
      <sheetData sheetId="6524">
        <row r="7">
          <cell r="AI7">
            <v>10000</v>
          </cell>
        </row>
      </sheetData>
      <sheetData sheetId="6525">
        <row r="7">
          <cell r="AI7">
            <v>10000</v>
          </cell>
        </row>
      </sheetData>
      <sheetData sheetId="6526">
        <row r="7">
          <cell r="AI7">
            <v>10000</v>
          </cell>
        </row>
      </sheetData>
      <sheetData sheetId="6527">
        <row r="7">
          <cell r="AI7">
            <v>10000</v>
          </cell>
        </row>
      </sheetData>
      <sheetData sheetId="6528">
        <row r="7">
          <cell r="AI7">
            <v>10000</v>
          </cell>
        </row>
      </sheetData>
      <sheetData sheetId="6529">
        <row r="7">
          <cell r="AI7">
            <v>10000</v>
          </cell>
        </row>
      </sheetData>
      <sheetData sheetId="6530">
        <row r="7">
          <cell r="AI7">
            <v>10000</v>
          </cell>
        </row>
      </sheetData>
      <sheetData sheetId="6531">
        <row r="7">
          <cell r="AI7">
            <v>10000</v>
          </cell>
        </row>
      </sheetData>
      <sheetData sheetId="6532">
        <row r="7">
          <cell r="AI7">
            <v>10000</v>
          </cell>
        </row>
      </sheetData>
      <sheetData sheetId="6533">
        <row r="7">
          <cell r="AI7">
            <v>10000</v>
          </cell>
        </row>
      </sheetData>
      <sheetData sheetId="6534">
        <row r="7">
          <cell r="AI7">
            <v>10000</v>
          </cell>
        </row>
      </sheetData>
      <sheetData sheetId="6535">
        <row r="7">
          <cell r="AI7">
            <v>10000</v>
          </cell>
        </row>
      </sheetData>
      <sheetData sheetId="6536">
        <row r="7">
          <cell r="AI7">
            <v>10000</v>
          </cell>
        </row>
      </sheetData>
      <sheetData sheetId="6537">
        <row r="7">
          <cell r="AI7">
            <v>10000</v>
          </cell>
        </row>
      </sheetData>
      <sheetData sheetId="6538">
        <row r="7">
          <cell r="AI7">
            <v>10000</v>
          </cell>
        </row>
      </sheetData>
      <sheetData sheetId="6539">
        <row r="7">
          <cell r="AI7">
            <v>10000</v>
          </cell>
        </row>
      </sheetData>
      <sheetData sheetId="6540">
        <row r="7">
          <cell r="AI7">
            <v>10000</v>
          </cell>
        </row>
      </sheetData>
      <sheetData sheetId="6541">
        <row r="7">
          <cell r="AI7">
            <v>10000</v>
          </cell>
        </row>
      </sheetData>
      <sheetData sheetId="6542">
        <row r="7">
          <cell r="AI7">
            <v>10000</v>
          </cell>
        </row>
      </sheetData>
      <sheetData sheetId="6543">
        <row r="7">
          <cell r="AI7">
            <v>10000</v>
          </cell>
        </row>
      </sheetData>
      <sheetData sheetId="6544">
        <row r="7">
          <cell r="AI7">
            <v>10000</v>
          </cell>
        </row>
      </sheetData>
      <sheetData sheetId="6545">
        <row r="7">
          <cell r="AI7">
            <v>10000</v>
          </cell>
        </row>
      </sheetData>
      <sheetData sheetId="6546">
        <row r="7">
          <cell r="AI7">
            <v>10000</v>
          </cell>
        </row>
      </sheetData>
      <sheetData sheetId="6547">
        <row r="7">
          <cell r="AI7">
            <v>10000</v>
          </cell>
        </row>
      </sheetData>
      <sheetData sheetId="6548">
        <row r="7">
          <cell r="AI7">
            <v>10000</v>
          </cell>
        </row>
      </sheetData>
      <sheetData sheetId="6549">
        <row r="7">
          <cell r="AI7">
            <v>10000</v>
          </cell>
        </row>
      </sheetData>
      <sheetData sheetId="6550">
        <row r="7">
          <cell r="AI7">
            <v>10000</v>
          </cell>
        </row>
      </sheetData>
      <sheetData sheetId="6551">
        <row r="7">
          <cell r="AI7">
            <v>10000</v>
          </cell>
        </row>
      </sheetData>
      <sheetData sheetId="6552">
        <row r="7">
          <cell r="AI7">
            <v>10000</v>
          </cell>
        </row>
      </sheetData>
      <sheetData sheetId="6553">
        <row r="7">
          <cell r="AI7">
            <v>10000</v>
          </cell>
        </row>
      </sheetData>
      <sheetData sheetId="6554">
        <row r="7">
          <cell r="AI7">
            <v>10000</v>
          </cell>
        </row>
      </sheetData>
      <sheetData sheetId="6555">
        <row r="7">
          <cell r="AI7">
            <v>10000</v>
          </cell>
        </row>
      </sheetData>
      <sheetData sheetId="6556">
        <row r="7">
          <cell r="AI7">
            <v>10000</v>
          </cell>
        </row>
      </sheetData>
      <sheetData sheetId="6557">
        <row r="7">
          <cell r="AI7">
            <v>10000</v>
          </cell>
        </row>
      </sheetData>
      <sheetData sheetId="6558">
        <row r="7">
          <cell r="AI7">
            <v>10000</v>
          </cell>
        </row>
      </sheetData>
      <sheetData sheetId="6559">
        <row r="7">
          <cell r="AI7">
            <v>10000</v>
          </cell>
        </row>
      </sheetData>
      <sheetData sheetId="6560">
        <row r="7">
          <cell r="AI7">
            <v>10000</v>
          </cell>
        </row>
      </sheetData>
      <sheetData sheetId="6561">
        <row r="7">
          <cell r="AI7">
            <v>10000</v>
          </cell>
        </row>
      </sheetData>
      <sheetData sheetId="6562">
        <row r="7">
          <cell r="AI7">
            <v>10000</v>
          </cell>
        </row>
      </sheetData>
      <sheetData sheetId="6563">
        <row r="7">
          <cell r="AI7">
            <v>10000</v>
          </cell>
        </row>
      </sheetData>
      <sheetData sheetId="6564">
        <row r="7">
          <cell r="AI7">
            <v>10000</v>
          </cell>
        </row>
      </sheetData>
      <sheetData sheetId="6565">
        <row r="7">
          <cell r="AI7">
            <v>10000</v>
          </cell>
        </row>
      </sheetData>
      <sheetData sheetId="6566">
        <row r="7">
          <cell r="AI7">
            <v>10000</v>
          </cell>
        </row>
      </sheetData>
      <sheetData sheetId="6567">
        <row r="7">
          <cell r="AI7">
            <v>10000</v>
          </cell>
        </row>
      </sheetData>
      <sheetData sheetId="6568">
        <row r="7">
          <cell r="AI7">
            <v>10000</v>
          </cell>
        </row>
      </sheetData>
      <sheetData sheetId="6569">
        <row r="7">
          <cell r="AI7">
            <v>10000</v>
          </cell>
        </row>
      </sheetData>
      <sheetData sheetId="6570">
        <row r="7">
          <cell r="AI7">
            <v>10000</v>
          </cell>
        </row>
      </sheetData>
      <sheetData sheetId="6571">
        <row r="7">
          <cell r="AI7">
            <v>10000</v>
          </cell>
        </row>
      </sheetData>
      <sheetData sheetId="6572">
        <row r="7">
          <cell r="AI7">
            <v>10000</v>
          </cell>
        </row>
      </sheetData>
      <sheetData sheetId="6573">
        <row r="7">
          <cell r="AI7">
            <v>10000</v>
          </cell>
        </row>
      </sheetData>
      <sheetData sheetId="6574">
        <row r="7">
          <cell r="AI7">
            <v>10000</v>
          </cell>
        </row>
      </sheetData>
      <sheetData sheetId="6575">
        <row r="7">
          <cell r="AI7">
            <v>10000</v>
          </cell>
        </row>
      </sheetData>
      <sheetData sheetId="6576">
        <row r="7">
          <cell r="AI7">
            <v>10000</v>
          </cell>
        </row>
      </sheetData>
      <sheetData sheetId="6577">
        <row r="7">
          <cell r="AI7">
            <v>10000</v>
          </cell>
        </row>
      </sheetData>
      <sheetData sheetId="6578">
        <row r="7">
          <cell r="AI7">
            <v>10000</v>
          </cell>
        </row>
      </sheetData>
      <sheetData sheetId="6579">
        <row r="7">
          <cell r="AI7">
            <v>10000</v>
          </cell>
        </row>
      </sheetData>
      <sheetData sheetId="6580">
        <row r="7">
          <cell r="AI7">
            <v>10000</v>
          </cell>
        </row>
      </sheetData>
      <sheetData sheetId="6581">
        <row r="7">
          <cell r="AI7">
            <v>10000</v>
          </cell>
        </row>
      </sheetData>
      <sheetData sheetId="6582">
        <row r="7">
          <cell r="AI7">
            <v>10000</v>
          </cell>
        </row>
      </sheetData>
      <sheetData sheetId="6583">
        <row r="7">
          <cell r="AI7">
            <v>10000</v>
          </cell>
        </row>
      </sheetData>
      <sheetData sheetId="6584">
        <row r="7">
          <cell r="AI7">
            <v>10000</v>
          </cell>
        </row>
      </sheetData>
      <sheetData sheetId="6585">
        <row r="7">
          <cell r="AI7">
            <v>10000</v>
          </cell>
        </row>
      </sheetData>
      <sheetData sheetId="6586">
        <row r="7">
          <cell r="AI7">
            <v>10000</v>
          </cell>
        </row>
      </sheetData>
      <sheetData sheetId="6587">
        <row r="7">
          <cell r="AI7">
            <v>10000</v>
          </cell>
        </row>
      </sheetData>
      <sheetData sheetId="6588">
        <row r="7">
          <cell r="AI7">
            <v>10000</v>
          </cell>
        </row>
      </sheetData>
      <sheetData sheetId="6589">
        <row r="7">
          <cell r="AI7">
            <v>10000</v>
          </cell>
        </row>
      </sheetData>
      <sheetData sheetId="6590">
        <row r="7">
          <cell r="AI7">
            <v>10000</v>
          </cell>
        </row>
      </sheetData>
      <sheetData sheetId="6591">
        <row r="7">
          <cell r="AI7">
            <v>10000</v>
          </cell>
        </row>
      </sheetData>
      <sheetData sheetId="6592">
        <row r="7">
          <cell r="AI7">
            <v>10000</v>
          </cell>
        </row>
      </sheetData>
      <sheetData sheetId="6593">
        <row r="7">
          <cell r="AI7">
            <v>10000</v>
          </cell>
        </row>
      </sheetData>
      <sheetData sheetId="6594">
        <row r="7">
          <cell r="AI7">
            <v>10000</v>
          </cell>
        </row>
      </sheetData>
      <sheetData sheetId="6595">
        <row r="7">
          <cell r="AI7">
            <v>10000</v>
          </cell>
        </row>
      </sheetData>
      <sheetData sheetId="6596">
        <row r="7">
          <cell r="AI7">
            <v>10000</v>
          </cell>
        </row>
      </sheetData>
      <sheetData sheetId="6597">
        <row r="7">
          <cell r="AI7">
            <v>10000</v>
          </cell>
        </row>
      </sheetData>
      <sheetData sheetId="6598">
        <row r="7">
          <cell r="AI7">
            <v>10000</v>
          </cell>
        </row>
      </sheetData>
      <sheetData sheetId="6599">
        <row r="7">
          <cell r="AI7">
            <v>10000</v>
          </cell>
        </row>
      </sheetData>
      <sheetData sheetId="6600">
        <row r="7">
          <cell r="AI7">
            <v>10000</v>
          </cell>
        </row>
      </sheetData>
      <sheetData sheetId="6601">
        <row r="7">
          <cell r="AI7">
            <v>10000</v>
          </cell>
        </row>
      </sheetData>
      <sheetData sheetId="6602">
        <row r="7">
          <cell r="AI7">
            <v>10000</v>
          </cell>
        </row>
      </sheetData>
      <sheetData sheetId="6603">
        <row r="7">
          <cell r="AI7">
            <v>10000</v>
          </cell>
        </row>
      </sheetData>
      <sheetData sheetId="6604">
        <row r="7">
          <cell r="AI7">
            <v>10000</v>
          </cell>
        </row>
      </sheetData>
      <sheetData sheetId="6605">
        <row r="7">
          <cell r="AI7">
            <v>10000</v>
          </cell>
        </row>
      </sheetData>
      <sheetData sheetId="6606">
        <row r="7">
          <cell r="AI7">
            <v>10000</v>
          </cell>
        </row>
      </sheetData>
      <sheetData sheetId="6607">
        <row r="7">
          <cell r="AI7">
            <v>10000</v>
          </cell>
        </row>
      </sheetData>
      <sheetData sheetId="6608">
        <row r="7">
          <cell r="AI7">
            <v>10000</v>
          </cell>
        </row>
      </sheetData>
      <sheetData sheetId="6609">
        <row r="7">
          <cell r="AI7">
            <v>10000</v>
          </cell>
        </row>
      </sheetData>
      <sheetData sheetId="6610">
        <row r="7">
          <cell r="AI7">
            <v>10000</v>
          </cell>
        </row>
      </sheetData>
      <sheetData sheetId="6611">
        <row r="7">
          <cell r="AI7">
            <v>10000</v>
          </cell>
        </row>
      </sheetData>
      <sheetData sheetId="6612">
        <row r="7">
          <cell r="AI7">
            <v>10000</v>
          </cell>
        </row>
      </sheetData>
      <sheetData sheetId="6613">
        <row r="7">
          <cell r="AI7">
            <v>10000</v>
          </cell>
        </row>
      </sheetData>
      <sheetData sheetId="6614">
        <row r="7">
          <cell r="AI7">
            <v>10000</v>
          </cell>
        </row>
      </sheetData>
      <sheetData sheetId="6615">
        <row r="7">
          <cell r="AI7">
            <v>10000</v>
          </cell>
        </row>
      </sheetData>
      <sheetData sheetId="6616">
        <row r="7">
          <cell r="AI7">
            <v>10000</v>
          </cell>
        </row>
      </sheetData>
      <sheetData sheetId="6617">
        <row r="7">
          <cell r="AI7">
            <v>10000</v>
          </cell>
        </row>
      </sheetData>
      <sheetData sheetId="6618">
        <row r="7">
          <cell r="AI7">
            <v>10000</v>
          </cell>
        </row>
      </sheetData>
      <sheetData sheetId="6619">
        <row r="7">
          <cell r="AI7">
            <v>10000</v>
          </cell>
        </row>
      </sheetData>
      <sheetData sheetId="6620">
        <row r="7">
          <cell r="AI7">
            <v>10000</v>
          </cell>
        </row>
      </sheetData>
      <sheetData sheetId="6621">
        <row r="7">
          <cell r="AI7">
            <v>10000</v>
          </cell>
        </row>
      </sheetData>
      <sheetData sheetId="6622">
        <row r="7">
          <cell r="AI7">
            <v>10000</v>
          </cell>
        </row>
      </sheetData>
      <sheetData sheetId="6623">
        <row r="7">
          <cell r="AI7">
            <v>10000</v>
          </cell>
        </row>
      </sheetData>
      <sheetData sheetId="6624">
        <row r="7">
          <cell r="AI7">
            <v>10000</v>
          </cell>
        </row>
      </sheetData>
      <sheetData sheetId="6625">
        <row r="7">
          <cell r="AI7">
            <v>10000</v>
          </cell>
        </row>
      </sheetData>
      <sheetData sheetId="6626">
        <row r="7">
          <cell r="AI7">
            <v>10000</v>
          </cell>
        </row>
      </sheetData>
      <sheetData sheetId="6627">
        <row r="7">
          <cell r="AI7">
            <v>10000</v>
          </cell>
        </row>
      </sheetData>
      <sheetData sheetId="6628">
        <row r="7">
          <cell r="AI7">
            <v>10000</v>
          </cell>
        </row>
      </sheetData>
      <sheetData sheetId="6629">
        <row r="7">
          <cell r="AI7">
            <v>10000</v>
          </cell>
        </row>
      </sheetData>
      <sheetData sheetId="6630">
        <row r="7">
          <cell r="AI7">
            <v>10000</v>
          </cell>
        </row>
      </sheetData>
      <sheetData sheetId="6631">
        <row r="7">
          <cell r="AI7">
            <v>10000</v>
          </cell>
        </row>
      </sheetData>
      <sheetData sheetId="6632">
        <row r="7">
          <cell r="AI7">
            <v>10000</v>
          </cell>
        </row>
      </sheetData>
      <sheetData sheetId="6633">
        <row r="7">
          <cell r="AI7">
            <v>10000</v>
          </cell>
        </row>
      </sheetData>
      <sheetData sheetId="6634">
        <row r="7">
          <cell r="AI7">
            <v>10000</v>
          </cell>
        </row>
      </sheetData>
      <sheetData sheetId="6635">
        <row r="7">
          <cell r="AI7">
            <v>10000</v>
          </cell>
        </row>
      </sheetData>
      <sheetData sheetId="6636">
        <row r="7">
          <cell r="AI7">
            <v>10000</v>
          </cell>
        </row>
      </sheetData>
      <sheetData sheetId="6637">
        <row r="7">
          <cell r="AI7">
            <v>10000</v>
          </cell>
        </row>
      </sheetData>
      <sheetData sheetId="6638">
        <row r="7">
          <cell r="AI7">
            <v>10000</v>
          </cell>
        </row>
      </sheetData>
      <sheetData sheetId="6639">
        <row r="7">
          <cell r="AI7">
            <v>10000</v>
          </cell>
        </row>
      </sheetData>
      <sheetData sheetId="6640">
        <row r="7">
          <cell r="AI7">
            <v>10000</v>
          </cell>
        </row>
      </sheetData>
      <sheetData sheetId="6641">
        <row r="7">
          <cell r="AI7">
            <v>10000</v>
          </cell>
        </row>
      </sheetData>
      <sheetData sheetId="6642">
        <row r="7">
          <cell r="AI7">
            <v>10000</v>
          </cell>
        </row>
      </sheetData>
      <sheetData sheetId="6643">
        <row r="7">
          <cell r="AI7">
            <v>10000</v>
          </cell>
        </row>
      </sheetData>
      <sheetData sheetId="6644">
        <row r="7">
          <cell r="AI7">
            <v>10000</v>
          </cell>
        </row>
      </sheetData>
      <sheetData sheetId="6645">
        <row r="7">
          <cell r="AI7">
            <v>10000</v>
          </cell>
        </row>
      </sheetData>
      <sheetData sheetId="6646">
        <row r="7">
          <cell r="AI7">
            <v>10000</v>
          </cell>
        </row>
      </sheetData>
      <sheetData sheetId="6647">
        <row r="7">
          <cell r="AI7">
            <v>10000</v>
          </cell>
        </row>
      </sheetData>
      <sheetData sheetId="6648">
        <row r="7">
          <cell r="AI7">
            <v>10000</v>
          </cell>
        </row>
      </sheetData>
      <sheetData sheetId="6649">
        <row r="7">
          <cell r="AI7">
            <v>10000</v>
          </cell>
        </row>
      </sheetData>
      <sheetData sheetId="6650">
        <row r="7">
          <cell r="AI7">
            <v>10000</v>
          </cell>
        </row>
      </sheetData>
      <sheetData sheetId="6651">
        <row r="7">
          <cell r="AI7">
            <v>10000</v>
          </cell>
        </row>
      </sheetData>
      <sheetData sheetId="6652">
        <row r="7">
          <cell r="AI7">
            <v>10000</v>
          </cell>
        </row>
      </sheetData>
      <sheetData sheetId="6653">
        <row r="7">
          <cell r="AI7">
            <v>10000</v>
          </cell>
        </row>
      </sheetData>
      <sheetData sheetId="6654">
        <row r="7">
          <cell r="AI7">
            <v>10000</v>
          </cell>
        </row>
      </sheetData>
      <sheetData sheetId="6655">
        <row r="7">
          <cell r="AI7">
            <v>10000</v>
          </cell>
        </row>
      </sheetData>
      <sheetData sheetId="6656">
        <row r="7">
          <cell r="AI7">
            <v>10000</v>
          </cell>
        </row>
      </sheetData>
      <sheetData sheetId="6657">
        <row r="7">
          <cell r="AI7">
            <v>10000</v>
          </cell>
        </row>
      </sheetData>
      <sheetData sheetId="6658">
        <row r="7">
          <cell r="AI7">
            <v>10000</v>
          </cell>
        </row>
      </sheetData>
      <sheetData sheetId="6659">
        <row r="7">
          <cell r="AI7">
            <v>10000</v>
          </cell>
        </row>
      </sheetData>
      <sheetData sheetId="6660">
        <row r="7">
          <cell r="AI7">
            <v>10000</v>
          </cell>
        </row>
      </sheetData>
      <sheetData sheetId="6661">
        <row r="7">
          <cell r="AI7">
            <v>10000</v>
          </cell>
        </row>
      </sheetData>
      <sheetData sheetId="6662">
        <row r="7">
          <cell r="AI7">
            <v>10000</v>
          </cell>
        </row>
      </sheetData>
      <sheetData sheetId="6663">
        <row r="7">
          <cell r="AI7">
            <v>10000</v>
          </cell>
        </row>
      </sheetData>
      <sheetData sheetId="6664">
        <row r="7">
          <cell r="AI7">
            <v>10000</v>
          </cell>
        </row>
      </sheetData>
      <sheetData sheetId="6665">
        <row r="7">
          <cell r="AI7">
            <v>10000</v>
          </cell>
        </row>
      </sheetData>
      <sheetData sheetId="6666">
        <row r="7">
          <cell r="AI7">
            <v>10000</v>
          </cell>
        </row>
      </sheetData>
      <sheetData sheetId="6667">
        <row r="7">
          <cell r="AI7">
            <v>10000</v>
          </cell>
        </row>
      </sheetData>
      <sheetData sheetId="6668">
        <row r="7">
          <cell r="AI7">
            <v>10000</v>
          </cell>
        </row>
      </sheetData>
      <sheetData sheetId="6669">
        <row r="7">
          <cell r="AI7">
            <v>10000</v>
          </cell>
        </row>
      </sheetData>
      <sheetData sheetId="6670">
        <row r="7">
          <cell r="AI7">
            <v>10000</v>
          </cell>
        </row>
      </sheetData>
      <sheetData sheetId="6671">
        <row r="7">
          <cell r="AI7">
            <v>10000</v>
          </cell>
        </row>
      </sheetData>
      <sheetData sheetId="6672">
        <row r="7">
          <cell r="AI7">
            <v>10000</v>
          </cell>
        </row>
      </sheetData>
      <sheetData sheetId="6673">
        <row r="7">
          <cell r="AI7">
            <v>10000</v>
          </cell>
        </row>
      </sheetData>
      <sheetData sheetId="6674">
        <row r="7">
          <cell r="AI7">
            <v>10000</v>
          </cell>
        </row>
      </sheetData>
      <sheetData sheetId="6675">
        <row r="7">
          <cell r="AI7">
            <v>10000</v>
          </cell>
        </row>
      </sheetData>
      <sheetData sheetId="6676">
        <row r="7">
          <cell r="AI7">
            <v>10000</v>
          </cell>
        </row>
      </sheetData>
      <sheetData sheetId="6677">
        <row r="7">
          <cell r="AI7">
            <v>10000</v>
          </cell>
        </row>
      </sheetData>
      <sheetData sheetId="6678">
        <row r="7">
          <cell r="AI7">
            <v>10000</v>
          </cell>
        </row>
      </sheetData>
      <sheetData sheetId="6679">
        <row r="7">
          <cell r="AI7">
            <v>10000</v>
          </cell>
        </row>
      </sheetData>
      <sheetData sheetId="6680">
        <row r="7">
          <cell r="AI7">
            <v>10000</v>
          </cell>
        </row>
      </sheetData>
      <sheetData sheetId="6681">
        <row r="7">
          <cell r="AI7">
            <v>10000</v>
          </cell>
        </row>
      </sheetData>
      <sheetData sheetId="6682">
        <row r="7">
          <cell r="AI7">
            <v>10000</v>
          </cell>
        </row>
      </sheetData>
      <sheetData sheetId="6683">
        <row r="7">
          <cell r="AI7">
            <v>10000</v>
          </cell>
        </row>
      </sheetData>
      <sheetData sheetId="6684">
        <row r="7">
          <cell r="AI7">
            <v>10000</v>
          </cell>
        </row>
      </sheetData>
      <sheetData sheetId="6685">
        <row r="7">
          <cell r="AI7">
            <v>10000</v>
          </cell>
        </row>
      </sheetData>
      <sheetData sheetId="6686">
        <row r="7">
          <cell r="AI7">
            <v>10000</v>
          </cell>
        </row>
      </sheetData>
      <sheetData sheetId="6687">
        <row r="7">
          <cell r="AI7">
            <v>10000</v>
          </cell>
        </row>
      </sheetData>
      <sheetData sheetId="6688">
        <row r="7">
          <cell r="AI7">
            <v>10000</v>
          </cell>
        </row>
      </sheetData>
      <sheetData sheetId="6689">
        <row r="7">
          <cell r="AI7">
            <v>10000</v>
          </cell>
        </row>
      </sheetData>
      <sheetData sheetId="6690">
        <row r="7">
          <cell r="AI7">
            <v>10000</v>
          </cell>
        </row>
      </sheetData>
      <sheetData sheetId="6691">
        <row r="7">
          <cell r="AI7">
            <v>10000</v>
          </cell>
        </row>
      </sheetData>
      <sheetData sheetId="6692">
        <row r="7">
          <cell r="AI7">
            <v>10000</v>
          </cell>
        </row>
      </sheetData>
      <sheetData sheetId="6693">
        <row r="7">
          <cell r="AI7">
            <v>10000</v>
          </cell>
        </row>
      </sheetData>
      <sheetData sheetId="6694">
        <row r="7">
          <cell r="AI7">
            <v>10000</v>
          </cell>
        </row>
      </sheetData>
      <sheetData sheetId="6695">
        <row r="7">
          <cell r="AI7">
            <v>10000</v>
          </cell>
        </row>
      </sheetData>
      <sheetData sheetId="6696">
        <row r="7">
          <cell r="AI7">
            <v>10000</v>
          </cell>
        </row>
      </sheetData>
      <sheetData sheetId="6697">
        <row r="7">
          <cell r="AI7">
            <v>10000</v>
          </cell>
        </row>
      </sheetData>
      <sheetData sheetId="6698">
        <row r="7">
          <cell r="AI7">
            <v>10000</v>
          </cell>
        </row>
      </sheetData>
      <sheetData sheetId="6699">
        <row r="7">
          <cell r="AI7">
            <v>10000</v>
          </cell>
        </row>
      </sheetData>
      <sheetData sheetId="6700">
        <row r="7">
          <cell r="AI7">
            <v>10000</v>
          </cell>
        </row>
      </sheetData>
      <sheetData sheetId="6701">
        <row r="7">
          <cell r="AI7">
            <v>10000</v>
          </cell>
        </row>
      </sheetData>
      <sheetData sheetId="6702">
        <row r="7">
          <cell r="AI7">
            <v>10000</v>
          </cell>
        </row>
      </sheetData>
      <sheetData sheetId="6703">
        <row r="7">
          <cell r="AI7">
            <v>10000</v>
          </cell>
        </row>
      </sheetData>
      <sheetData sheetId="6704">
        <row r="7">
          <cell r="AI7">
            <v>10000</v>
          </cell>
        </row>
      </sheetData>
      <sheetData sheetId="6705">
        <row r="7">
          <cell r="AI7">
            <v>10000</v>
          </cell>
        </row>
      </sheetData>
      <sheetData sheetId="6706">
        <row r="7">
          <cell r="AI7">
            <v>10000</v>
          </cell>
        </row>
      </sheetData>
      <sheetData sheetId="6707">
        <row r="7">
          <cell r="AI7">
            <v>10000</v>
          </cell>
        </row>
      </sheetData>
      <sheetData sheetId="6708">
        <row r="7">
          <cell r="AI7">
            <v>10000</v>
          </cell>
        </row>
      </sheetData>
      <sheetData sheetId="6709">
        <row r="7">
          <cell r="AI7">
            <v>10000</v>
          </cell>
        </row>
      </sheetData>
      <sheetData sheetId="6710">
        <row r="7">
          <cell r="AI7">
            <v>10000</v>
          </cell>
        </row>
      </sheetData>
      <sheetData sheetId="6711">
        <row r="7">
          <cell r="AI7">
            <v>10000</v>
          </cell>
        </row>
      </sheetData>
      <sheetData sheetId="6712">
        <row r="7">
          <cell r="AI7">
            <v>10000</v>
          </cell>
        </row>
      </sheetData>
      <sheetData sheetId="6713">
        <row r="7">
          <cell r="AI7">
            <v>10000</v>
          </cell>
        </row>
      </sheetData>
      <sheetData sheetId="6714">
        <row r="7">
          <cell r="AI7">
            <v>10000</v>
          </cell>
        </row>
      </sheetData>
      <sheetData sheetId="6715">
        <row r="7">
          <cell r="AI7">
            <v>10000</v>
          </cell>
        </row>
      </sheetData>
      <sheetData sheetId="6716">
        <row r="7">
          <cell r="AI7">
            <v>10000</v>
          </cell>
        </row>
      </sheetData>
      <sheetData sheetId="6717">
        <row r="7">
          <cell r="AI7">
            <v>10000</v>
          </cell>
        </row>
      </sheetData>
      <sheetData sheetId="6718">
        <row r="7">
          <cell r="AI7">
            <v>10000</v>
          </cell>
        </row>
      </sheetData>
      <sheetData sheetId="6719">
        <row r="7">
          <cell r="AI7">
            <v>10000</v>
          </cell>
        </row>
      </sheetData>
      <sheetData sheetId="6720">
        <row r="7">
          <cell r="AI7">
            <v>10000</v>
          </cell>
        </row>
      </sheetData>
      <sheetData sheetId="6721">
        <row r="7">
          <cell r="AI7">
            <v>10000</v>
          </cell>
        </row>
      </sheetData>
      <sheetData sheetId="6722">
        <row r="7">
          <cell r="AI7">
            <v>10000</v>
          </cell>
        </row>
      </sheetData>
      <sheetData sheetId="6723">
        <row r="7">
          <cell r="AI7">
            <v>10000</v>
          </cell>
        </row>
      </sheetData>
      <sheetData sheetId="6724">
        <row r="7">
          <cell r="AI7">
            <v>10000</v>
          </cell>
        </row>
      </sheetData>
      <sheetData sheetId="6725">
        <row r="7">
          <cell r="AI7">
            <v>10000</v>
          </cell>
        </row>
      </sheetData>
      <sheetData sheetId="6726">
        <row r="7">
          <cell r="AI7">
            <v>10000</v>
          </cell>
        </row>
      </sheetData>
      <sheetData sheetId="6727">
        <row r="7">
          <cell r="AI7">
            <v>10000</v>
          </cell>
        </row>
      </sheetData>
      <sheetData sheetId="6728">
        <row r="7">
          <cell r="AI7">
            <v>10000</v>
          </cell>
        </row>
      </sheetData>
      <sheetData sheetId="6729">
        <row r="7">
          <cell r="AI7">
            <v>10000</v>
          </cell>
        </row>
      </sheetData>
      <sheetData sheetId="6730">
        <row r="7">
          <cell r="AI7">
            <v>10000</v>
          </cell>
        </row>
      </sheetData>
      <sheetData sheetId="6731">
        <row r="7">
          <cell r="AI7">
            <v>10000</v>
          </cell>
        </row>
      </sheetData>
      <sheetData sheetId="6732">
        <row r="7">
          <cell r="AI7">
            <v>10000</v>
          </cell>
        </row>
      </sheetData>
      <sheetData sheetId="6733">
        <row r="7">
          <cell r="AI7">
            <v>10000</v>
          </cell>
        </row>
      </sheetData>
      <sheetData sheetId="6734">
        <row r="7">
          <cell r="AI7">
            <v>10000</v>
          </cell>
        </row>
      </sheetData>
      <sheetData sheetId="6735">
        <row r="7">
          <cell r="AI7">
            <v>10000</v>
          </cell>
        </row>
      </sheetData>
      <sheetData sheetId="6736">
        <row r="7">
          <cell r="AI7">
            <v>10000</v>
          </cell>
        </row>
      </sheetData>
      <sheetData sheetId="6737">
        <row r="7">
          <cell r="AI7">
            <v>10000</v>
          </cell>
        </row>
      </sheetData>
      <sheetData sheetId="6738">
        <row r="7">
          <cell r="AI7">
            <v>10000</v>
          </cell>
        </row>
      </sheetData>
      <sheetData sheetId="6739">
        <row r="7">
          <cell r="AI7">
            <v>10000</v>
          </cell>
        </row>
      </sheetData>
      <sheetData sheetId="6740">
        <row r="7">
          <cell r="AI7">
            <v>10000</v>
          </cell>
        </row>
      </sheetData>
      <sheetData sheetId="6741">
        <row r="7">
          <cell r="AI7">
            <v>10000</v>
          </cell>
        </row>
      </sheetData>
      <sheetData sheetId="6742">
        <row r="7">
          <cell r="AI7">
            <v>10000</v>
          </cell>
        </row>
      </sheetData>
      <sheetData sheetId="6743">
        <row r="7">
          <cell r="AI7">
            <v>10000</v>
          </cell>
        </row>
      </sheetData>
      <sheetData sheetId="6744">
        <row r="7">
          <cell r="AI7">
            <v>10000</v>
          </cell>
        </row>
      </sheetData>
      <sheetData sheetId="6745">
        <row r="7">
          <cell r="AI7">
            <v>10000</v>
          </cell>
        </row>
      </sheetData>
      <sheetData sheetId="6746">
        <row r="7">
          <cell r="AI7">
            <v>10000</v>
          </cell>
        </row>
      </sheetData>
      <sheetData sheetId="6747">
        <row r="7">
          <cell r="AI7">
            <v>10000</v>
          </cell>
        </row>
      </sheetData>
      <sheetData sheetId="6748">
        <row r="7">
          <cell r="AI7">
            <v>10000</v>
          </cell>
        </row>
      </sheetData>
      <sheetData sheetId="6749">
        <row r="7">
          <cell r="AI7">
            <v>10000</v>
          </cell>
        </row>
      </sheetData>
      <sheetData sheetId="6750">
        <row r="7">
          <cell r="AI7">
            <v>10000</v>
          </cell>
        </row>
      </sheetData>
      <sheetData sheetId="6751">
        <row r="7">
          <cell r="AI7">
            <v>10000</v>
          </cell>
        </row>
      </sheetData>
      <sheetData sheetId="6752">
        <row r="7">
          <cell r="AI7">
            <v>10000</v>
          </cell>
        </row>
      </sheetData>
      <sheetData sheetId="6753">
        <row r="7">
          <cell r="AI7">
            <v>10000</v>
          </cell>
        </row>
      </sheetData>
      <sheetData sheetId="6754">
        <row r="7">
          <cell r="AI7">
            <v>10000</v>
          </cell>
        </row>
      </sheetData>
      <sheetData sheetId="6755">
        <row r="7">
          <cell r="AI7">
            <v>10000</v>
          </cell>
        </row>
      </sheetData>
      <sheetData sheetId="6756">
        <row r="7">
          <cell r="AI7">
            <v>10000</v>
          </cell>
        </row>
      </sheetData>
      <sheetData sheetId="6757">
        <row r="7">
          <cell r="AI7">
            <v>10000</v>
          </cell>
        </row>
      </sheetData>
      <sheetData sheetId="6758">
        <row r="7">
          <cell r="AI7">
            <v>10000</v>
          </cell>
        </row>
      </sheetData>
      <sheetData sheetId="6759">
        <row r="7">
          <cell r="AI7">
            <v>10000</v>
          </cell>
        </row>
      </sheetData>
      <sheetData sheetId="6760">
        <row r="7">
          <cell r="AI7">
            <v>10000</v>
          </cell>
        </row>
      </sheetData>
      <sheetData sheetId="6761">
        <row r="7">
          <cell r="AI7">
            <v>10000</v>
          </cell>
        </row>
      </sheetData>
      <sheetData sheetId="6762">
        <row r="7">
          <cell r="AI7">
            <v>10000</v>
          </cell>
        </row>
      </sheetData>
      <sheetData sheetId="6763">
        <row r="7">
          <cell r="AI7">
            <v>10000</v>
          </cell>
        </row>
      </sheetData>
      <sheetData sheetId="6764">
        <row r="7">
          <cell r="AI7">
            <v>10000</v>
          </cell>
        </row>
      </sheetData>
      <sheetData sheetId="6765">
        <row r="7">
          <cell r="AI7">
            <v>10000</v>
          </cell>
        </row>
      </sheetData>
      <sheetData sheetId="6766">
        <row r="7">
          <cell r="AI7">
            <v>10000</v>
          </cell>
        </row>
      </sheetData>
      <sheetData sheetId="6767">
        <row r="7">
          <cell r="AI7">
            <v>10000</v>
          </cell>
        </row>
      </sheetData>
      <sheetData sheetId="6768">
        <row r="7">
          <cell r="AI7">
            <v>10000</v>
          </cell>
        </row>
      </sheetData>
      <sheetData sheetId="6769">
        <row r="7">
          <cell r="AI7">
            <v>10000</v>
          </cell>
        </row>
      </sheetData>
      <sheetData sheetId="6770">
        <row r="7">
          <cell r="AI7">
            <v>10000</v>
          </cell>
        </row>
      </sheetData>
      <sheetData sheetId="6771">
        <row r="7">
          <cell r="AI7">
            <v>10000</v>
          </cell>
        </row>
      </sheetData>
      <sheetData sheetId="6772">
        <row r="7">
          <cell r="AI7">
            <v>10000</v>
          </cell>
        </row>
      </sheetData>
      <sheetData sheetId="6773">
        <row r="7">
          <cell r="AI7">
            <v>10000</v>
          </cell>
        </row>
      </sheetData>
      <sheetData sheetId="6774">
        <row r="7">
          <cell r="AI7">
            <v>10000</v>
          </cell>
        </row>
      </sheetData>
      <sheetData sheetId="6775">
        <row r="7">
          <cell r="AI7">
            <v>10000</v>
          </cell>
        </row>
      </sheetData>
      <sheetData sheetId="6776">
        <row r="7">
          <cell r="AI7">
            <v>10000</v>
          </cell>
        </row>
      </sheetData>
      <sheetData sheetId="6777">
        <row r="7">
          <cell r="AI7">
            <v>10000</v>
          </cell>
        </row>
      </sheetData>
      <sheetData sheetId="6778">
        <row r="7">
          <cell r="AI7">
            <v>10000</v>
          </cell>
        </row>
      </sheetData>
      <sheetData sheetId="6779">
        <row r="7">
          <cell r="AI7">
            <v>10000</v>
          </cell>
        </row>
      </sheetData>
      <sheetData sheetId="6780">
        <row r="7">
          <cell r="AI7">
            <v>10000</v>
          </cell>
        </row>
      </sheetData>
      <sheetData sheetId="6781">
        <row r="7">
          <cell r="AI7">
            <v>10000</v>
          </cell>
        </row>
      </sheetData>
      <sheetData sheetId="6782">
        <row r="7">
          <cell r="AI7">
            <v>10000</v>
          </cell>
        </row>
      </sheetData>
      <sheetData sheetId="6783">
        <row r="7">
          <cell r="AI7">
            <v>10000</v>
          </cell>
        </row>
      </sheetData>
      <sheetData sheetId="6784">
        <row r="7">
          <cell r="AI7">
            <v>10000</v>
          </cell>
        </row>
      </sheetData>
      <sheetData sheetId="6785">
        <row r="7">
          <cell r="AI7">
            <v>10000</v>
          </cell>
        </row>
      </sheetData>
      <sheetData sheetId="6786">
        <row r="7">
          <cell r="AI7">
            <v>10000</v>
          </cell>
        </row>
      </sheetData>
      <sheetData sheetId="6787">
        <row r="7">
          <cell r="AI7">
            <v>10000</v>
          </cell>
        </row>
      </sheetData>
      <sheetData sheetId="6788">
        <row r="7">
          <cell r="AI7">
            <v>10000</v>
          </cell>
        </row>
      </sheetData>
      <sheetData sheetId="6789">
        <row r="7">
          <cell r="AI7">
            <v>10000</v>
          </cell>
        </row>
      </sheetData>
      <sheetData sheetId="6790">
        <row r="7">
          <cell r="AI7">
            <v>10000</v>
          </cell>
        </row>
      </sheetData>
      <sheetData sheetId="6791">
        <row r="7">
          <cell r="AI7">
            <v>10000</v>
          </cell>
        </row>
      </sheetData>
      <sheetData sheetId="6792">
        <row r="7">
          <cell r="AI7">
            <v>10000</v>
          </cell>
        </row>
      </sheetData>
      <sheetData sheetId="6793">
        <row r="7">
          <cell r="AI7">
            <v>10000</v>
          </cell>
        </row>
      </sheetData>
      <sheetData sheetId="6794">
        <row r="7">
          <cell r="AI7">
            <v>10000</v>
          </cell>
        </row>
      </sheetData>
      <sheetData sheetId="6795">
        <row r="7">
          <cell r="AI7">
            <v>10000</v>
          </cell>
        </row>
      </sheetData>
      <sheetData sheetId="6796">
        <row r="7">
          <cell r="AI7">
            <v>10000</v>
          </cell>
        </row>
      </sheetData>
      <sheetData sheetId="6797">
        <row r="7">
          <cell r="AI7">
            <v>10000</v>
          </cell>
        </row>
      </sheetData>
      <sheetData sheetId="6798">
        <row r="7">
          <cell r="AI7">
            <v>10000</v>
          </cell>
        </row>
      </sheetData>
      <sheetData sheetId="6799">
        <row r="7">
          <cell r="AI7">
            <v>10000</v>
          </cell>
        </row>
      </sheetData>
      <sheetData sheetId="6800">
        <row r="7">
          <cell r="AI7">
            <v>10000</v>
          </cell>
        </row>
      </sheetData>
      <sheetData sheetId="6801">
        <row r="7">
          <cell r="AI7">
            <v>10000</v>
          </cell>
        </row>
      </sheetData>
      <sheetData sheetId="6802">
        <row r="7">
          <cell r="AI7">
            <v>10000</v>
          </cell>
        </row>
      </sheetData>
      <sheetData sheetId="6803">
        <row r="7">
          <cell r="AI7">
            <v>10000</v>
          </cell>
        </row>
      </sheetData>
      <sheetData sheetId="6804">
        <row r="7">
          <cell r="AI7">
            <v>10000</v>
          </cell>
        </row>
      </sheetData>
      <sheetData sheetId="6805">
        <row r="7">
          <cell r="AI7">
            <v>10000</v>
          </cell>
        </row>
      </sheetData>
      <sheetData sheetId="6806">
        <row r="7">
          <cell r="AI7">
            <v>10000</v>
          </cell>
        </row>
      </sheetData>
      <sheetData sheetId="6807">
        <row r="7">
          <cell r="AI7">
            <v>10000</v>
          </cell>
        </row>
      </sheetData>
      <sheetData sheetId="6808">
        <row r="7">
          <cell r="AI7">
            <v>10000</v>
          </cell>
        </row>
      </sheetData>
      <sheetData sheetId="6809">
        <row r="7">
          <cell r="AI7">
            <v>10000</v>
          </cell>
        </row>
      </sheetData>
      <sheetData sheetId="6810">
        <row r="7">
          <cell r="AI7">
            <v>10000</v>
          </cell>
        </row>
      </sheetData>
      <sheetData sheetId="6811">
        <row r="7">
          <cell r="AI7">
            <v>10000</v>
          </cell>
        </row>
      </sheetData>
      <sheetData sheetId="6812">
        <row r="7">
          <cell r="AI7">
            <v>10000</v>
          </cell>
        </row>
      </sheetData>
      <sheetData sheetId="6813">
        <row r="7">
          <cell r="AI7">
            <v>10000</v>
          </cell>
        </row>
      </sheetData>
      <sheetData sheetId="6814">
        <row r="7">
          <cell r="AI7">
            <v>10000</v>
          </cell>
        </row>
      </sheetData>
      <sheetData sheetId="6815">
        <row r="7">
          <cell r="AI7">
            <v>10000</v>
          </cell>
        </row>
      </sheetData>
      <sheetData sheetId="6816">
        <row r="7">
          <cell r="AI7">
            <v>10000</v>
          </cell>
        </row>
      </sheetData>
      <sheetData sheetId="6817">
        <row r="7">
          <cell r="AI7">
            <v>10000</v>
          </cell>
        </row>
      </sheetData>
      <sheetData sheetId="6818">
        <row r="7">
          <cell r="AI7">
            <v>10000</v>
          </cell>
        </row>
      </sheetData>
      <sheetData sheetId="6819">
        <row r="7">
          <cell r="AI7">
            <v>10000</v>
          </cell>
        </row>
      </sheetData>
      <sheetData sheetId="6820">
        <row r="7">
          <cell r="AI7">
            <v>10000</v>
          </cell>
        </row>
      </sheetData>
      <sheetData sheetId="6821">
        <row r="7">
          <cell r="AI7">
            <v>10000</v>
          </cell>
        </row>
      </sheetData>
      <sheetData sheetId="6822">
        <row r="7">
          <cell r="AI7">
            <v>10000</v>
          </cell>
        </row>
      </sheetData>
      <sheetData sheetId="6823">
        <row r="7">
          <cell r="AI7">
            <v>10000</v>
          </cell>
        </row>
      </sheetData>
      <sheetData sheetId="6824">
        <row r="7">
          <cell r="AI7">
            <v>10000</v>
          </cell>
        </row>
      </sheetData>
      <sheetData sheetId="6825">
        <row r="7">
          <cell r="AI7">
            <v>10000</v>
          </cell>
        </row>
      </sheetData>
      <sheetData sheetId="6826">
        <row r="7">
          <cell r="AI7">
            <v>10000</v>
          </cell>
        </row>
      </sheetData>
      <sheetData sheetId="6827">
        <row r="7">
          <cell r="AI7">
            <v>10000</v>
          </cell>
        </row>
      </sheetData>
      <sheetData sheetId="6828">
        <row r="7">
          <cell r="AI7">
            <v>10000</v>
          </cell>
        </row>
      </sheetData>
      <sheetData sheetId="6829">
        <row r="7">
          <cell r="AI7">
            <v>10000</v>
          </cell>
        </row>
      </sheetData>
      <sheetData sheetId="6830">
        <row r="7">
          <cell r="AI7">
            <v>10000</v>
          </cell>
        </row>
      </sheetData>
      <sheetData sheetId="6831">
        <row r="7">
          <cell r="AI7">
            <v>10000</v>
          </cell>
        </row>
      </sheetData>
      <sheetData sheetId="6832">
        <row r="7">
          <cell r="AI7">
            <v>10000</v>
          </cell>
        </row>
      </sheetData>
      <sheetData sheetId="6833">
        <row r="7">
          <cell r="AI7">
            <v>10000</v>
          </cell>
        </row>
      </sheetData>
      <sheetData sheetId="6834">
        <row r="7">
          <cell r="AI7">
            <v>10000</v>
          </cell>
        </row>
      </sheetData>
      <sheetData sheetId="6835">
        <row r="7">
          <cell r="AI7">
            <v>10000</v>
          </cell>
        </row>
      </sheetData>
      <sheetData sheetId="6836">
        <row r="7">
          <cell r="AI7">
            <v>10000</v>
          </cell>
        </row>
      </sheetData>
      <sheetData sheetId="6837">
        <row r="7">
          <cell r="AI7">
            <v>10000</v>
          </cell>
        </row>
      </sheetData>
      <sheetData sheetId="6838">
        <row r="7">
          <cell r="AI7">
            <v>10000</v>
          </cell>
        </row>
      </sheetData>
      <sheetData sheetId="6839">
        <row r="7">
          <cell r="AI7">
            <v>10000</v>
          </cell>
        </row>
      </sheetData>
      <sheetData sheetId="6840">
        <row r="7">
          <cell r="AI7">
            <v>10000</v>
          </cell>
        </row>
      </sheetData>
      <sheetData sheetId="6841">
        <row r="7">
          <cell r="AI7">
            <v>10000</v>
          </cell>
        </row>
      </sheetData>
      <sheetData sheetId="6842">
        <row r="7">
          <cell r="AI7">
            <v>10000</v>
          </cell>
        </row>
      </sheetData>
      <sheetData sheetId="6843">
        <row r="7">
          <cell r="AI7">
            <v>10000</v>
          </cell>
        </row>
      </sheetData>
      <sheetData sheetId="6844">
        <row r="7">
          <cell r="AI7">
            <v>10000</v>
          </cell>
        </row>
      </sheetData>
      <sheetData sheetId="6845">
        <row r="7">
          <cell r="AI7">
            <v>10000</v>
          </cell>
        </row>
      </sheetData>
      <sheetData sheetId="6846">
        <row r="7">
          <cell r="AI7">
            <v>10000</v>
          </cell>
        </row>
      </sheetData>
      <sheetData sheetId="6847">
        <row r="7">
          <cell r="AI7">
            <v>10000</v>
          </cell>
        </row>
      </sheetData>
      <sheetData sheetId="6848">
        <row r="7">
          <cell r="AI7">
            <v>10000</v>
          </cell>
        </row>
      </sheetData>
      <sheetData sheetId="6849">
        <row r="7">
          <cell r="AI7">
            <v>10000</v>
          </cell>
        </row>
      </sheetData>
      <sheetData sheetId="6850">
        <row r="7">
          <cell r="AI7">
            <v>10000</v>
          </cell>
        </row>
      </sheetData>
      <sheetData sheetId="6851">
        <row r="7">
          <cell r="AI7">
            <v>10000</v>
          </cell>
        </row>
      </sheetData>
      <sheetData sheetId="6852">
        <row r="7">
          <cell r="AI7">
            <v>10000</v>
          </cell>
        </row>
      </sheetData>
      <sheetData sheetId="6853">
        <row r="7">
          <cell r="AI7">
            <v>10000</v>
          </cell>
        </row>
      </sheetData>
      <sheetData sheetId="6854">
        <row r="7">
          <cell r="AI7">
            <v>10000</v>
          </cell>
        </row>
      </sheetData>
      <sheetData sheetId="6855">
        <row r="7">
          <cell r="AI7">
            <v>10000</v>
          </cell>
        </row>
      </sheetData>
      <sheetData sheetId="6856">
        <row r="7">
          <cell r="AI7">
            <v>10000</v>
          </cell>
        </row>
      </sheetData>
      <sheetData sheetId="6857">
        <row r="7">
          <cell r="AI7">
            <v>10000</v>
          </cell>
        </row>
      </sheetData>
      <sheetData sheetId="6858">
        <row r="7">
          <cell r="AI7">
            <v>10000</v>
          </cell>
        </row>
      </sheetData>
      <sheetData sheetId="6859">
        <row r="7">
          <cell r="AI7">
            <v>10000</v>
          </cell>
        </row>
      </sheetData>
      <sheetData sheetId="6860">
        <row r="7">
          <cell r="AI7">
            <v>10000</v>
          </cell>
        </row>
      </sheetData>
      <sheetData sheetId="6861">
        <row r="7">
          <cell r="AI7">
            <v>10000</v>
          </cell>
        </row>
      </sheetData>
      <sheetData sheetId="6862">
        <row r="7">
          <cell r="AI7">
            <v>10000</v>
          </cell>
        </row>
      </sheetData>
      <sheetData sheetId="6863">
        <row r="7">
          <cell r="AI7">
            <v>10000</v>
          </cell>
        </row>
      </sheetData>
      <sheetData sheetId="6864">
        <row r="7">
          <cell r="AI7">
            <v>10000</v>
          </cell>
        </row>
      </sheetData>
      <sheetData sheetId="6865">
        <row r="7">
          <cell r="AI7">
            <v>10000</v>
          </cell>
        </row>
      </sheetData>
      <sheetData sheetId="6866">
        <row r="7">
          <cell r="AI7">
            <v>10000</v>
          </cell>
        </row>
      </sheetData>
      <sheetData sheetId="6867">
        <row r="7">
          <cell r="AI7">
            <v>10000</v>
          </cell>
        </row>
      </sheetData>
      <sheetData sheetId="6868">
        <row r="7">
          <cell r="AI7">
            <v>10000</v>
          </cell>
        </row>
      </sheetData>
      <sheetData sheetId="6869">
        <row r="7">
          <cell r="AI7">
            <v>10000</v>
          </cell>
        </row>
      </sheetData>
      <sheetData sheetId="6870">
        <row r="7">
          <cell r="AI7">
            <v>10000</v>
          </cell>
        </row>
      </sheetData>
      <sheetData sheetId="6871">
        <row r="7">
          <cell r="AI7">
            <v>10000</v>
          </cell>
        </row>
      </sheetData>
      <sheetData sheetId="6872">
        <row r="7">
          <cell r="AI7">
            <v>10000</v>
          </cell>
        </row>
      </sheetData>
      <sheetData sheetId="6873">
        <row r="7">
          <cell r="AI7">
            <v>10000</v>
          </cell>
        </row>
      </sheetData>
      <sheetData sheetId="6874">
        <row r="7">
          <cell r="AI7">
            <v>10000</v>
          </cell>
        </row>
      </sheetData>
      <sheetData sheetId="6875">
        <row r="7">
          <cell r="AI7">
            <v>10000</v>
          </cell>
        </row>
      </sheetData>
      <sheetData sheetId="6876">
        <row r="7">
          <cell r="AI7">
            <v>10000</v>
          </cell>
        </row>
      </sheetData>
      <sheetData sheetId="6877">
        <row r="7">
          <cell r="AI7">
            <v>10000</v>
          </cell>
        </row>
      </sheetData>
      <sheetData sheetId="6878">
        <row r="7">
          <cell r="AI7">
            <v>10000</v>
          </cell>
        </row>
      </sheetData>
      <sheetData sheetId="6879">
        <row r="7">
          <cell r="AI7">
            <v>10000</v>
          </cell>
        </row>
      </sheetData>
      <sheetData sheetId="6880">
        <row r="7">
          <cell r="AI7">
            <v>10000</v>
          </cell>
        </row>
      </sheetData>
      <sheetData sheetId="6881">
        <row r="7">
          <cell r="AI7">
            <v>10000</v>
          </cell>
        </row>
      </sheetData>
      <sheetData sheetId="6882">
        <row r="7">
          <cell r="AI7">
            <v>10000</v>
          </cell>
        </row>
      </sheetData>
      <sheetData sheetId="6883">
        <row r="7">
          <cell r="AI7">
            <v>10000</v>
          </cell>
        </row>
      </sheetData>
      <sheetData sheetId="6884">
        <row r="7">
          <cell r="AI7">
            <v>10000</v>
          </cell>
        </row>
      </sheetData>
      <sheetData sheetId="6885">
        <row r="7">
          <cell r="AI7">
            <v>10000</v>
          </cell>
        </row>
      </sheetData>
      <sheetData sheetId="6886">
        <row r="7">
          <cell r="AI7">
            <v>10000</v>
          </cell>
        </row>
      </sheetData>
      <sheetData sheetId="6887">
        <row r="7">
          <cell r="AI7">
            <v>10000</v>
          </cell>
        </row>
      </sheetData>
      <sheetData sheetId="6888">
        <row r="7">
          <cell r="AI7">
            <v>10000</v>
          </cell>
        </row>
      </sheetData>
      <sheetData sheetId="6889">
        <row r="7">
          <cell r="AI7">
            <v>10000</v>
          </cell>
        </row>
      </sheetData>
      <sheetData sheetId="6890">
        <row r="7">
          <cell r="AI7">
            <v>10000</v>
          </cell>
        </row>
      </sheetData>
      <sheetData sheetId="6891">
        <row r="7">
          <cell r="AI7">
            <v>10000</v>
          </cell>
        </row>
      </sheetData>
      <sheetData sheetId="6892">
        <row r="7">
          <cell r="AI7">
            <v>10000</v>
          </cell>
        </row>
      </sheetData>
      <sheetData sheetId="6893">
        <row r="7">
          <cell r="AI7">
            <v>10000</v>
          </cell>
        </row>
      </sheetData>
      <sheetData sheetId="6894">
        <row r="7">
          <cell r="AI7">
            <v>10000</v>
          </cell>
        </row>
      </sheetData>
      <sheetData sheetId="6895">
        <row r="7">
          <cell r="AI7">
            <v>10000</v>
          </cell>
        </row>
      </sheetData>
      <sheetData sheetId="6896">
        <row r="7">
          <cell r="AI7">
            <v>10000</v>
          </cell>
        </row>
      </sheetData>
      <sheetData sheetId="6897">
        <row r="7">
          <cell r="AI7">
            <v>10000</v>
          </cell>
        </row>
      </sheetData>
      <sheetData sheetId="6898">
        <row r="7">
          <cell r="AI7">
            <v>10000</v>
          </cell>
        </row>
      </sheetData>
      <sheetData sheetId="6899">
        <row r="7">
          <cell r="AI7">
            <v>10000</v>
          </cell>
        </row>
      </sheetData>
      <sheetData sheetId="6900">
        <row r="7">
          <cell r="AI7">
            <v>10000</v>
          </cell>
        </row>
      </sheetData>
      <sheetData sheetId="6901">
        <row r="7">
          <cell r="AI7">
            <v>10000</v>
          </cell>
        </row>
      </sheetData>
      <sheetData sheetId="6902">
        <row r="7">
          <cell r="AI7">
            <v>10000</v>
          </cell>
        </row>
      </sheetData>
      <sheetData sheetId="6903">
        <row r="7">
          <cell r="AI7">
            <v>10000</v>
          </cell>
        </row>
      </sheetData>
      <sheetData sheetId="6904">
        <row r="7">
          <cell r="AI7">
            <v>10000</v>
          </cell>
        </row>
      </sheetData>
      <sheetData sheetId="6905">
        <row r="7">
          <cell r="AI7">
            <v>10000</v>
          </cell>
        </row>
      </sheetData>
      <sheetData sheetId="6906">
        <row r="7">
          <cell r="AI7">
            <v>10000</v>
          </cell>
        </row>
      </sheetData>
      <sheetData sheetId="6907">
        <row r="7">
          <cell r="AI7">
            <v>10000</v>
          </cell>
        </row>
      </sheetData>
      <sheetData sheetId="6908">
        <row r="7">
          <cell r="AI7">
            <v>10000</v>
          </cell>
        </row>
      </sheetData>
      <sheetData sheetId="6909">
        <row r="7">
          <cell r="AI7">
            <v>10000</v>
          </cell>
        </row>
      </sheetData>
      <sheetData sheetId="6910">
        <row r="7">
          <cell r="AI7">
            <v>10000</v>
          </cell>
        </row>
      </sheetData>
      <sheetData sheetId="6911">
        <row r="7">
          <cell r="AI7">
            <v>10000</v>
          </cell>
        </row>
      </sheetData>
      <sheetData sheetId="6912">
        <row r="7">
          <cell r="AI7">
            <v>10000</v>
          </cell>
        </row>
      </sheetData>
      <sheetData sheetId="6913">
        <row r="7">
          <cell r="AI7">
            <v>10000</v>
          </cell>
        </row>
      </sheetData>
      <sheetData sheetId="6914">
        <row r="7">
          <cell r="AI7">
            <v>10000</v>
          </cell>
        </row>
      </sheetData>
      <sheetData sheetId="6915">
        <row r="7">
          <cell r="AI7">
            <v>10000</v>
          </cell>
        </row>
      </sheetData>
      <sheetData sheetId="6916">
        <row r="7">
          <cell r="AI7">
            <v>10000</v>
          </cell>
        </row>
      </sheetData>
      <sheetData sheetId="6917">
        <row r="7">
          <cell r="AI7">
            <v>10000</v>
          </cell>
        </row>
      </sheetData>
      <sheetData sheetId="6918">
        <row r="7">
          <cell r="AI7">
            <v>10000</v>
          </cell>
        </row>
      </sheetData>
      <sheetData sheetId="6919">
        <row r="7">
          <cell r="AI7">
            <v>10000</v>
          </cell>
        </row>
      </sheetData>
      <sheetData sheetId="6920">
        <row r="7">
          <cell r="AI7">
            <v>10000</v>
          </cell>
        </row>
      </sheetData>
      <sheetData sheetId="6921">
        <row r="7">
          <cell r="AI7">
            <v>10000</v>
          </cell>
        </row>
      </sheetData>
      <sheetData sheetId="6922">
        <row r="7">
          <cell r="AI7">
            <v>10000</v>
          </cell>
        </row>
      </sheetData>
      <sheetData sheetId="6923">
        <row r="7">
          <cell r="AI7">
            <v>10000</v>
          </cell>
        </row>
      </sheetData>
      <sheetData sheetId="6924">
        <row r="7">
          <cell r="AI7">
            <v>10000</v>
          </cell>
        </row>
      </sheetData>
      <sheetData sheetId="6925">
        <row r="7">
          <cell r="AI7">
            <v>10000</v>
          </cell>
        </row>
      </sheetData>
      <sheetData sheetId="6926">
        <row r="7">
          <cell r="AI7">
            <v>10000</v>
          </cell>
        </row>
      </sheetData>
      <sheetData sheetId="6927">
        <row r="7">
          <cell r="AI7">
            <v>10000</v>
          </cell>
        </row>
      </sheetData>
      <sheetData sheetId="6928">
        <row r="7">
          <cell r="AI7">
            <v>10000</v>
          </cell>
        </row>
      </sheetData>
      <sheetData sheetId="6929">
        <row r="7">
          <cell r="AI7">
            <v>10000</v>
          </cell>
        </row>
      </sheetData>
      <sheetData sheetId="6930">
        <row r="7">
          <cell r="AI7">
            <v>10000</v>
          </cell>
        </row>
      </sheetData>
      <sheetData sheetId="6931">
        <row r="7">
          <cell r="AI7">
            <v>10000</v>
          </cell>
        </row>
      </sheetData>
      <sheetData sheetId="6932">
        <row r="7">
          <cell r="AI7">
            <v>10000</v>
          </cell>
        </row>
      </sheetData>
      <sheetData sheetId="6933">
        <row r="7">
          <cell r="AI7">
            <v>10000</v>
          </cell>
        </row>
      </sheetData>
      <sheetData sheetId="6934">
        <row r="7">
          <cell r="AI7">
            <v>10000</v>
          </cell>
        </row>
      </sheetData>
      <sheetData sheetId="6935">
        <row r="7">
          <cell r="AI7">
            <v>10000</v>
          </cell>
        </row>
      </sheetData>
      <sheetData sheetId="6936">
        <row r="7">
          <cell r="AI7">
            <v>10000</v>
          </cell>
        </row>
      </sheetData>
      <sheetData sheetId="6937">
        <row r="7">
          <cell r="AI7">
            <v>10000</v>
          </cell>
        </row>
      </sheetData>
      <sheetData sheetId="6938">
        <row r="7">
          <cell r="AI7">
            <v>10000</v>
          </cell>
        </row>
      </sheetData>
      <sheetData sheetId="6939">
        <row r="7">
          <cell r="AI7">
            <v>10000</v>
          </cell>
        </row>
      </sheetData>
      <sheetData sheetId="6940">
        <row r="7">
          <cell r="AI7">
            <v>10000</v>
          </cell>
        </row>
      </sheetData>
      <sheetData sheetId="6941">
        <row r="7">
          <cell r="AI7">
            <v>10000</v>
          </cell>
        </row>
      </sheetData>
      <sheetData sheetId="6942">
        <row r="7">
          <cell r="AI7">
            <v>10000</v>
          </cell>
        </row>
      </sheetData>
      <sheetData sheetId="6943">
        <row r="7">
          <cell r="AI7">
            <v>10000</v>
          </cell>
        </row>
      </sheetData>
      <sheetData sheetId="6944">
        <row r="7">
          <cell r="AI7">
            <v>10000</v>
          </cell>
        </row>
      </sheetData>
      <sheetData sheetId="6945">
        <row r="7">
          <cell r="AI7">
            <v>10000</v>
          </cell>
        </row>
      </sheetData>
      <sheetData sheetId="6946">
        <row r="7">
          <cell r="AI7">
            <v>10000</v>
          </cell>
        </row>
      </sheetData>
      <sheetData sheetId="6947">
        <row r="7">
          <cell r="AI7">
            <v>10000</v>
          </cell>
        </row>
      </sheetData>
      <sheetData sheetId="6948">
        <row r="7">
          <cell r="AI7">
            <v>10000</v>
          </cell>
        </row>
      </sheetData>
      <sheetData sheetId="6949">
        <row r="7">
          <cell r="AI7">
            <v>10000</v>
          </cell>
        </row>
      </sheetData>
      <sheetData sheetId="6950">
        <row r="7">
          <cell r="AI7">
            <v>10000</v>
          </cell>
        </row>
      </sheetData>
      <sheetData sheetId="6951">
        <row r="7">
          <cell r="AI7">
            <v>10000</v>
          </cell>
        </row>
      </sheetData>
      <sheetData sheetId="6952">
        <row r="7">
          <cell r="AI7">
            <v>10000</v>
          </cell>
        </row>
      </sheetData>
      <sheetData sheetId="6953">
        <row r="7">
          <cell r="AI7">
            <v>10000</v>
          </cell>
        </row>
      </sheetData>
      <sheetData sheetId="6954">
        <row r="7">
          <cell r="AI7">
            <v>10000</v>
          </cell>
        </row>
      </sheetData>
      <sheetData sheetId="6955">
        <row r="7">
          <cell r="AI7">
            <v>10000</v>
          </cell>
        </row>
      </sheetData>
      <sheetData sheetId="6956">
        <row r="7">
          <cell r="AI7">
            <v>10000</v>
          </cell>
        </row>
      </sheetData>
      <sheetData sheetId="6957">
        <row r="7">
          <cell r="AI7">
            <v>10000</v>
          </cell>
        </row>
      </sheetData>
      <sheetData sheetId="6958">
        <row r="7">
          <cell r="AI7">
            <v>10000</v>
          </cell>
        </row>
      </sheetData>
      <sheetData sheetId="6959">
        <row r="7">
          <cell r="AI7">
            <v>10000</v>
          </cell>
        </row>
      </sheetData>
      <sheetData sheetId="6960">
        <row r="7">
          <cell r="AI7">
            <v>10000</v>
          </cell>
        </row>
      </sheetData>
      <sheetData sheetId="6961">
        <row r="7">
          <cell r="AI7">
            <v>10000</v>
          </cell>
        </row>
      </sheetData>
      <sheetData sheetId="6962">
        <row r="7">
          <cell r="AI7">
            <v>10000</v>
          </cell>
        </row>
      </sheetData>
      <sheetData sheetId="6963">
        <row r="7">
          <cell r="AI7">
            <v>10000</v>
          </cell>
        </row>
      </sheetData>
      <sheetData sheetId="6964">
        <row r="7">
          <cell r="AI7">
            <v>10000</v>
          </cell>
        </row>
      </sheetData>
      <sheetData sheetId="6965">
        <row r="7">
          <cell r="AI7">
            <v>10000</v>
          </cell>
        </row>
      </sheetData>
      <sheetData sheetId="6966">
        <row r="7">
          <cell r="AI7">
            <v>10000</v>
          </cell>
        </row>
      </sheetData>
      <sheetData sheetId="6967">
        <row r="7">
          <cell r="AI7">
            <v>10000</v>
          </cell>
        </row>
      </sheetData>
      <sheetData sheetId="6968">
        <row r="7">
          <cell r="AI7">
            <v>10000</v>
          </cell>
        </row>
      </sheetData>
      <sheetData sheetId="6969">
        <row r="7">
          <cell r="AI7">
            <v>10000</v>
          </cell>
        </row>
      </sheetData>
      <sheetData sheetId="6970">
        <row r="7">
          <cell r="AI7">
            <v>10000</v>
          </cell>
        </row>
      </sheetData>
      <sheetData sheetId="6971">
        <row r="7">
          <cell r="AI7">
            <v>10000</v>
          </cell>
        </row>
      </sheetData>
      <sheetData sheetId="6972">
        <row r="7">
          <cell r="AI7">
            <v>10000</v>
          </cell>
        </row>
      </sheetData>
      <sheetData sheetId="6973">
        <row r="7">
          <cell r="AI7">
            <v>10000</v>
          </cell>
        </row>
      </sheetData>
      <sheetData sheetId="6974">
        <row r="7">
          <cell r="AI7">
            <v>10000</v>
          </cell>
        </row>
      </sheetData>
      <sheetData sheetId="6975">
        <row r="7">
          <cell r="AI7">
            <v>10000</v>
          </cell>
        </row>
      </sheetData>
      <sheetData sheetId="6976">
        <row r="7">
          <cell r="AI7">
            <v>10000</v>
          </cell>
        </row>
      </sheetData>
      <sheetData sheetId="6977">
        <row r="7">
          <cell r="AI7">
            <v>10000</v>
          </cell>
        </row>
      </sheetData>
      <sheetData sheetId="6978">
        <row r="7">
          <cell r="AI7">
            <v>10000</v>
          </cell>
        </row>
      </sheetData>
      <sheetData sheetId="6979">
        <row r="7">
          <cell r="AI7">
            <v>10000</v>
          </cell>
        </row>
      </sheetData>
      <sheetData sheetId="6980">
        <row r="7">
          <cell r="AI7">
            <v>10000</v>
          </cell>
        </row>
      </sheetData>
      <sheetData sheetId="6981">
        <row r="7">
          <cell r="AI7">
            <v>10000</v>
          </cell>
        </row>
      </sheetData>
      <sheetData sheetId="6982">
        <row r="7">
          <cell r="AI7">
            <v>10000</v>
          </cell>
        </row>
      </sheetData>
      <sheetData sheetId="6983">
        <row r="7">
          <cell r="AI7">
            <v>10000</v>
          </cell>
        </row>
      </sheetData>
      <sheetData sheetId="6984">
        <row r="7">
          <cell r="AI7">
            <v>10000</v>
          </cell>
        </row>
      </sheetData>
      <sheetData sheetId="6985">
        <row r="7">
          <cell r="AI7">
            <v>10000</v>
          </cell>
        </row>
      </sheetData>
      <sheetData sheetId="6986">
        <row r="7">
          <cell r="AI7">
            <v>10000</v>
          </cell>
        </row>
      </sheetData>
      <sheetData sheetId="6987">
        <row r="7">
          <cell r="AI7">
            <v>10000</v>
          </cell>
        </row>
      </sheetData>
      <sheetData sheetId="6988">
        <row r="7">
          <cell r="AI7">
            <v>10000</v>
          </cell>
        </row>
      </sheetData>
      <sheetData sheetId="6989">
        <row r="7">
          <cell r="AI7">
            <v>10000</v>
          </cell>
        </row>
      </sheetData>
      <sheetData sheetId="6990">
        <row r="7">
          <cell r="AI7">
            <v>10000</v>
          </cell>
        </row>
      </sheetData>
      <sheetData sheetId="6991">
        <row r="7">
          <cell r="AI7">
            <v>10000</v>
          </cell>
        </row>
      </sheetData>
      <sheetData sheetId="6992">
        <row r="7">
          <cell r="AI7">
            <v>10000</v>
          </cell>
        </row>
      </sheetData>
      <sheetData sheetId="6993">
        <row r="7">
          <cell r="AI7">
            <v>10000</v>
          </cell>
        </row>
      </sheetData>
      <sheetData sheetId="6994">
        <row r="7">
          <cell r="AI7">
            <v>10000</v>
          </cell>
        </row>
      </sheetData>
      <sheetData sheetId="6995">
        <row r="7">
          <cell r="AI7">
            <v>10000</v>
          </cell>
        </row>
      </sheetData>
      <sheetData sheetId="6996">
        <row r="7">
          <cell r="AI7">
            <v>10000</v>
          </cell>
        </row>
      </sheetData>
      <sheetData sheetId="6997">
        <row r="7">
          <cell r="AI7">
            <v>10000</v>
          </cell>
        </row>
      </sheetData>
      <sheetData sheetId="6998">
        <row r="7">
          <cell r="AI7">
            <v>10000</v>
          </cell>
        </row>
      </sheetData>
      <sheetData sheetId="6999">
        <row r="7">
          <cell r="AI7">
            <v>10000</v>
          </cell>
        </row>
      </sheetData>
      <sheetData sheetId="7000">
        <row r="7">
          <cell r="AI7">
            <v>10000</v>
          </cell>
        </row>
      </sheetData>
      <sheetData sheetId="7001">
        <row r="7">
          <cell r="AI7">
            <v>10000</v>
          </cell>
        </row>
      </sheetData>
      <sheetData sheetId="7002">
        <row r="7">
          <cell r="AI7">
            <v>10000</v>
          </cell>
        </row>
      </sheetData>
      <sheetData sheetId="7003">
        <row r="7">
          <cell r="AI7">
            <v>10000</v>
          </cell>
        </row>
      </sheetData>
      <sheetData sheetId="7004">
        <row r="7">
          <cell r="AI7">
            <v>10000</v>
          </cell>
        </row>
      </sheetData>
      <sheetData sheetId="7005">
        <row r="7">
          <cell r="AI7">
            <v>10000</v>
          </cell>
        </row>
      </sheetData>
      <sheetData sheetId="7006">
        <row r="7">
          <cell r="AI7">
            <v>10000</v>
          </cell>
        </row>
      </sheetData>
      <sheetData sheetId="7007">
        <row r="7">
          <cell r="AI7">
            <v>10000</v>
          </cell>
        </row>
      </sheetData>
      <sheetData sheetId="7008">
        <row r="7">
          <cell r="AI7">
            <v>10000</v>
          </cell>
        </row>
      </sheetData>
      <sheetData sheetId="7009">
        <row r="7">
          <cell r="AI7">
            <v>10000</v>
          </cell>
        </row>
      </sheetData>
      <sheetData sheetId="7010">
        <row r="7">
          <cell r="AI7">
            <v>10000</v>
          </cell>
        </row>
      </sheetData>
      <sheetData sheetId="7011">
        <row r="7">
          <cell r="AI7">
            <v>10000</v>
          </cell>
        </row>
      </sheetData>
      <sheetData sheetId="7012">
        <row r="7">
          <cell r="AI7">
            <v>10000</v>
          </cell>
        </row>
      </sheetData>
      <sheetData sheetId="7013">
        <row r="7">
          <cell r="AI7">
            <v>10000</v>
          </cell>
        </row>
      </sheetData>
      <sheetData sheetId="7014">
        <row r="7">
          <cell r="AI7">
            <v>10000</v>
          </cell>
        </row>
      </sheetData>
      <sheetData sheetId="7015">
        <row r="7">
          <cell r="AI7">
            <v>10000</v>
          </cell>
        </row>
      </sheetData>
      <sheetData sheetId="7016">
        <row r="7">
          <cell r="AI7">
            <v>10000</v>
          </cell>
        </row>
      </sheetData>
      <sheetData sheetId="7017">
        <row r="7">
          <cell r="AI7">
            <v>10000</v>
          </cell>
        </row>
      </sheetData>
      <sheetData sheetId="7018">
        <row r="7">
          <cell r="AI7">
            <v>10000</v>
          </cell>
        </row>
      </sheetData>
      <sheetData sheetId="7019">
        <row r="7">
          <cell r="AI7">
            <v>10000</v>
          </cell>
        </row>
      </sheetData>
      <sheetData sheetId="7020">
        <row r="7">
          <cell r="AI7">
            <v>10000</v>
          </cell>
        </row>
      </sheetData>
      <sheetData sheetId="7021">
        <row r="7">
          <cell r="AI7">
            <v>10000</v>
          </cell>
        </row>
      </sheetData>
      <sheetData sheetId="7022">
        <row r="7">
          <cell r="AI7">
            <v>10000</v>
          </cell>
        </row>
      </sheetData>
      <sheetData sheetId="7023">
        <row r="7">
          <cell r="AI7">
            <v>10000</v>
          </cell>
        </row>
      </sheetData>
      <sheetData sheetId="7024">
        <row r="7">
          <cell r="AI7">
            <v>10000</v>
          </cell>
        </row>
      </sheetData>
      <sheetData sheetId="7025">
        <row r="7">
          <cell r="AI7">
            <v>10000</v>
          </cell>
        </row>
      </sheetData>
      <sheetData sheetId="7026">
        <row r="7">
          <cell r="AI7">
            <v>10000</v>
          </cell>
        </row>
      </sheetData>
      <sheetData sheetId="7027">
        <row r="7">
          <cell r="AI7">
            <v>10000</v>
          </cell>
        </row>
      </sheetData>
      <sheetData sheetId="7028">
        <row r="7">
          <cell r="AI7">
            <v>10000</v>
          </cell>
        </row>
      </sheetData>
      <sheetData sheetId="7029">
        <row r="7">
          <cell r="AI7">
            <v>10000</v>
          </cell>
        </row>
      </sheetData>
      <sheetData sheetId="7030">
        <row r="7">
          <cell r="AI7">
            <v>10000</v>
          </cell>
        </row>
      </sheetData>
      <sheetData sheetId="7031">
        <row r="7">
          <cell r="AI7">
            <v>10000</v>
          </cell>
        </row>
      </sheetData>
      <sheetData sheetId="7032">
        <row r="7">
          <cell r="AI7">
            <v>10000</v>
          </cell>
        </row>
      </sheetData>
      <sheetData sheetId="7033">
        <row r="7">
          <cell r="AI7">
            <v>10000</v>
          </cell>
        </row>
      </sheetData>
      <sheetData sheetId="7034">
        <row r="7">
          <cell r="AI7">
            <v>10000</v>
          </cell>
        </row>
      </sheetData>
      <sheetData sheetId="7035">
        <row r="7">
          <cell r="AI7">
            <v>10000</v>
          </cell>
        </row>
      </sheetData>
      <sheetData sheetId="7036">
        <row r="7">
          <cell r="AI7">
            <v>10000</v>
          </cell>
        </row>
      </sheetData>
      <sheetData sheetId="7037">
        <row r="7">
          <cell r="AI7">
            <v>10000</v>
          </cell>
        </row>
      </sheetData>
      <sheetData sheetId="7038">
        <row r="7">
          <cell r="AI7">
            <v>10000</v>
          </cell>
        </row>
      </sheetData>
      <sheetData sheetId="7039">
        <row r="7">
          <cell r="AI7">
            <v>10000</v>
          </cell>
        </row>
      </sheetData>
      <sheetData sheetId="7040">
        <row r="7">
          <cell r="AI7">
            <v>10000</v>
          </cell>
        </row>
      </sheetData>
      <sheetData sheetId="7041">
        <row r="7">
          <cell r="AI7">
            <v>10000</v>
          </cell>
        </row>
      </sheetData>
      <sheetData sheetId="7042">
        <row r="7">
          <cell r="AI7">
            <v>10000</v>
          </cell>
        </row>
      </sheetData>
      <sheetData sheetId="7043">
        <row r="7">
          <cell r="AI7">
            <v>10000</v>
          </cell>
        </row>
      </sheetData>
      <sheetData sheetId="7044">
        <row r="7">
          <cell r="AI7">
            <v>10000</v>
          </cell>
        </row>
      </sheetData>
      <sheetData sheetId="7045">
        <row r="7">
          <cell r="AI7">
            <v>10000</v>
          </cell>
        </row>
      </sheetData>
      <sheetData sheetId="7046">
        <row r="7">
          <cell r="AI7">
            <v>10000</v>
          </cell>
        </row>
      </sheetData>
      <sheetData sheetId="7047">
        <row r="7">
          <cell r="AI7">
            <v>10000</v>
          </cell>
        </row>
      </sheetData>
      <sheetData sheetId="7048">
        <row r="7">
          <cell r="AI7">
            <v>10000</v>
          </cell>
        </row>
      </sheetData>
      <sheetData sheetId="7049">
        <row r="7">
          <cell r="AI7">
            <v>10000</v>
          </cell>
        </row>
      </sheetData>
      <sheetData sheetId="7050">
        <row r="7">
          <cell r="AI7">
            <v>10000</v>
          </cell>
        </row>
      </sheetData>
      <sheetData sheetId="7051">
        <row r="7">
          <cell r="AI7">
            <v>10000</v>
          </cell>
        </row>
      </sheetData>
      <sheetData sheetId="7052">
        <row r="7">
          <cell r="AI7">
            <v>10000</v>
          </cell>
        </row>
      </sheetData>
      <sheetData sheetId="7053">
        <row r="7">
          <cell r="AI7">
            <v>10000</v>
          </cell>
        </row>
      </sheetData>
      <sheetData sheetId="7054">
        <row r="7">
          <cell r="AI7">
            <v>10000</v>
          </cell>
        </row>
      </sheetData>
      <sheetData sheetId="7055">
        <row r="7">
          <cell r="AI7">
            <v>10000</v>
          </cell>
        </row>
      </sheetData>
      <sheetData sheetId="7056">
        <row r="7">
          <cell r="AI7">
            <v>10000</v>
          </cell>
        </row>
      </sheetData>
      <sheetData sheetId="7057">
        <row r="7">
          <cell r="AI7">
            <v>10000</v>
          </cell>
        </row>
      </sheetData>
      <sheetData sheetId="7058">
        <row r="7">
          <cell r="AI7">
            <v>10000</v>
          </cell>
        </row>
      </sheetData>
      <sheetData sheetId="7059">
        <row r="7">
          <cell r="AI7">
            <v>10000</v>
          </cell>
        </row>
      </sheetData>
      <sheetData sheetId="7060">
        <row r="7">
          <cell r="AI7">
            <v>10000</v>
          </cell>
        </row>
      </sheetData>
      <sheetData sheetId="7061">
        <row r="7">
          <cell r="AI7">
            <v>10000</v>
          </cell>
        </row>
      </sheetData>
      <sheetData sheetId="7062">
        <row r="7">
          <cell r="AI7">
            <v>10000</v>
          </cell>
        </row>
      </sheetData>
      <sheetData sheetId="7063">
        <row r="7">
          <cell r="AI7">
            <v>10000</v>
          </cell>
        </row>
      </sheetData>
      <sheetData sheetId="7064">
        <row r="7">
          <cell r="AI7">
            <v>10000</v>
          </cell>
        </row>
      </sheetData>
      <sheetData sheetId="7065">
        <row r="7">
          <cell r="AI7">
            <v>10000</v>
          </cell>
        </row>
      </sheetData>
      <sheetData sheetId="7066">
        <row r="7">
          <cell r="AI7">
            <v>10000</v>
          </cell>
        </row>
      </sheetData>
      <sheetData sheetId="7067">
        <row r="7">
          <cell r="AI7">
            <v>10000</v>
          </cell>
        </row>
      </sheetData>
      <sheetData sheetId="7068">
        <row r="7">
          <cell r="AI7">
            <v>10000</v>
          </cell>
        </row>
      </sheetData>
      <sheetData sheetId="7069">
        <row r="7">
          <cell r="AI7">
            <v>10000</v>
          </cell>
        </row>
      </sheetData>
      <sheetData sheetId="7070">
        <row r="7">
          <cell r="AI7">
            <v>10000</v>
          </cell>
        </row>
      </sheetData>
      <sheetData sheetId="7071">
        <row r="7">
          <cell r="AI7">
            <v>10000</v>
          </cell>
        </row>
      </sheetData>
      <sheetData sheetId="7072">
        <row r="7">
          <cell r="AI7">
            <v>10000</v>
          </cell>
        </row>
      </sheetData>
      <sheetData sheetId="7073">
        <row r="7">
          <cell r="AI7">
            <v>10000</v>
          </cell>
        </row>
      </sheetData>
      <sheetData sheetId="7074">
        <row r="7">
          <cell r="AI7">
            <v>10000</v>
          </cell>
        </row>
      </sheetData>
      <sheetData sheetId="7075">
        <row r="7">
          <cell r="AI7">
            <v>10000</v>
          </cell>
        </row>
      </sheetData>
      <sheetData sheetId="7076">
        <row r="7">
          <cell r="AI7">
            <v>10000</v>
          </cell>
        </row>
      </sheetData>
      <sheetData sheetId="7077">
        <row r="7">
          <cell r="AI7">
            <v>10000</v>
          </cell>
        </row>
      </sheetData>
      <sheetData sheetId="7078">
        <row r="7">
          <cell r="AI7">
            <v>10000</v>
          </cell>
        </row>
      </sheetData>
      <sheetData sheetId="7079">
        <row r="7">
          <cell r="AI7">
            <v>10000</v>
          </cell>
        </row>
      </sheetData>
      <sheetData sheetId="7080">
        <row r="7">
          <cell r="AI7">
            <v>10000</v>
          </cell>
        </row>
      </sheetData>
      <sheetData sheetId="7081">
        <row r="7">
          <cell r="AI7">
            <v>10000</v>
          </cell>
        </row>
      </sheetData>
      <sheetData sheetId="7082">
        <row r="7">
          <cell r="AI7">
            <v>10000</v>
          </cell>
        </row>
      </sheetData>
      <sheetData sheetId="7083">
        <row r="7">
          <cell r="AI7">
            <v>10000</v>
          </cell>
        </row>
      </sheetData>
      <sheetData sheetId="7084">
        <row r="7">
          <cell r="AI7">
            <v>10000</v>
          </cell>
        </row>
      </sheetData>
      <sheetData sheetId="7085">
        <row r="7">
          <cell r="AI7">
            <v>10000</v>
          </cell>
        </row>
      </sheetData>
      <sheetData sheetId="7086">
        <row r="7">
          <cell r="AI7">
            <v>10000</v>
          </cell>
        </row>
      </sheetData>
      <sheetData sheetId="7087">
        <row r="7">
          <cell r="AI7">
            <v>10000</v>
          </cell>
        </row>
      </sheetData>
      <sheetData sheetId="7088">
        <row r="7">
          <cell r="AI7">
            <v>10000</v>
          </cell>
        </row>
      </sheetData>
      <sheetData sheetId="7089">
        <row r="7">
          <cell r="AI7">
            <v>10000</v>
          </cell>
        </row>
      </sheetData>
      <sheetData sheetId="7090">
        <row r="7">
          <cell r="AI7">
            <v>10000</v>
          </cell>
        </row>
      </sheetData>
      <sheetData sheetId="7091">
        <row r="7">
          <cell r="AI7">
            <v>10000</v>
          </cell>
        </row>
      </sheetData>
      <sheetData sheetId="7092">
        <row r="7">
          <cell r="AI7">
            <v>10000</v>
          </cell>
        </row>
      </sheetData>
      <sheetData sheetId="7093">
        <row r="7">
          <cell r="AI7">
            <v>10000</v>
          </cell>
        </row>
      </sheetData>
      <sheetData sheetId="7094">
        <row r="7">
          <cell r="AI7">
            <v>10000</v>
          </cell>
        </row>
      </sheetData>
      <sheetData sheetId="7095">
        <row r="7">
          <cell r="AI7">
            <v>10000</v>
          </cell>
        </row>
      </sheetData>
      <sheetData sheetId="7096">
        <row r="7">
          <cell r="AI7">
            <v>10000</v>
          </cell>
        </row>
      </sheetData>
      <sheetData sheetId="7097">
        <row r="7">
          <cell r="AI7">
            <v>10000</v>
          </cell>
        </row>
      </sheetData>
      <sheetData sheetId="7098">
        <row r="7">
          <cell r="AI7">
            <v>10000</v>
          </cell>
        </row>
      </sheetData>
      <sheetData sheetId="7099">
        <row r="7">
          <cell r="AI7">
            <v>10000</v>
          </cell>
        </row>
      </sheetData>
      <sheetData sheetId="7100">
        <row r="7">
          <cell r="AI7">
            <v>10000</v>
          </cell>
        </row>
      </sheetData>
      <sheetData sheetId="7101">
        <row r="7">
          <cell r="AI7">
            <v>10000</v>
          </cell>
        </row>
      </sheetData>
      <sheetData sheetId="7102">
        <row r="7">
          <cell r="AI7">
            <v>10000</v>
          </cell>
        </row>
      </sheetData>
      <sheetData sheetId="7103">
        <row r="7">
          <cell r="AI7">
            <v>10000</v>
          </cell>
        </row>
      </sheetData>
      <sheetData sheetId="7104">
        <row r="7">
          <cell r="AI7">
            <v>10000</v>
          </cell>
        </row>
      </sheetData>
      <sheetData sheetId="7105">
        <row r="7">
          <cell r="AI7">
            <v>10000</v>
          </cell>
        </row>
      </sheetData>
      <sheetData sheetId="7106">
        <row r="7">
          <cell r="AI7">
            <v>10000</v>
          </cell>
        </row>
      </sheetData>
      <sheetData sheetId="7107">
        <row r="7">
          <cell r="AI7">
            <v>10000</v>
          </cell>
        </row>
      </sheetData>
      <sheetData sheetId="7108">
        <row r="7">
          <cell r="AI7">
            <v>10000</v>
          </cell>
        </row>
      </sheetData>
      <sheetData sheetId="7109">
        <row r="7">
          <cell r="AI7">
            <v>10000</v>
          </cell>
        </row>
      </sheetData>
      <sheetData sheetId="7110">
        <row r="7">
          <cell r="AI7">
            <v>10000</v>
          </cell>
        </row>
      </sheetData>
      <sheetData sheetId="7111">
        <row r="7">
          <cell r="AI7">
            <v>10000</v>
          </cell>
        </row>
      </sheetData>
      <sheetData sheetId="7112">
        <row r="7">
          <cell r="AI7">
            <v>10000</v>
          </cell>
        </row>
      </sheetData>
      <sheetData sheetId="7113">
        <row r="7">
          <cell r="AI7">
            <v>10000</v>
          </cell>
        </row>
      </sheetData>
      <sheetData sheetId="7114">
        <row r="7">
          <cell r="AI7">
            <v>10000</v>
          </cell>
        </row>
      </sheetData>
      <sheetData sheetId="7115">
        <row r="7">
          <cell r="AI7">
            <v>10000</v>
          </cell>
        </row>
      </sheetData>
      <sheetData sheetId="7116">
        <row r="7">
          <cell r="AI7">
            <v>10000</v>
          </cell>
        </row>
      </sheetData>
      <sheetData sheetId="7117">
        <row r="7">
          <cell r="AI7">
            <v>10000</v>
          </cell>
        </row>
      </sheetData>
      <sheetData sheetId="7118">
        <row r="7">
          <cell r="AI7">
            <v>10000</v>
          </cell>
        </row>
      </sheetData>
      <sheetData sheetId="7119">
        <row r="7">
          <cell r="AI7">
            <v>10000</v>
          </cell>
        </row>
      </sheetData>
      <sheetData sheetId="7120">
        <row r="7">
          <cell r="AI7">
            <v>10000</v>
          </cell>
        </row>
      </sheetData>
      <sheetData sheetId="7121">
        <row r="7">
          <cell r="AI7">
            <v>10000</v>
          </cell>
        </row>
      </sheetData>
      <sheetData sheetId="7122">
        <row r="7">
          <cell r="AI7">
            <v>10000</v>
          </cell>
        </row>
      </sheetData>
      <sheetData sheetId="7123">
        <row r="7">
          <cell r="AI7">
            <v>10000</v>
          </cell>
        </row>
      </sheetData>
      <sheetData sheetId="7124">
        <row r="7">
          <cell r="AI7">
            <v>10000</v>
          </cell>
        </row>
      </sheetData>
      <sheetData sheetId="7125">
        <row r="7">
          <cell r="AI7">
            <v>10000</v>
          </cell>
        </row>
      </sheetData>
      <sheetData sheetId="7126">
        <row r="7">
          <cell r="AI7">
            <v>10000</v>
          </cell>
        </row>
      </sheetData>
      <sheetData sheetId="7127">
        <row r="7">
          <cell r="AI7">
            <v>10000</v>
          </cell>
        </row>
      </sheetData>
      <sheetData sheetId="7128">
        <row r="7">
          <cell r="AI7">
            <v>10000</v>
          </cell>
        </row>
      </sheetData>
      <sheetData sheetId="7129">
        <row r="7">
          <cell r="AI7">
            <v>10000</v>
          </cell>
        </row>
      </sheetData>
      <sheetData sheetId="7130">
        <row r="7">
          <cell r="AI7">
            <v>10000</v>
          </cell>
        </row>
      </sheetData>
      <sheetData sheetId="7131">
        <row r="7">
          <cell r="AI7">
            <v>10000</v>
          </cell>
        </row>
      </sheetData>
      <sheetData sheetId="7132">
        <row r="7">
          <cell r="AI7">
            <v>10000</v>
          </cell>
        </row>
      </sheetData>
      <sheetData sheetId="7133">
        <row r="7">
          <cell r="AI7">
            <v>10000</v>
          </cell>
        </row>
      </sheetData>
      <sheetData sheetId="7134">
        <row r="7">
          <cell r="AI7">
            <v>10000</v>
          </cell>
        </row>
      </sheetData>
      <sheetData sheetId="7135">
        <row r="7">
          <cell r="AI7">
            <v>10000</v>
          </cell>
        </row>
      </sheetData>
      <sheetData sheetId="7136">
        <row r="7">
          <cell r="AI7">
            <v>10000</v>
          </cell>
        </row>
      </sheetData>
      <sheetData sheetId="7137">
        <row r="7">
          <cell r="AI7">
            <v>10000</v>
          </cell>
        </row>
      </sheetData>
      <sheetData sheetId="7138">
        <row r="7">
          <cell r="AI7">
            <v>10000</v>
          </cell>
        </row>
      </sheetData>
      <sheetData sheetId="7139">
        <row r="7">
          <cell r="AI7">
            <v>10000</v>
          </cell>
        </row>
      </sheetData>
      <sheetData sheetId="7140">
        <row r="7">
          <cell r="AI7">
            <v>10000</v>
          </cell>
        </row>
      </sheetData>
      <sheetData sheetId="7141">
        <row r="7">
          <cell r="AI7">
            <v>10000</v>
          </cell>
        </row>
      </sheetData>
      <sheetData sheetId="7142">
        <row r="7">
          <cell r="AI7">
            <v>10000</v>
          </cell>
        </row>
      </sheetData>
      <sheetData sheetId="7143">
        <row r="7">
          <cell r="AI7">
            <v>10000</v>
          </cell>
        </row>
      </sheetData>
      <sheetData sheetId="7144">
        <row r="7">
          <cell r="AI7">
            <v>10000</v>
          </cell>
        </row>
      </sheetData>
      <sheetData sheetId="7145">
        <row r="7">
          <cell r="AI7">
            <v>10000</v>
          </cell>
        </row>
      </sheetData>
      <sheetData sheetId="7146">
        <row r="7">
          <cell r="AI7">
            <v>10000</v>
          </cell>
        </row>
      </sheetData>
      <sheetData sheetId="7147">
        <row r="7">
          <cell r="AI7">
            <v>10000</v>
          </cell>
        </row>
      </sheetData>
      <sheetData sheetId="7148">
        <row r="7">
          <cell r="AI7">
            <v>10000</v>
          </cell>
        </row>
      </sheetData>
      <sheetData sheetId="7149">
        <row r="7">
          <cell r="AI7">
            <v>10000</v>
          </cell>
        </row>
      </sheetData>
      <sheetData sheetId="7150">
        <row r="7">
          <cell r="AI7">
            <v>10000</v>
          </cell>
        </row>
      </sheetData>
      <sheetData sheetId="7151">
        <row r="7">
          <cell r="AI7">
            <v>10000</v>
          </cell>
        </row>
      </sheetData>
      <sheetData sheetId="7152">
        <row r="7">
          <cell r="AI7">
            <v>10000</v>
          </cell>
        </row>
      </sheetData>
      <sheetData sheetId="7153">
        <row r="7">
          <cell r="AI7">
            <v>10000</v>
          </cell>
        </row>
      </sheetData>
      <sheetData sheetId="7154">
        <row r="7">
          <cell r="AI7">
            <v>10000</v>
          </cell>
        </row>
      </sheetData>
      <sheetData sheetId="7155">
        <row r="7">
          <cell r="AI7">
            <v>10000</v>
          </cell>
        </row>
      </sheetData>
      <sheetData sheetId="7156">
        <row r="7">
          <cell r="AI7">
            <v>10000</v>
          </cell>
        </row>
      </sheetData>
      <sheetData sheetId="7157">
        <row r="7">
          <cell r="AI7">
            <v>10000</v>
          </cell>
        </row>
      </sheetData>
      <sheetData sheetId="7158">
        <row r="7">
          <cell r="AI7">
            <v>10000</v>
          </cell>
        </row>
      </sheetData>
      <sheetData sheetId="7159">
        <row r="7">
          <cell r="AI7">
            <v>10000</v>
          </cell>
        </row>
      </sheetData>
      <sheetData sheetId="7160">
        <row r="7">
          <cell r="AI7">
            <v>10000</v>
          </cell>
        </row>
      </sheetData>
      <sheetData sheetId="7161">
        <row r="7">
          <cell r="AI7">
            <v>10000</v>
          </cell>
        </row>
      </sheetData>
      <sheetData sheetId="7162">
        <row r="7">
          <cell r="AI7">
            <v>10000</v>
          </cell>
        </row>
      </sheetData>
      <sheetData sheetId="7163">
        <row r="7">
          <cell r="AI7">
            <v>10000</v>
          </cell>
        </row>
      </sheetData>
      <sheetData sheetId="7164">
        <row r="7">
          <cell r="AI7">
            <v>10000</v>
          </cell>
        </row>
      </sheetData>
      <sheetData sheetId="7165">
        <row r="7">
          <cell r="AI7">
            <v>10000</v>
          </cell>
        </row>
      </sheetData>
      <sheetData sheetId="7166">
        <row r="7">
          <cell r="AI7">
            <v>10000</v>
          </cell>
        </row>
      </sheetData>
      <sheetData sheetId="7167">
        <row r="7">
          <cell r="AI7">
            <v>10000</v>
          </cell>
        </row>
      </sheetData>
      <sheetData sheetId="7168">
        <row r="7">
          <cell r="AI7">
            <v>10000</v>
          </cell>
        </row>
      </sheetData>
      <sheetData sheetId="7169">
        <row r="7">
          <cell r="AI7">
            <v>10000</v>
          </cell>
        </row>
      </sheetData>
      <sheetData sheetId="7170">
        <row r="7">
          <cell r="AI7">
            <v>10000</v>
          </cell>
        </row>
      </sheetData>
      <sheetData sheetId="7171">
        <row r="7">
          <cell r="AI7">
            <v>10000</v>
          </cell>
        </row>
      </sheetData>
      <sheetData sheetId="7172">
        <row r="7">
          <cell r="AI7">
            <v>10000</v>
          </cell>
        </row>
      </sheetData>
      <sheetData sheetId="7173">
        <row r="7">
          <cell r="AI7">
            <v>10000</v>
          </cell>
        </row>
      </sheetData>
      <sheetData sheetId="7174">
        <row r="7">
          <cell r="AI7">
            <v>10000</v>
          </cell>
        </row>
      </sheetData>
      <sheetData sheetId="7175">
        <row r="7">
          <cell r="AI7">
            <v>10000</v>
          </cell>
        </row>
      </sheetData>
      <sheetData sheetId="7176">
        <row r="7">
          <cell r="AI7">
            <v>10000</v>
          </cell>
        </row>
      </sheetData>
      <sheetData sheetId="7177">
        <row r="7">
          <cell r="AI7">
            <v>10000</v>
          </cell>
        </row>
      </sheetData>
      <sheetData sheetId="7178">
        <row r="7">
          <cell r="AI7">
            <v>10000</v>
          </cell>
        </row>
      </sheetData>
      <sheetData sheetId="7179">
        <row r="7">
          <cell r="AI7">
            <v>10000</v>
          </cell>
        </row>
      </sheetData>
      <sheetData sheetId="7180">
        <row r="7">
          <cell r="AI7">
            <v>10000</v>
          </cell>
        </row>
      </sheetData>
      <sheetData sheetId="7181">
        <row r="7">
          <cell r="AI7">
            <v>10000</v>
          </cell>
        </row>
      </sheetData>
      <sheetData sheetId="7182">
        <row r="7">
          <cell r="AI7">
            <v>10000</v>
          </cell>
        </row>
      </sheetData>
      <sheetData sheetId="7183">
        <row r="7">
          <cell r="AI7">
            <v>10000</v>
          </cell>
        </row>
      </sheetData>
      <sheetData sheetId="7184">
        <row r="7">
          <cell r="AI7">
            <v>10000</v>
          </cell>
        </row>
      </sheetData>
      <sheetData sheetId="7185">
        <row r="7">
          <cell r="AI7">
            <v>10000</v>
          </cell>
        </row>
      </sheetData>
      <sheetData sheetId="7186">
        <row r="7">
          <cell r="AI7">
            <v>10000</v>
          </cell>
        </row>
      </sheetData>
      <sheetData sheetId="7187">
        <row r="7">
          <cell r="AI7">
            <v>10000</v>
          </cell>
        </row>
      </sheetData>
      <sheetData sheetId="7188">
        <row r="7">
          <cell r="AI7">
            <v>10000</v>
          </cell>
        </row>
      </sheetData>
      <sheetData sheetId="7189">
        <row r="7">
          <cell r="AI7">
            <v>10000</v>
          </cell>
        </row>
      </sheetData>
      <sheetData sheetId="7190">
        <row r="7">
          <cell r="AI7">
            <v>10000</v>
          </cell>
        </row>
      </sheetData>
      <sheetData sheetId="7191">
        <row r="7">
          <cell r="AI7">
            <v>10000</v>
          </cell>
        </row>
      </sheetData>
      <sheetData sheetId="7192">
        <row r="7">
          <cell r="AI7">
            <v>10000</v>
          </cell>
        </row>
      </sheetData>
      <sheetData sheetId="7193">
        <row r="7">
          <cell r="AI7">
            <v>10000</v>
          </cell>
        </row>
      </sheetData>
      <sheetData sheetId="7194">
        <row r="7">
          <cell r="AI7">
            <v>10000</v>
          </cell>
        </row>
      </sheetData>
      <sheetData sheetId="7195">
        <row r="7">
          <cell r="AI7">
            <v>10000</v>
          </cell>
        </row>
      </sheetData>
      <sheetData sheetId="7196">
        <row r="7">
          <cell r="AI7">
            <v>10000</v>
          </cell>
        </row>
      </sheetData>
      <sheetData sheetId="7197">
        <row r="7">
          <cell r="AI7">
            <v>10000</v>
          </cell>
        </row>
      </sheetData>
      <sheetData sheetId="7198">
        <row r="7">
          <cell r="AI7">
            <v>10000</v>
          </cell>
        </row>
      </sheetData>
      <sheetData sheetId="7199">
        <row r="7">
          <cell r="AI7">
            <v>10000</v>
          </cell>
        </row>
      </sheetData>
      <sheetData sheetId="7200">
        <row r="7">
          <cell r="AI7">
            <v>10000</v>
          </cell>
        </row>
      </sheetData>
      <sheetData sheetId="7201">
        <row r="7">
          <cell r="AI7">
            <v>10000</v>
          </cell>
        </row>
      </sheetData>
      <sheetData sheetId="7202">
        <row r="7">
          <cell r="AI7">
            <v>10000</v>
          </cell>
        </row>
      </sheetData>
      <sheetData sheetId="7203">
        <row r="7">
          <cell r="AI7">
            <v>10000</v>
          </cell>
        </row>
      </sheetData>
      <sheetData sheetId="7204">
        <row r="7">
          <cell r="AI7">
            <v>10000</v>
          </cell>
        </row>
      </sheetData>
      <sheetData sheetId="7205">
        <row r="7">
          <cell r="AI7">
            <v>10000</v>
          </cell>
        </row>
      </sheetData>
      <sheetData sheetId="7206">
        <row r="7">
          <cell r="AI7">
            <v>10000</v>
          </cell>
        </row>
      </sheetData>
      <sheetData sheetId="7207">
        <row r="7">
          <cell r="AI7">
            <v>10000</v>
          </cell>
        </row>
      </sheetData>
      <sheetData sheetId="7208">
        <row r="7">
          <cell r="AI7">
            <v>10000</v>
          </cell>
        </row>
      </sheetData>
      <sheetData sheetId="7209">
        <row r="7">
          <cell r="AI7">
            <v>10000</v>
          </cell>
        </row>
      </sheetData>
      <sheetData sheetId="7210">
        <row r="7">
          <cell r="AI7">
            <v>10000</v>
          </cell>
        </row>
      </sheetData>
      <sheetData sheetId="7211">
        <row r="7">
          <cell r="AI7">
            <v>10000</v>
          </cell>
        </row>
      </sheetData>
      <sheetData sheetId="7212">
        <row r="7">
          <cell r="AI7">
            <v>10000</v>
          </cell>
        </row>
      </sheetData>
      <sheetData sheetId="7213">
        <row r="7">
          <cell r="AI7">
            <v>10000</v>
          </cell>
        </row>
      </sheetData>
      <sheetData sheetId="7214">
        <row r="7">
          <cell r="AI7">
            <v>10000</v>
          </cell>
        </row>
      </sheetData>
      <sheetData sheetId="7215">
        <row r="7">
          <cell r="AI7">
            <v>10000</v>
          </cell>
        </row>
      </sheetData>
      <sheetData sheetId="7216">
        <row r="7">
          <cell r="AI7">
            <v>10000</v>
          </cell>
        </row>
      </sheetData>
      <sheetData sheetId="7217">
        <row r="7">
          <cell r="AI7">
            <v>10000</v>
          </cell>
        </row>
      </sheetData>
      <sheetData sheetId="7218">
        <row r="7">
          <cell r="AI7">
            <v>10000</v>
          </cell>
        </row>
      </sheetData>
      <sheetData sheetId="7219">
        <row r="7">
          <cell r="AI7">
            <v>10000</v>
          </cell>
        </row>
      </sheetData>
      <sheetData sheetId="7220">
        <row r="7">
          <cell r="AI7">
            <v>10000</v>
          </cell>
        </row>
      </sheetData>
      <sheetData sheetId="7221">
        <row r="7">
          <cell r="AI7">
            <v>10000</v>
          </cell>
        </row>
      </sheetData>
      <sheetData sheetId="7222">
        <row r="7">
          <cell r="AI7">
            <v>10000</v>
          </cell>
        </row>
      </sheetData>
      <sheetData sheetId="7223">
        <row r="7">
          <cell r="AI7">
            <v>10000</v>
          </cell>
        </row>
      </sheetData>
      <sheetData sheetId="7224">
        <row r="7">
          <cell r="AI7">
            <v>10000</v>
          </cell>
        </row>
      </sheetData>
      <sheetData sheetId="7225">
        <row r="7">
          <cell r="AI7">
            <v>10000</v>
          </cell>
        </row>
      </sheetData>
      <sheetData sheetId="7226">
        <row r="7">
          <cell r="AI7">
            <v>10000</v>
          </cell>
        </row>
      </sheetData>
      <sheetData sheetId="7227">
        <row r="7">
          <cell r="AI7">
            <v>10000</v>
          </cell>
        </row>
      </sheetData>
      <sheetData sheetId="7228">
        <row r="7">
          <cell r="AI7">
            <v>10000</v>
          </cell>
        </row>
      </sheetData>
      <sheetData sheetId="7229">
        <row r="7">
          <cell r="AI7">
            <v>10000</v>
          </cell>
        </row>
      </sheetData>
      <sheetData sheetId="7230">
        <row r="7">
          <cell r="AI7">
            <v>10000</v>
          </cell>
        </row>
      </sheetData>
      <sheetData sheetId="7231">
        <row r="7">
          <cell r="AI7">
            <v>10000</v>
          </cell>
        </row>
      </sheetData>
      <sheetData sheetId="7232">
        <row r="7">
          <cell r="AI7">
            <v>10000</v>
          </cell>
        </row>
      </sheetData>
      <sheetData sheetId="7233">
        <row r="7">
          <cell r="AI7">
            <v>10000</v>
          </cell>
        </row>
      </sheetData>
      <sheetData sheetId="7234">
        <row r="7">
          <cell r="AI7">
            <v>10000</v>
          </cell>
        </row>
      </sheetData>
      <sheetData sheetId="7235">
        <row r="7">
          <cell r="AI7">
            <v>10000</v>
          </cell>
        </row>
      </sheetData>
      <sheetData sheetId="7236">
        <row r="7">
          <cell r="AI7">
            <v>10000</v>
          </cell>
        </row>
      </sheetData>
      <sheetData sheetId="7237">
        <row r="7">
          <cell r="AI7">
            <v>10000</v>
          </cell>
        </row>
      </sheetData>
      <sheetData sheetId="7238">
        <row r="7">
          <cell r="AI7">
            <v>10000</v>
          </cell>
        </row>
      </sheetData>
      <sheetData sheetId="7239">
        <row r="7">
          <cell r="AI7">
            <v>10000</v>
          </cell>
        </row>
      </sheetData>
      <sheetData sheetId="7240">
        <row r="7">
          <cell r="AI7">
            <v>10000</v>
          </cell>
        </row>
      </sheetData>
      <sheetData sheetId="7241">
        <row r="7">
          <cell r="AI7">
            <v>10000</v>
          </cell>
        </row>
      </sheetData>
      <sheetData sheetId="7242">
        <row r="7">
          <cell r="AI7">
            <v>10000</v>
          </cell>
        </row>
      </sheetData>
      <sheetData sheetId="7243">
        <row r="7">
          <cell r="AI7">
            <v>10000</v>
          </cell>
        </row>
      </sheetData>
      <sheetData sheetId="7244">
        <row r="7">
          <cell r="AI7">
            <v>10000</v>
          </cell>
        </row>
      </sheetData>
      <sheetData sheetId="7245">
        <row r="7">
          <cell r="AI7">
            <v>10000</v>
          </cell>
        </row>
      </sheetData>
      <sheetData sheetId="7246">
        <row r="7">
          <cell r="AI7">
            <v>10000</v>
          </cell>
        </row>
      </sheetData>
      <sheetData sheetId="7247">
        <row r="7">
          <cell r="AI7">
            <v>10000</v>
          </cell>
        </row>
      </sheetData>
      <sheetData sheetId="7248">
        <row r="7">
          <cell r="AI7">
            <v>10000</v>
          </cell>
        </row>
      </sheetData>
      <sheetData sheetId="7249">
        <row r="7">
          <cell r="AI7">
            <v>10000</v>
          </cell>
        </row>
      </sheetData>
      <sheetData sheetId="7250">
        <row r="7">
          <cell r="AI7">
            <v>10000</v>
          </cell>
        </row>
      </sheetData>
      <sheetData sheetId="7251">
        <row r="7">
          <cell r="AI7">
            <v>10000</v>
          </cell>
        </row>
      </sheetData>
      <sheetData sheetId="7252">
        <row r="7">
          <cell r="AI7">
            <v>10000</v>
          </cell>
        </row>
      </sheetData>
      <sheetData sheetId="7253">
        <row r="7">
          <cell r="AI7">
            <v>10000</v>
          </cell>
        </row>
      </sheetData>
      <sheetData sheetId="7254">
        <row r="7">
          <cell r="AI7">
            <v>10000</v>
          </cell>
        </row>
      </sheetData>
      <sheetData sheetId="7255">
        <row r="7">
          <cell r="AI7">
            <v>10000</v>
          </cell>
        </row>
      </sheetData>
      <sheetData sheetId="7256">
        <row r="7">
          <cell r="AI7">
            <v>10000</v>
          </cell>
        </row>
      </sheetData>
      <sheetData sheetId="7257">
        <row r="7">
          <cell r="AI7">
            <v>10000</v>
          </cell>
        </row>
      </sheetData>
      <sheetData sheetId="7258">
        <row r="7">
          <cell r="AI7">
            <v>10000</v>
          </cell>
        </row>
      </sheetData>
      <sheetData sheetId="7259">
        <row r="7">
          <cell r="AI7">
            <v>10000</v>
          </cell>
        </row>
      </sheetData>
      <sheetData sheetId="7260">
        <row r="7">
          <cell r="AI7">
            <v>10000</v>
          </cell>
        </row>
      </sheetData>
      <sheetData sheetId="7261">
        <row r="7">
          <cell r="AI7">
            <v>10000</v>
          </cell>
        </row>
      </sheetData>
      <sheetData sheetId="7262">
        <row r="7">
          <cell r="AI7">
            <v>10000</v>
          </cell>
        </row>
      </sheetData>
      <sheetData sheetId="7263">
        <row r="7">
          <cell r="AI7">
            <v>10000</v>
          </cell>
        </row>
      </sheetData>
      <sheetData sheetId="7264">
        <row r="7">
          <cell r="AI7">
            <v>10000</v>
          </cell>
        </row>
      </sheetData>
      <sheetData sheetId="7265">
        <row r="7">
          <cell r="AI7">
            <v>10000</v>
          </cell>
        </row>
      </sheetData>
      <sheetData sheetId="7266">
        <row r="7">
          <cell r="AI7">
            <v>10000</v>
          </cell>
        </row>
      </sheetData>
      <sheetData sheetId="7267">
        <row r="7">
          <cell r="AI7">
            <v>10000</v>
          </cell>
        </row>
      </sheetData>
      <sheetData sheetId="7268">
        <row r="7">
          <cell r="AI7">
            <v>10000</v>
          </cell>
        </row>
      </sheetData>
      <sheetData sheetId="7269">
        <row r="7">
          <cell r="AI7">
            <v>10000</v>
          </cell>
        </row>
      </sheetData>
      <sheetData sheetId="7270">
        <row r="7">
          <cell r="AI7">
            <v>10000</v>
          </cell>
        </row>
      </sheetData>
      <sheetData sheetId="7271">
        <row r="7">
          <cell r="AI7">
            <v>10000</v>
          </cell>
        </row>
      </sheetData>
      <sheetData sheetId="7272">
        <row r="7">
          <cell r="AI7">
            <v>10000</v>
          </cell>
        </row>
      </sheetData>
      <sheetData sheetId="7273">
        <row r="7">
          <cell r="AI7">
            <v>10000</v>
          </cell>
        </row>
      </sheetData>
      <sheetData sheetId="7274">
        <row r="7">
          <cell r="AI7">
            <v>10000</v>
          </cell>
        </row>
      </sheetData>
      <sheetData sheetId="7275">
        <row r="7">
          <cell r="AI7">
            <v>10000</v>
          </cell>
        </row>
      </sheetData>
      <sheetData sheetId="7276">
        <row r="7">
          <cell r="AI7">
            <v>10000</v>
          </cell>
        </row>
      </sheetData>
      <sheetData sheetId="7277">
        <row r="7">
          <cell r="AI7">
            <v>10000</v>
          </cell>
        </row>
      </sheetData>
      <sheetData sheetId="7278">
        <row r="7">
          <cell r="AI7">
            <v>10000</v>
          </cell>
        </row>
      </sheetData>
      <sheetData sheetId="7279">
        <row r="7">
          <cell r="AI7">
            <v>10000</v>
          </cell>
        </row>
      </sheetData>
      <sheetData sheetId="7280">
        <row r="7">
          <cell r="AI7">
            <v>10000</v>
          </cell>
        </row>
      </sheetData>
      <sheetData sheetId="7281">
        <row r="7">
          <cell r="AI7">
            <v>10000</v>
          </cell>
        </row>
      </sheetData>
      <sheetData sheetId="7282">
        <row r="7">
          <cell r="AI7">
            <v>10000</v>
          </cell>
        </row>
      </sheetData>
      <sheetData sheetId="7283">
        <row r="7">
          <cell r="AI7">
            <v>10000</v>
          </cell>
        </row>
      </sheetData>
      <sheetData sheetId="7284">
        <row r="7">
          <cell r="AI7">
            <v>10000</v>
          </cell>
        </row>
      </sheetData>
      <sheetData sheetId="7285">
        <row r="7">
          <cell r="AI7">
            <v>10000</v>
          </cell>
        </row>
      </sheetData>
      <sheetData sheetId="7286">
        <row r="7">
          <cell r="AI7">
            <v>10000</v>
          </cell>
        </row>
      </sheetData>
      <sheetData sheetId="7287">
        <row r="7">
          <cell r="AI7">
            <v>10000</v>
          </cell>
        </row>
      </sheetData>
      <sheetData sheetId="7288">
        <row r="7">
          <cell r="AI7">
            <v>10000</v>
          </cell>
        </row>
      </sheetData>
      <sheetData sheetId="7289">
        <row r="7">
          <cell r="AI7">
            <v>10000</v>
          </cell>
        </row>
      </sheetData>
      <sheetData sheetId="7290">
        <row r="7">
          <cell r="AI7">
            <v>10000</v>
          </cell>
        </row>
      </sheetData>
      <sheetData sheetId="7291">
        <row r="7">
          <cell r="AI7">
            <v>10000</v>
          </cell>
        </row>
      </sheetData>
      <sheetData sheetId="7292">
        <row r="7">
          <cell r="AI7">
            <v>10000</v>
          </cell>
        </row>
      </sheetData>
      <sheetData sheetId="7293">
        <row r="7">
          <cell r="AI7">
            <v>10000</v>
          </cell>
        </row>
      </sheetData>
      <sheetData sheetId="7294">
        <row r="7">
          <cell r="AI7">
            <v>10000</v>
          </cell>
        </row>
      </sheetData>
      <sheetData sheetId="7295">
        <row r="7">
          <cell r="AI7">
            <v>10000</v>
          </cell>
        </row>
      </sheetData>
      <sheetData sheetId="7296">
        <row r="7">
          <cell r="AI7">
            <v>10000</v>
          </cell>
        </row>
      </sheetData>
      <sheetData sheetId="7297">
        <row r="7">
          <cell r="AI7">
            <v>10000</v>
          </cell>
        </row>
      </sheetData>
      <sheetData sheetId="7298">
        <row r="7">
          <cell r="AI7">
            <v>10000</v>
          </cell>
        </row>
      </sheetData>
      <sheetData sheetId="7299">
        <row r="7">
          <cell r="AI7">
            <v>10000</v>
          </cell>
        </row>
      </sheetData>
      <sheetData sheetId="7300">
        <row r="7">
          <cell r="AI7">
            <v>10000</v>
          </cell>
        </row>
      </sheetData>
      <sheetData sheetId="7301">
        <row r="7">
          <cell r="AI7">
            <v>10000</v>
          </cell>
        </row>
      </sheetData>
      <sheetData sheetId="7302">
        <row r="7">
          <cell r="AI7">
            <v>10000</v>
          </cell>
        </row>
      </sheetData>
      <sheetData sheetId="7303">
        <row r="7">
          <cell r="AI7">
            <v>10000</v>
          </cell>
        </row>
      </sheetData>
      <sheetData sheetId="7304">
        <row r="7">
          <cell r="AI7">
            <v>10000</v>
          </cell>
        </row>
      </sheetData>
      <sheetData sheetId="7305">
        <row r="7">
          <cell r="AI7">
            <v>10000</v>
          </cell>
        </row>
      </sheetData>
      <sheetData sheetId="7306">
        <row r="7">
          <cell r="AI7">
            <v>10000</v>
          </cell>
        </row>
      </sheetData>
      <sheetData sheetId="7307">
        <row r="7">
          <cell r="AI7">
            <v>10000</v>
          </cell>
        </row>
      </sheetData>
      <sheetData sheetId="7308">
        <row r="7">
          <cell r="AI7">
            <v>10000</v>
          </cell>
        </row>
      </sheetData>
      <sheetData sheetId="7309">
        <row r="7">
          <cell r="AI7">
            <v>10000</v>
          </cell>
        </row>
      </sheetData>
      <sheetData sheetId="7310">
        <row r="7">
          <cell r="AI7">
            <v>10000</v>
          </cell>
        </row>
      </sheetData>
      <sheetData sheetId="7311">
        <row r="7">
          <cell r="AI7">
            <v>10000</v>
          </cell>
        </row>
      </sheetData>
      <sheetData sheetId="7312">
        <row r="7">
          <cell r="AI7">
            <v>10000</v>
          </cell>
        </row>
      </sheetData>
      <sheetData sheetId="7313">
        <row r="7">
          <cell r="AI7">
            <v>10000</v>
          </cell>
        </row>
      </sheetData>
      <sheetData sheetId="7314">
        <row r="7">
          <cell r="AI7">
            <v>10000</v>
          </cell>
        </row>
      </sheetData>
      <sheetData sheetId="7315">
        <row r="7">
          <cell r="AI7">
            <v>10000</v>
          </cell>
        </row>
      </sheetData>
      <sheetData sheetId="7316">
        <row r="7">
          <cell r="AI7">
            <v>10000</v>
          </cell>
        </row>
      </sheetData>
      <sheetData sheetId="7317">
        <row r="7">
          <cell r="AI7">
            <v>10000</v>
          </cell>
        </row>
      </sheetData>
      <sheetData sheetId="7318">
        <row r="7">
          <cell r="AI7">
            <v>10000</v>
          </cell>
        </row>
      </sheetData>
      <sheetData sheetId="7319">
        <row r="7">
          <cell r="AI7">
            <v>10000</v>
          </cell>
        </row>
      </sheetData>
      <sheetData sheetId="7320">
        <row r="7">
          <cell r="AI7">
            <v>10000</v>
          </cell>
        </row>
      </sheetData>
      <sheetData sheetId="7321">
        <row r="7">
          <cell r="AI7">
            <v>10000</v>
          </cell>
        </row>
      </sheetData>
      <sheetData sheetId="7322">
        <row r="7">
          <cell r="AI7">
            <v>10000</v>
          </cell>
        </row>
      </sheetData>
      <sheetData sheetId="7323">
        <row r="7">
          <cell r="AI7">
            <v>10000</v>
          </cell>
        </row>
      </sheetData>
      <sheetData sheetId="7324">
        <row r="7">
          <cell r="AI7">
            <v>10000</v>
          </cell>
        </row>
      </sheetData>
      <sheetData sheetId="7325">
        <row r="7">
          <cell r="AI7">
            <v>10000</v>
          </cell>
        </row>
      </sheetData>
      <sheetData sheetId="7326">
        <row r="7">
          <cell r="AI7">
            <v>10000</v>
          </cell>
        </row>
      </sheetData>
      <sheetData sheetId="7327">
        <row r="7">
          <cell r="AI7">
            <v>10000</v>
          </cell>
        </row>
      </sheetData>
      <sheetData sheetId="7328">
        <row r="7">
          <cell r="AI7">
            <v>10000</v>
          </cell>
        </row>
      </sheetData>
      <sheetData sheetId="7329">
        <row r="7">
          <cell r="AI7">
            <v>10000</v>
          </cell>
        </row>
      </sheetData>
      <sheetData sheetId="7330">
        <row r="7">
          <cell r="AI7">
            <v>10000</v>
          </cell>
        </row>
      </sheetData>
      <sheetData sheetId="7331">
        <row r="7">
          <cell r="AI7">
            <v>10000</v>
          </cell>
        </row>
      </sheetData>
      <sheetData sheetId="7332">
        <row r="7">
          <cell r="AI7">
            <v>10000</v>
          </cell>
        </row>
      </sheetData>
      <sheetData sheetId="7333">
        <row r="7">
          <cell r="AI7">
            <v>10000</v>
          </cell>
        </row>
      </sheetData>
      <sheetData sheetId="7334">
        <row r="7">
          <cell r="AI7">
            <v>10000</v>
          </cell>
        </row>
      </sheetData>
      <sheetData sheetId="7335">
        <row r="7">
          <cell r="AI7">
            <v>10000</v>
          </cell>
        </row>
      </sheetData>
      <sheetData sheetId="7336">
        <row r="7">
          <cell r="AI7">
            <v>10000</v>
          </cell>
        </row>
      </sheetData>
      <sheetData sheetId="7337">
        <row r="7">
          <cell r="AI7">
            <v>10000</v>
          </cell>
        </row>
      </sheetData>
      <sheetData sheetId="7338">
        <row r="7">
          <cell r="AI7">
            <v>10000</v>
          </cell>
        </row>
      </sheetData>
      <sheetData sheetId="7339">
        <row r="7">
          <cell r="AI7">
            <v>10000</v>
          </cell>
        </row>
      </sheetData>
      <sheetData sheetId="7340">
        <row r="7">
          <cell r="AI7">
            <v>10000</v>
          </cell>
        </row>
      </sheetData>
      <sheetData sheetId="7341">
        <row r="7">
          <cell r="AI7">
            <v>10000</v>
          </cell>
        </row>
      </sheetData>
      <sheetData sheetId="7342">
        <row r="7">
          <cell r="AI7">
            <v>10000</v>
          </cell>
        </row>
      </sheetData>
      <sheetData sheetId="7343">
        <row r="7">
          <cell r="AI7">
            <v>10000</v>
          </cell>
        </row>
      </sheetData>
      <sheetData sheetId="7344">
        <row r="7">
          <cell r="AI7">
            <v>10000</v>
          </cell>
        </row>
      </sheetData>
      <sheetData sheetId="7345">
        <row r="7">
          <cell r="AI7">
            <v>10000</v>
          </cell>
        </row>
      </sheetData>
      <sheetData sheetId="7346">
        <row r="7">
          <cell r="AI7">
            <v>10000</v>
          </cell>
        </row>
      </sheetData>
      <sheetData sheetId="7347">
        <row r="7">
          <cell r="AI7">
            <v>10000</v>
          </cell>
        </row>
      </sheetData>
      <sheetData sheetId="7348">
        <row r="7">
          <cell r="AI7">
            <v>10000</v>
          </cell>
        </row>
      </sheetData>
      <sheetData sheetId="7349">
        <row r="7">
          <cell r="AI7">
            <v>10000</v>
          </cell>
        </row>
      </sheetData>
      <sheetData sheetId="7350">
        <row r="7">
          <cell r="AI7">
            <v>10000</v>
          </cell>
        </row>
      </sheetData>
      <sheetData sheetId="7351">
        <row r="7">
          <cell r="AI7">
            <v>10000</v>
          </cell>
        </row>
      </sheetData>
      <sheetData sheetId="7352">
        <row r="7">
          <cell r="AI7">
            <v>10000</v>
          </cell>
        </row>
      </sheetData>
      <sheetData sheetId="7353">
        <row r="7">
          <cell r="AI7">
            <v>10000</v>
          </cell>
        </row>
      </sheetData>
      <sheetData sheetId="7354">
        <row r="7">
          <cell r="AI7">
            <v>10000</v>
          </cell>
        </row>
      </sheetData>
      <sheetData sheetId="7355">
        <row r="7">
          <cell r="AI7">
            <v>10000</v>
          </cell>
        </row>
      </sheetData>
      <sheetData sheetId="7356">
        <row r="7">
          <cell r="AI7">
            <v>10000</v>
          </cell>
        </row>
      </sheetData>
      <sheetData sheetId="7357">
        <row r="7">
          <cell r="AI7">
            <v>10000</v>
          </cell>
        </row>
      </sheetData>
      <sheetData sheetId="7358">
        <row r="7">
          <cell r="AI7">
            <v>10000</v>
          </cell>
        </row>
      </sheetData>
      <sheetData sheetId="7359">
        <row r="7">
          <cell r="AI7">
            <v>10000</v>
          </cell>
        </row>
      </sheetData>
      <sheetData sheetId="7360">
        <row r="7">
          <cell r="AI7">
            <v>10000</v>
          </cell>
        </row>
      </sheetData>
      <sheetData sheetId="7361">
        <row r="7">
          <cell r="AI7">
            <v>10000</v>
          </cell>
        </row>
      </sheetData>
      <sheetData sheetId="7362">
        <row r="7">
          <cell r="AI7">
            <v>10000</v>
          </cell>
        </row>
      </sheetData>
      <sheetData sheetId="7363">
        <row r="7">
          <cell r="AI7">
            <v>10000</v>
          </cell>
        </row>
      </sheetData>
      <sheetData sheetId="7364">
        <row r="7">
          <cell r="AI7">
            <v>10000</v>
          </cell>
        </row>
      </sheetData>
      <sheetData sheetId="7365">
        <row r="7">
          <cell r="AI7">
            <v>10000</v>
          </cell>
        </row>
      </sheetData>
      <sheetData sheetId="7366">
        <row r="7">
          <cell r="AI7">
            <v>10000</v>
          </cell>
        </row>
      </sheetData>
      <sheetData sheetId="7367">
        <row r="7">
          <cell r="AI7">
            <v>10000</v>
          </cell>
        </row>
      </sheetData>
      <sheetData sheetId="7368">
        <row r="7">
          <cell r="AI7">
            <v>10000</v>
          </cell>
        </row>
      </sheetData>
      <sheetData sheetId="7369">
        <row r="7">
          <cell r="AI7">
            <v>10000</v>
          </cell>
        </row>
      </sheetData>
      <sheetData sheetId="7370">
        <row r="7">
          <cell r="AI7">
            <v>10000</v>
          </cell>
        </row>
      </sheetData>
      <sheetData sheetId="7371">
        <row r="7">
          <cell r="AI7">
            <v>10000</v>
          </cell>
        </row>
      </sheetData>
      <sheetData sheetId="7372">
        <row r="7">
          <cell r="AI7">
            <v>10000</v>
          </cell>
        </row>
      </sheetData>
      <sheetData sheetId="7373">
        <row r="7">
          <cell r="AI7">
            <v>10000</v>
          </cell>
        </row>
      </sheetData>
      <sheetData sheetId="7374">
        <row r="7">
          <cell r="AI7">
            <v>10000</v>
          </cell>
        </row>
      </sheetData>
      <sheetData sheetId="7375">
        <row r="7">
          <cell r="AI7">
            <v>10000</v>
          </cell>
        </row>
      </sheetData>
      <sheetData sheetId="7376">
        <row r="7">
          <cell r="AI7">
            <v>10000</v>
          </cell>
        </row>
      </sheetData>
      <sheetData sheetId="7377">
        <row r="7">
          <cell r="AI7">
            <v>10000</v>
          </cell>
        </row>
      </sheetData>
      <sheetData sheetId="7378">
        <row r="7">
          <cell r="AI7">
            <v>10000</v>
          </cell>
        </row>
      </sheetData>
      <sheetData sheetId="7379">
        <row r="7">
          <cell r="AI7">
            <v>10000</v>
          </cell>
        </row>
      </sheetData>
      <sheetData sheetId="7380">
        <row r="7">
          <cell r="AI7">
            <v>10000</v>
          </cell>
        </row>
      </sheetData>
      <sheetData sheetId="7381">
        <row r="7">
          <cell r="AI7">
            <v>10000</v>
          </cell>
        </row>
      </sheetData>
      <sheetData sheetId="7382">
        <row r="7">
          <cell r="AI7">
            <v>10000</v>
          </cell>
        </row>
      </sheetData>
      <sheetData sheetId="7383">
        <row r="7">
          <cell r="AI7">
            <v>10000</v>
          </cell>
        </row>
      </sheetData>
      <sheetData sheetId="7384">
        <row r="7">
          <cell r="AI7">
            <v>10000</v>
          </cell>
        </row>
      </sheetData>
      <sheetData sheetId="7385">
        <row r="7">
          <cell r="AI7">
            <v>10000</v>
          </cell>
        </row>
      </sheetData>
      <sheetData sheetId="7386">
        <row r="7">
          <cell r="AI7">
            <v>10000</v>
          </cell>
        </row>
      </sheetData>
      <sheetData sheetId="7387">
        <row r="7">
          <cell r="AI7">
            <v>10000</v>
          </cell>
        </row>
      </sheetData>
      <sheetData sheetId="7388">
        <row r="7">
          <cell r="AI7">
            <v>10000</v>
          </cell>
        </row>
      </sheetData>
      <sheetData sheetId="7389">
        <row r="7">
          <cell r="AI7">
            <v>10000</v>
          </cell>
        </row>
      </sheetData>
      <sheetData sheetId="7390">
        <row r="7">
          <cell r="AI7">
            <v>10000</v>
          </cell>
        </row>
      </sheetData>
      <sheetData sheetId="7391">
        <row r="7">
          <cell r="AI7">
            <v>10000</v>
          </cell>
        </row>
      </sheetData>
      <sheetData sheetId="7392">
        <row r="7">
          <cell r="AI7">
            <v>10000</v>
          </cell>
        </row>
      </sheetData>
      <sheetData sheetId="7393">
        <row r="7">
          <cell r="AI7">
            <v>10000</v>
          </cell>
        </row>
      </sheetData>
      <sheetData sheetId="7394">
        <row r="7">
          <cell r="AI7">
            <v>10000</v>
          </cell>
        </row>
      </sheetData>
      <sheetData sheetId="7395">
        <row r="7">
          <cell r="AI7">
            <v>10000</v>
          </cell>
        </row>
      </sheetData>
      <sheetData sheetId="7396">
        <row r="7">
          <cell r="AI7">
            <v>10000</v>
          </cell>
        </row>
      </sheetData>
      <sheetData sheetId="7397">
        <row r="7">
          <cell r="AI7">
            <v>10000</v>
          </cell>
        </row>
      </sheetData>
      <sheetData sheetId="7398">
        <row r="7">
          <cell r="AI7">
            <v>10000</v>
          </cell>
        </row>
      </sheetData>
      <sheetData sheetId="7399">
        <row r="7">
          <cell r="AI7">
            <v>10000</v>
          </cell>
        </row>
      </sheetData>
      <sheetData sheetId="7400">
        <row r="7">
          <cell r="AI7">
            <v>10000</v>
          </cell>
        </row>
      </sheetData>
      <sheetData sheetId="7401">
        <row r="7">
          <cell r="AI7">
            <v>10000</v>
          </cell>
        </row>
      </sheetData>
      <sheetData sheetId="7402">
        <row r="7">
          <cell r="AI7">
            <v>10000</v>
          </cell>
        </row>
      </sheetData>
      <sheetData sheetId="7403">
        <row r="7">
          <cell r="AI7">
            <v>10000</v>
          </cell>
        </row>
      </sheetData>
      <sheetData sheetId="7404">
        <row r="7">
          <cell r="AI7">
            <v>10000</v>
          </cell>
        </row>
      </sheetData>
      <sheetData sheetId="7405">
        <row r="7">
          <cell r="AI7">
            <v>10000</v>
          </cell>
        </row>
      </sheetData>
      <sheetData sheetId="7406">
        <row r="7">
          <cell r="AI7">
            <v>10000</v>
          </cell>
        </row>
      </sheetData>
      <sheetData sheetId="7407">
        <row r="7">
          <cell r="AI7">
            <v>10000</v>
          </cell>
        </row>
      </sheetData>
      <sheetData sheetId="7408">
        <row r="7">
          <cell r="AI7">
            <v>10000</v>
          </cell>
        </row>
      </sheetData>
      <sheetData sheetId="7409">
        <row r="7">
          <cell r="AI7">
            <v>10000</v>
          </cell>
        </row>
      </sheetData>
      <sheetData sheetId="7410">
        <row r="7">
          <cell r="AI7">
            <v>10000</v>
          </cell>
        </row>
      </sheetData>
      <sheetData sheetId="7411">
        <row r="7">
          <cell r="AI7">
            <v>10000</v>
          </cell>
        </row>
      </sheetData>
      <sheetData sheetId="7412">
        <row r="7">
          <cell r="AI7">
            <v>10000</v>
          </cell>
        </row>
      </sheetData>
      <sheetData sheetId="7413">
        <row r="7">
          <cell r="AI7">
            <v>10000</v>
          </cell>
        </row>
      </sheetData>
      <sheetData sheetId="7414">
        <row r="7">
          <cell r="AI7">
            <v>10000</v>
          </cell>
        </row>
      </sheetData>
      <sheetData sheetId="7415">
        <row r="7">
          <cell r="AI7">
            <v>10000</v>
          </cell>
        </row>
      </sheetData>
      <sheetData sheetId="7416">
        <row r="7">
          <cell r="AI7">
            <v>10000</v>
          </cell>
        </row>
      </sheetData>
      <sheetData sheetId="7417">
        <row r="7">
          <cell r="AI7">
            <v>10000</v>
          </cell>
        </row>
      </sheetData>
      <sheetData sheetId="7418">
        <row r="7">
          <cell r="AI7">
            <v>10000</v>
          </cell>
        </row>
      </sheetData>
      <sheetData sheetId="7419">
        <row r="7">
          <cell r="AI7">
            <v>10000</v>
          </cell>
        </row>
      </sheetData>
      <sheetData sheetId="7420">
        <row r="7">
          <cell r="AI7">
            <v>10000</v>
          </cell>
        </row>
      </sheetData>
      <sheetData sheetId="7421">
        <row r="7">
          <cell r="AI7">
            <v>10000</v>
          </cell>
        </row>
      </sheetData>
      <sheetData sheetId="7422">
        <row r="7">
          <cell r="AI7">
            <v>10000</v>
          </cell>
        </row>
      </sheetData>
      <sheetData sheetId="7423">
        <row r="7">
          <cell r="AI7">
            <v>10000</v>
          </cell>
        </row>
      </sheetData>
      <sheetData sheetId="7424">
        <row r="7">
          <cell r="AI7">
            <v>10000</v>
          </cell>
        </row>
      </sheetData>
      <sheetData sheetId="7425">
        <row r="7">
          <cell r="AI7">
            <v>10000</v>
          </cell>
        </row>
      </sheetData>
      <sheetData sheetId="7426">
        <row r="7">
          <cell r="AI7">
            <v>10000</v>
          </cell>
        </row>
      </sheetData>
      <sheetData sheetId="7427">
        <row r="7">
          <cell r="AI7">
            <v>10000</v>
          </cell>
        </row>
      </sheetData>
      <sheetData sheetId="7428">
        <row r="7">
          <cell r="AI7">
            <v>10000</v>
          </cell>
        </row>
      </sheetData>
      <sheetData sheetId="7429">
        <row r="7">
          <cell r="AI7">
            <v>10000</v>
          </cell>
        </row>
      </sheetData>
      <sheetData sheetId="7430">
        <row r="7">
          <cell r="AI7">
            <v>10000</v>
          </cell>
        </row>
      </sheetData>
      <sheetData sheetId="7431">
        <row r="7">
          <cell r="AI7">
            <v>10000</v>
          </cell>
        </row>
      </sheetData>
      <sheetData sheetId="7432">
        <row r="7">
          <cell r="AI7">
            <v>10000</v>
          </cell>
        </row>
      </sheetData>
      <sheetData sheetId="7433">
        <row r="7">
          <cell r="AI7">
            <v>10000</v>
          </cell>
        </row>
      </sheetData>
      <sheetData sheetId="7434">
        <row r="7">
          <cell r="AI7">
            <v>10000</v>
          </cell>
        </row>
      </sheetData>
      <sheetData sheetId="7435">
        <row r="7">
          <cell r="AI7">
            <v>10000</v>
          </cell>
        </row>
      </sheetData>
      <sheetData sheetId="7436">
        <row r="7">
          <cell r="AI7">
            <v>10000</v>
          </cell>
        </row>
      </sheetData>
      <sheetData sheetId="7437">
        <row r="7">
          <cell r="AI7">
            <v>10000</v>
          </cell>
        </row>
      </sheetData>
      <sheetData sheetId="7438">
        <row r="7">
          <cell r="AI7">
            <v>10000</v>
          </cell>
        </row>
      </sheetData>
      <sheetData sheetId="7439">
        <row r="7">
          <cell r="AI7">
            <v>10000</v>
          </cell>
        </row>
      </sheetData>
      <sheetData sheetId="7440">
        <row r="7">
          <cell r="AI7">
            <v>10000</v>
          </cell>
        </row>
      </sheetData>
      <sheetData sheetId="7441">
        <row r="7">
          <cell r="AI7">
            <v>10000</v>
          </cell>
        </row>
      </sheetData>
      <sheetData sheetId="7442">
        <row r="7">
          <cell r="AI7">
            <v>10000</v>
          </cell>
        </row>
      </sheetData>
      <sheetData sheetId="7443">
        <row r="7">
          <cell r="AI7">
            <v>10000</v>
          </cell>
        </row>
      </sheetData>
      <sheetData sheetId="7444">
        <row r="7">
          <cell r="AI7">
            <v>10000</v>
          </cell>
        </row>
      </sheetData>
      <sheetData sheetId="7445">
        <row r="7">
          <cell r="AI7">
            <v>10000</v>
          </cell>
        </row>
      </sheetData>
      <sheetData sheetId="7446">
        <row r="7">
          <cell r="AI7">
            <v>10000</v>
          </cell>
        </row>
      </sheetData>
      <sheetData sheetId="7447">
        <row r="7">
          <cell r="AI7">
            <v>10000</v>
          </cell>
        </row>
      </sheetData>
      <sheetData sheetId="7448">
        <row r="7">
          <cell r="AI7">
            <v>10000</v>
          </cell>
        </row>
      </sheetData>
      <sheetData sheetId="7449">
        <row r="7">
          <cell r="AI7">
            <v>10000</v>
          </cell>
        </row>
      </sheetData>
      <sheetData sheetId="7450">
        <row r="7">
          <cell r="AI7">
            <v>10000</v>
          </cell>
        </row>
      </sheetData>
      <sheetData sheetId="7451">
        <row r="7">
          <cell r="AI7">
            <v>10000</v>
          </cell>
        </row>
      </sheetData>
      <sheetData sheetId="7452">
        <row r="7">
          <cell r="AI7">
            <v>10000</v>
          </cell>
        </row>
      </sheetData>
      <sheetData sheetId="7453">
        <row r="7">
          <cell r="AI7">
            <v>10000</v>
          </cell>
        </row>
      </sheetData>
      <sheetData sheetId="7454">
        <row r="7">
          <cell r="AI7">
            <v>10000</v>
          </cell>
        </row>
      </sheetData>
      <sheetData sheetId="7455">
        <row r="7">
          <cell r="AI7">
            <v>10000</v>
          </cell>
        </row>
      </sheetData>
      <sheetData sheetId="7456">
        <row r="7">
          <cell r="AI7">
            <v>10000</v>
          </cell>
        </row>
      </sheetData>
      <sheetData sheetId="7457">
        <row r="7">
          <cell r="AI7">
            <v>10000</v>
          </cell>
        </row>
      </sheetData>
      <sheetData sheetId="7458">
        <row r="7">
          <cell r="AI7">
            <v>10000</v>
          </cell>
        </row>
      </sheetData>
      <sheetData sheetId="7459">
        <row r="7">
          <cell r="AI7">
            <v>10000</v>
          </cell>
        </row>
      </sheetData>
      <sheetData sheetId="7460">
        <row r="7">
          <cell r="AI7">
            <v>10000</v>
          </cell>
        </row>
      </sheetData>
      <sheetData sheetId="7461">
        <row r="7">
          <cell r="AI7">
            <v>10000</v>
          </cell>
        </row>
      </sheetData>
      <sheetData sheetId="7462">
        <row r="7">
          <cell r="AI7">
            <v>10000</v>
          </cell>
        </row>
      </sheetData>
      <sheetData sheetId="7463">
        <row r="7">
          <cell r="AI7">
            <v>10000</v>
          </cell>
        </row>
      </sheetData>
      <sheetData sheetId="7464">
        <row r="7">
          <cell r="AI7">
            <v>10000</v>
          </cell>
        </row>
      </sheetData>
      <sheetData sheetId="7465">
        <row r="7">
          <cell r="AI7">
            <v>10000</v>
          </cell>
        </row>
      </sheetData>
      <sheetData sheetId="7466">
        <row r="7">
          <cell r="AI7">
            <v>10000</v>
          </cell>
        </row>
      </sheetData>
      <sheetData sheetId="7467">
        <row r="7">
          <cell r="AI7">
            <v>10000</v>
          </cell>
        </row>
      </sheetData>
      <sheetData sheetId="7468">
        <row r="7">
          <cell r="AI7">
            <v>10000</v>
          </cell>
        </row>
      </sheetData>
      <sheetData sheetId="7469">
        <row r="7">
          <cell r="AI7">
            <v>10000</v>
          </cell>
        </row>
      </sheetData>
      <sheetData sheetId="7470">
        <row r="7">
          <cell r="AI7">
            <v>10000</v>
          </cell>
        </row>
      </sheetData>
      <sheetData sheetId="7471">
        <row r="7">
          <cell r="AI7">
            <v>10000</v>
          </cell>
        </row>
      </sheetData>
      <sheetData sheetId="7472">
        <row r="7">
          <cell r="AI7">
            <v>10000</v>
          </cell>
        </row>
      </sheetData>
      <sheetData sheetId="7473">
        <row r="7">
          <cell r="AI7">
            <v>10000</v>
          </cell>
        </row>
      </sheetData>
      <sheetData sheetId="7474">
        <row r="7">
          <cell r="AI7">
            <v>10000</v>
          </cell>
        </row>
      </sheetData>
      <sheetData sheetId="7475">
        <row r="7">
          <cell r="AI7">
            <v>10000</v>
          </cell>
        </row>
      </sheetData>
      <sheetData sheetId="7476">
        <row r="7">
          <cell r="AI7">
            <v>10000</v>
          </cell>
        </row>
      </sheetData>
      <sheetData sheetId="7477">
        <row r="7">
          <cell r="AI7">
            <v>10000</v>
          </cell>
        </row>
      </sheetData>
      <sheetData sheetId="7478">
        <row r="7">
          <cell r="AI7">
            <v>10000</v>
          </cell>
        </row>
      </sheetData>
      <sheetData sheetId="7479">
        <row r="7">
          <cell r="AI7">
            <v>10000</v>
          </cell>
        </row>
      </sheetData>
      <sheetData sheetId="7480">
        <row r="7">
          <cell r="AI7">
            <v>10000</v>
          </cell>
        </row>
      </sheetData>
      <sheetData sheetId="7481">
        <row r="7">
          <cell r="AI7">
            <v>10000</v>
          </cell>
        </row>
      </sheetData>
      <sheetData sheetId="7482">
        <row r="7">
          <cell r="AI7">
            <v>10000</v>
          </cell>
        </row>
      </sheetData>
      <sheetData sheetId="7483">
        <row r="7">
          <cell r="AI7">
            <v>10000</v>
          </cell>
        </row>
      </sheetData>
      <sheetData sheetId="7484">
        <row r="7">
          <cell r="AI7">
            <v>10000</v>
          </cell>
        </row>
      </sheetData>
      <sheetData sheetId="7485">
        <row r="7">
          <cell r="AI7">
            <v>10000</v>
          </cell>
        </row>
      </sheetData>
      <sheetData sheetId="7486">
        <row r="7">
          <cell r="AI7">
            <v>10000</v>
          </cell>
        </row>
      </sheetData>
      <sheetData sheetId="7487">
        <row r="7">
          <cell r="AI7">
            <v>10000</v>
          </cell>
        </row>
      </sheetData>
      <sheetData sheetId="7488">
        <row r="7">
          <cell r="AI7">
            <v>10000</v>
          </cell>
        </row>
      </sheetData>
      <sheetData sheetId="7489">
        <row r="7">
          <cell r="AI7">
            <v>10000</v>
          </cell>
        </row>
      </sheetData>
      <sheetData sheetId="7490">
        <row r="7">
          <cell r="AI7">
            <v>10000</v>
          </cell>
        </row>
      </sheetData>
      <sheetData sheetId="7491">
        <row r="7">
          <cell r="AI7">
            <v>10000</v>
          </cell>
        </row>
      </sheetData>
      <sheetData sheetId="7492">
        <row r="7">
          <cell r="AI7">
            <v>10000</v>
          </cell>
        </row>
      </sheetData>
      <sheetData sheetId="7493">
        <row r="7">
          <cell r="AI7">
            <v>10000</v>
          </cell>
        </row>
      </sheetData>
      <sheetData sheetId="7494">
        <row r="7">
          <cell r="AI7">
            <v>10000</v>
          </cell>
        </row>
      </sheetData>
      <sheetData sheetId="7495">
        <row r="7">
          <cell r="AI7">
            <v>10000</v>
          </cell>
        </row>
      </sheetData>
      <sheetData sheetId="7496">
        <row r="7">
          <cell r="AI7">
            <v>10000</v>
          </cell>
        </row>
      </sheetData>
      <sheetData sheetId="7497">
        <row r="7">
          <cell r="AI7">
            <v>10000</v>
          </cell>
        </row>
      </sheetData>
      <sheetData sheetId="7498">
        <row r="7">
          <cell r="AI7">
            <v>10000</v>
          </cell>
        </row>
      </sheetData>
      <sheetData sheetId="7499">
        <row r="7">
          <cell r="AI7">
            <v>10000</v>
          </cell>
        </row>
      </sheetData>
      <sheetData sheetId="7500">
        <row r="7">
          <cell r="AI7">
            <v>10000</v>
          </cell>
        </row>
      </sheetData>
      <sheetData sheetId="7501">
        <row r="7">
          <cell r="AI7">
            <v>10000</v>
          </cell>
        </row>
      </sheetData>
      <sheetData sheetId="7502">
        <row r="7">
          <cell r="AI7">
            <v>10000</v>
          </cell>
        </row>
      </sheetData>
      <sheetData sheetId="7503">
        <row r="7">
          <cell r="AI7">
            <v>10000</v>
          </cell>
        </row>
      </sheetData>
      <sheetData sheetId="7504">
        <row r="7">
          <cell r="AI7">
            <v>10000</v>
          </cell>
        </row>
      </sheetData>
      <sheetData sheetId="7505">
        <row r="7">
          <cell r="AI7">
            <v>10000</v>
          </cell>
        </row>
      </sheetData>
      <sheetData sheetId="7506">
        <row r="7">
          <cell r="AI7">
            <v>10000</v>
          </cell>
        </row>
      </sheetData>
      <sheetData sheetId="7507">
        <row r="7">
          <cell r="AI7">
            <v>10000</v>
          </cell>
        </row>
      </sheetData>
      <sheetData sheetId="7508">
        <row r="7">
          <cell r="AI7">
            <v>10000</v>
          </cell>
        </row>
      </sheetData>
      <sheetData sheetId="7509">
        <row r="7">
          <cell r="AI7">
            <v>10000</v>
          </cell>
        </row>
      </sheetData>
      <sheetData sheetId="7510">
        <row r="7">
          <cell r="AI7">
            <v>10000</v>
          </cell>
        </row>
      </sheetData>
      <sheetData sheetId="7511">
        <row r="7">
          <cell r="AI7">
            <v>10000</v>
          </cell>
        </row>
      </sheetData>
      <sheetData sheetId="7512">
        <row r="7">
          <cell r="AI7">
            <v>10000</v>
          </cell>
        </row>
      </sheetData>
      <sheetData sheetId="7513">
        <row r="7">
          <cell r="AI7">
            <v>10000</v>
          </cell>
        </row>
      </sheetData>
      <sheetData sheetId="7514">
        <row r="7">
          <cell r="AI7">
            <v>10000</v>
          </cell>
        </row>
      </sheetData>
      <sheetData sheetId="7515">
        <row r="7">
          <cell r="AI7">
            <v>10000</v>
          </cell>
        </row>
      </sheetData>
      <sheetData sheetId="7516">
        <row r="7">
          <cell r="AI7">
            <v>10000</v>
          </cell>
        </row>
      </sheetData>
      <sheetData sheetId="7517">
        <row r="7">
          <cell r="AI7">
            <v>10000</v>
          </cell>
        </row>
      </sheetData>
      <sheetData sheetId="7518">
        <row r="7">
          <cell r="AI7">
            <v>10000</v>
          </cell>
        </row>
      </sheetData>
      <sheetData sheetId="7519">
        <row r="7">
          <cell r="AI7">
            <v>10000</v>
          </cell>
        </row>
      </sheetData>
      <sheetData sheetId="7520">
        <row r="7">
          <cell r="AI7">
            <v>10000</v>
          </cell>
        </row>
      </sheetData>
      <sheetData sheetId="7521">
        <row r="7">
          <cell r="AI7">
            <v>10000</v>
          </cell>
        </row>
      </sheetData>
      <sheetData sheetId="7522">
        <row r="7">
          <cell r="AI7">
            <v>10000</v>
          </cell>
        </row>
      </sheetData>
      <sheetData sheetId="7523">
        <row r="7">
          <cell r="AI7">
            <v>10000</v>
          </cell>
        </row>
      </sheetData>
      <sheetData sheetId="7524">
        <row r="7">
          <cell r="AI7">
            <v>10000</v>
          </cell>
        </row>
      </sheetData>
      <sheetData sheetId="7525">
        <row r="7">
          <cell r="AI7">
            <v>10000</v>
          </cell>
        </row>
      </sheetData>
      <sheetData sheetId="7526">
        <row r="7">
          <cell r="AI7">
            <v>10000</v>
          </cell>
        </row>
      </sheetData>
      <sheetData sheetId="7527">
        <row r="7">
          <cell r="AI7">
            <v>10000</v>
          </cell>
        </row>
      </sheetData>
      <sheetData sheetId="7528">
        <row r="7">
          <cell r="AI7">
            <v>10000</v>
          </cell>
        </row>
      </sheetData>
      <sheetData sheetId="7529">
        <row r="7">
          <cell r="AI7">
            <v>10000</v>
          </cell>
        </row>
      </sheetData>
      <sheetData sheetId="7530">
        <row r="7">
          <cell r="AI7">
            <v>10000</v>
          </cell>
        </row>
      </sheetData>
      <sheetData sheetId="7531">
        <row r="7">
          <cell r="AI7">
            <v>10000</v>
          </cell>
        </row>
      </sheetData>
      <sheetData sheetId="7532">
        <row r="7">
          <cell r="AI7">
            <v>10000</v>
          </cell>
        </row>
      </sheetData>
      <sheetData sheetId="7533">
        <row r="7">
          <cell r="AI7">
            <v>10000</v>
          </cell>
        </row>
      </sheetData>
      <sheetData sheetId="7534">
        <row r="7">
          <cell r="AI7">
            <v>10000</v>
          </cell>
        </row>
      </sheetData>
      <sheetData sheetId="7535">
        <row r="7">
          <cell r="AI7">
            <v>10000</v>
          </cell>
        </row>
      </sheetData>
      <sheetData sheetId="7536">
        <row r="7">
          <cell r="AI7">
            <v>10000</v>
          </cell>
        </row>
      </sheetData>
      <sheetData sheetId="7537">
        <row r="7">
          <cell r="AI7">
            <v>10000</v>
          </cell>
        </row>
      </sheetData>
      <sheetData sheetId="7538">
        <row r="7">
          <cell r="AI7">
            <v>10000</v>
          </cell>
        </row>
      </sheetData>
      <sheetData sheetId="7539">
        <row r="7">
          <cell r="AI7">
            <v>10000</v>
          </cell>
        </row>
      </sheetData>
      <sheetData sheetId="7540">
        <row r="7">
          <cell r="AI7">
            <v>10000</v>
          </cell>
        </row>
      </sheetData>
      <sheetData sheetId="7541">
        <row r="7">
          <cell r="AI7">
            <v>10000</v>
          </cell>
        </row>
      </sheetData>
      <sheetData sheetId="7542">
        <row r="7">
          <cell r="AI7">
            <v>10000</v>
          </cell>
        </row>
      </sheetData>
      <sheetData sheetId="7543">
        <row r="7">
          <cell r="AI7">
            <v>10000</v>
          </cell>
        </row>
      </sheetData>
      <sheetData sheetId="7544">
        <row r="7">
          <cell r="AI7">
            <v>10000</v>
          </cell>
        </row>
      </sheetData>
      <sheetData sheetId="7545">
        <row r="7">
          <cell r="AI7">
            <v>10000</v>
          </cell>
        </row>
      </sheetData>
      <sheetData sheetId="7546">
        <row r="7">
          <cell r="AI7">
            <v>10000</v>
          </cell>
        </row>
      </sheetData>
      <sheetData sheetId="7547">
        <row r="7">
          <cell r="AI7">
            <v>10000</v>
          </cell>
        </row>
      </sheetData>
      <sheetData sheetId="7548">
        <row r="7">
          <cell r="AI7">
            <v>10000</v>
          </cell>
        </row>
      </sheetData>
      <sheetData sheetId="7549">
        <row r="7">
          <cell r="AI7">
            <v>10000</v>
          </cell>
        </row>
      </sheetData>
      <sheetData sheetId="7550">
        <row r="7">
          <cell r="AI7">
            <v>10000</v>
          </cell>
        </row>
      </sheetData>
      <sheetData sheetId="7551">
        <row r="7">
          <cell r="AI7">
            <v>10000</v>
          </cell>
        </row>
      </sheetData>
      <sheetData sheetId="7552">
        <row r="7">
          <cell r="AI7">
            <v>10000</v>
          </cell>
        </row>
      </sheetData>
      <sheetData sheetId="7553">
        <row r="7">
          <cell r="AI7">
            <v>10000</v>
          </cell>
        </row>
      </sheetData>
      <sheetData sheetId="7554">
        <row r="7">
          <cell r="AI7">
            <v>10000</v>
          </cell>
        </row>
      </sheetData>
      <sheetData sheetId="7555">
        <row r="7">
          <cell r="AI7">
            <v>10000</v>
          </cell>
        </row>
      </sheetData>
      <sheetData sheetId="7556">
        <row r="7">
          <cell r="AI7">
            <v>10000</v>
          </cell>
        </row>
      </sheetData>
      <sheetData sheetId="7557">
        <row r="7">
          <cell r="AI7">
            <v>10000</v>
          </cell>
        </row>
      </sheetData>
      <sheetData sheetId="7558">
        <row r="7">
          <cell r="AI7">
            <v>10000</v>
          </cell>
        </row>
      </sheetData>
      <sheetData sheetId="7559">
        <row r="7">
          <cell r="AI7">
            <v>10000</v>
          </cell>
        </row>
      </sheetData>
      <sheetData sheetId="7560">
        <row r="7">
          <cell r="AI7">
            <v>10000</v>
          </cell>
        </row>
      </sheetData>
      <sheetData sheetId="7561">
        <row r="7">
          <cell r="AI7">
            <v>10000</v>
          </cell>
        </row>
      </sheetData>
      <sheetData sheetId="7562">
        <row r="7">
          <cell r="AI7">
            <v>10000</v>
          </cell>
        </row>
      </sheetData>
      <sheetData sheetId="7563">
        <row r="7">
          <cell r="AI7">
            <v>10000</v>
          </cell>
        </row>
      </sheetData>
      <sheetData sheetId="7564">
        <row r="7">
          <cell r="AI7">
            <v>10000</v>
          </cell>
        </row>
      </sheetData>
      <sheetData sheetId="7565">
        <row r="7">
          <cell r="AI7">
            <v>10000</v>
          </cell>
        </row>
      </sheetData>
      <sheetData sheetId="7566">
        <row r="7">
          <cell r="AI7">
            <v>10000</v>
          </cell>
        </row>
      </sheetData>
      <sheetData sheetId="7567">
        <row r="7">
          <cell r="AI7">
            <v>10000</v>
          </cell>
        </row>
      </sheetData>
      <sheetData sheetId="7568">
        <row r="7">
          <cell r="AI7">
            <v>10000</v>
          </cell>
        </row>
      </sheetData>
      <sheetData sheetId="7569">
        <row r="7">
          <cell r="AI7">
            <v>10000</v>
          </cell>
        </row>
      </sheetData>
      <sheetData sheetId="7570">
        <row r="7">
          <cell r="AI7">
            <v>10000</v>
          </cell>
        </row>
      </sheetData>
      <sheetData sheetId="7571">
        <row r="7">
          <cell r="AI7">
            <v>10000</v>
          </cell>
        </row>
      </sheetData>
      <sheetData sheetId="7572">
        <row r="7">
          <cell r="AI7">
            <v>10000</v>
          </cell>
        </row>
      </sheetData>
      <sheetData sheetId="7573">
        <row r="7">
          <cell r="AI7">
            <v>10000</v>
          </cell>
        </row>
      </sheetData>
      <sheetData sheetId="7574">
        <row r="7">
          <cell r="AI7">
            <v>10000</v>
          </cell>
        </row>
      </sheetData>
      <sheetData sheetId="7575">
        <row r="7">
          <cell r="AI7">
            <v>10000</v>
          </cell>
        </row>
      </sheetData>
      <sheetData sheetId="7576">
        <row r="7">
          <cell r="AI7">
            <v>10000</v>
          </cell>
        </row>
      </sheetData>
      <sheetData sheetId="7577">
        <row r="7">
          <cell r="AI7">
            <v>10000</v>
          </cell>
        </row>
      </sheetData>
      <sheetData sheetId="7578">
        <row r="7">
          <cell r="AI7">
            <v>10000</v>
          </cell>
        </row>
      </sheetData>
      <sheetData sheetId="7579">
        <row r="7">
          <cell r="AI7">
            <v>10000</v>
          </cell>
        </row>
      </sheetData>
      <sheetData sheetId="7580">
        <row r="7">
          <cell r="AI7">
            <v>10000</v>
          </cell>
        </row>
      </sheetData>
      <sheetData sheetId="7581">
        <row r="7">
          <cell r="AI7">
            <v>10000</v>
          </cell>
        </row>
      </sheetData>
      <sheetData sheetId="7582">
        <row r="7">
          <cell r="AI7">
            <v>10000</v>
          </cell>
        </row>
      </sheetData>
      <sheetData sheetId="7583">
        <row r="7">
          <cell r="AI7">
            <v>10000</v>
          </cell>
        </row>
      </sheetData>
      <sheetData sheetId="7584">
        <row r="7">
          <cell r="AI7">
            <v>10000</v>
          </cell>
        </row>
      </sheetData>
      <sheetData sheetId="7585">
        <row r="7">
          <cell r="AI7">
            <v>10000</v>
          </cell>
        </row>
      </sheetData>
      <sheetData sheetId="7586">
        <row r="7">
          <cell r="AI7">
            <v>10000</v>
          </cell>
        </row>
      </sheetData>
      <sheetData sheetId="7587">
        <row r="7">
          <cell r="AI7">
            <v>10000</v>
          </cell>
        </row>
      </sheetData>
      <sheetData sheetId="7588">
        <row r="7">
          <cell r="AI7">
            <v>10000</v>
          </cell>
        </row>
      </sheetData>
      <sheetData sheetId="7589">
        <row r="7">
          <cell r="AI7">
            <v>10000</v>
          </cell>
        </row>
      </sheetData>
      <sheetData sheetId="7590">
        <row r="7">
          <cell r="AI7">
            <v>10000</v>
          </cell>
        </row>
      </sheetData>
      <sheetData sheetId="7591">
        <row r="7">
          <cell r="AI7">
            <v>10000</v>
          </cell>
        </row>
      </sheetData>
      <sheetData sheetId="7592">
        <row r="7">
          <cell r="AI7">
            <v>10000</v>
          </cell>
        </row>
      </sheetData>
      <sheetData sheetId="7593">
        <row r="7">
          <cell r="AI7">
            <v>10000</v>
          </cell>
        </row>
      </sheetData>
      <sheetData sheetId="7594">
        <row r="7">
          <cell r="AI7">
            <v>10000</v>
          </cell>
        </row>
      </sheetData>
      <sheetData sheetId="7595">
        <row r="7">
          <cell r="AI7">
            <v>10000</v>
          </cell>
        </row>
      </sheetData>
      <sheetData sheetId="7596">
        <row r="7">
          <cell r="AI7">
            <v>10000</v>
          </cell>
        </row>
      </sheetData>
      <sheetData sheetId="7597">
        <row r="7">
          <cell r="AI7">
            <v>10000</v>
          </cell>
        </row>
      </sheetData>
      <sheetData sheetId="7598">
        <row r="7">
          <cell r="AI7">
            <v>10000</v>
          </cell>
        </row>
      </sheetData>
      <sheetData sheetId="7599">
        <row r="7">
          <cell r="AI7">
            <v>10000</v>
          </cell>
        </row>
      </sheetData>
      <sheetData sheetId="7600">
        <row r="7">
          <cell r="AI7">
            <v>10000</v>
          </cell>
        </row>
      </sheetData>
      <sheetData sheetId="7601">
        <row r="7">
          <cell r="AI7">
            <v>10000</v>
          </cell>
        </row>
      </sheetData>
      <sheetData sheetId="7602">
        <row r="7">
          <cell r="AI7">
            <v>10000</v>
          </cell>
        </row>
      </sheetData>
      <sheetData sheetId="7603">
        <row r="7">
          <cell r="AI7">
            <v>10000</v>
          </cell>
        </row>
      </sheetData>
      <sheetData sheetId="7604">
        <row r="7">
          <cell r="AI7">
            <v>10000</v>
          </cell>
        </row>
      </sheetData>
      <sheetData sheetId="7605">
        <row r="7">
          <cell r="AI7">
            <v>10000</v>
          </cell>
        </row>
      </sheetData>
      <sheetData sheetId="7606">
        <row r="7">
          <cell r="AI7">
            <v>10000</v>
          </cell>
        </row>
      </sheetData>
      <sheetData sheetId="7607">
        <row r="7">
          <cell r="AI7">
            <v>10000</v>
          </cell>
        </row>
      </sheetData>
      <sheetData sheetId="7608">
        <row r="7">
          <cell r="AI7">
            <v>10000</v>
          </cell>
        </row>
      </sheetData>
      <sheetData sheetId="7609">
        <row r="7">
          <cell r="AI7">
            <v>10000</v>
          </cell>
        </row>
      </sheetData>
      <sheetData sheetId="7610">
        <row r="7">
          <cell r="AI7">
            <v>10000</v>
          </cell>
        </row>
      </sheetData>
      <sheetData sheetId="7611">
        <row r="7">
          <cell r="AI7">
            <v>10000</v>
          </cell>
        </row>
      </sheetData>
      <sheetData sheetId="7612">
        <row r="7">
          <cell r="AI7">
            <v>10000</v>
          </cell>
        </row>
      </sheetData>
      <sheetData sheetId="7613">
        <row r="7">
          <cell r="AI7">
            <v>10000</v>
          </cell>
        </row>
      </sheetData>
      <sheetData sheetId="7614">
        <row r="7">
          <cell r="AI7">
            <v>10000</v>
          </cell>
        </row>
      </sheetData>
      <sheetData sheetId="7615">
        <row r="7">
          <cell r="AI7">
            <v>10000</v>
          </cell>
        </row>
      </sheetData>
      <sheetData sheetId="7616">
        <row r="7">
          <cell r="AI7">
            <v>10000</v>
          </cell>
        </row>
      </sheetData>
      <sheetData sheetId="7617">
        <row r="7">
          <cell r="AI7">
            <v>10000</v>
          </cell>
        </row>
      </sheetData>
      <sheetData sheetId="7618">
        <row r="7">
          <cell r="AI7">
            <v>10000</v>
          </cell>
        </row>
      </sheetData>
      <sheetData sheetId="7619">
        <row r="7">
          <cell r="AI7">
            <v>10000</v>
          </cell>
        </row>
      </sheetData>
      <sheetData sheetId="7620">
        <row r="7">
          <cell r="AI7">
            <v>10000</v>
          </cell>
        </row>
      </sheetData>
      <sheetData sheetId="7621">
        <row r="7">
          <cell r="AI7">
            <v>10000</v>
          </cell>
        </row>
      </sheetData>
      <sheetData sheetId="7622">
        <row r="7">
          <cell r="AI7">
            <v>10000</v>
          </cell>
        </row>
      </sheetData>
      <sheetData sheetId="7623">
        <row r="7">
          <cell r="AI7">
            <v>10000</v>
          </cell>
        </row>
      </sheetData>
      <sheetData sheetId="7624">
        <row r="7">
          <cell r="AI7">
            <v>10000</v>
          </cell>
        </row>
      </sheetData>
      <sheetData sheetId="7625">
        <row r="7">
          <cell r="AI7">
            <v>10000</v>
          </cell>
        </row>
      </sheetData>
      <sheetData sheetId="7626">
        <row r="7">
          <cell r="AI7">
            <v>10000</v>
          </cell>
        </row>
      </sheetData>
      <sheetData sheetId="7627">
        <row r="7">
          <cell r="AI7">
            <v>10000</v>
          </cell>
        </row>
      </sheetData>
      <sheetData sheetId="7628">
        <row r="7">
          <cell r="AI7">
            <v>10000</v>
          </cell>
        </row>
      </sheetData>
      <sheetData sheetId="7629">
        <row r="7">
          <cell r="AI7">
            <v>10000</v>
          </cell>
        </row>
      </sheetData>
      <sheetData sheetId="7630">
        <row r="7">
          <cell r="AI7">
            <v>10000</v>
          </cell>
        </row>
      </sheetData>
      <sheetData sheetId="7631">
        <row r="7">
          <cell r="AI7">
            <v>10000</v>
          </cell>
        </row>
      </sheetData>
      <sheetData sheetId="7632">
        <row r="7">
          <cell r="AI7">
            <v>10000</v>
          </cell>
        </row>
      </sheetData>
      <sheetData sheetId="7633">
        <row r="7">
          <cell r="AI7">
            <v>10000</v>
          </cell>
        </row>
      </sheetData>
      <sheetData sheetId="7634">
        <row r="7">
          <cell r="AI7">
            <v>10000</v>
          </cell>
        </row>
      </sheetData>
      <sheetData sheetId="7635">
        <row r="7">
          <cell r="AI7">
            <v>10000</v>
          </cell>
        </row>
      </sheetData>
      <sheetData sheetId="7636">
        <row r="7">
          <cell r="AI7">
            <v>10000</v>
          </cell>
        </row>
      </sheetData>
      <sheetData sheetId="7637">
        <row r="7">
          <cell r="AI7">
            <v>10000</v>
          </cell>
        </row>
      </sheetData>
      <sheetData sheetId="7638">
        <row r="7">
          <cell r="AI7">
            <v>10000</v>
          </cell>
        </row>
      </sheetData>
      <sheetData sheetId="7639">
        <row r="7">
          <cell r="AI7">
            <v>10000</v>
          </cell>
        </row>
      </sheetData>
      <sheetData sheetId="7640">
        <row r="7">
          <cell r="AI7">
            <v>10000</v>
          </cell>
        </row>
      </sheetData>
      <sheetData sheetId="7641">
        <row r="7">
          <cell r="AI7">
            <v>10000</v>
          </cell>
        </row>
      </sheetData>
      <sheetData sheetId="7642">
        <row r="7">
          <cell r="AI7">
            <v>10000</v>
          </cell>
        </row>
      </sheetData>
      <sheetData sheetId="7643">
        <row r="7">
          <cell r="AI7">
            <v>10000</v>
          </cell>
        </row>
      </sheetData>
      <sheetData sheetId="7644">
        <row r="7">
          <cell r="AI7">
            <v>10000</v>
          </cell>
        </row>
      </sheetData>
      <sheetData sheetId="7645">
        <row r="7">
          <cell r="AI7">
            <v>10000</v>
          </cell>
        </row>
      </sheetData>
      <sheetData sheetId="7646">
        <row r="7">
          <cell r="AI7">
            <v>10000</v>
          </cell>
        </row>
      </sheetData>
      <sheetData sheetId="7647">
        <row r="7">
          <cell r="AI7">
            <v>10000</v>
          </cell>
        </row>
      </sheetData>
      <sheetData sheetId="7648">
        <row r="7">
          <cell r="AI7">
            <v>10000</v>
          </cell>
        </row>
      </sheetData>
      <sheetData sheetId="7649">
        <row r="7">
          <cell r="AI7">
            <v>10000</v>
          </cell>
        </row>
      </sheetData>
      <sheetData sheetId="7650">
        <row r="7">
          <cell r="AI7">
            <v>10000</v>
          </cell>
        </row>
      </sheetData>
      <sheetData sheetId="7651">
        <row r="7">
          <cell r="AI7">
            <v>10000</v>
          </cell>
        </row>
      </sheetData>
      <sheetData sheetId="7652">
        <row r="7">
          <cell r="AI7">
            <v>10000</v>
          </cell>
        </row>
      </sheetData>
      <sheetData sheetId="7653">
        <row r="7">
          <cell r="AI7">
            <v>10000</v>
          </cell>
        </row>
      </sheetData>
      <sheetData sheetId="7654">
        <row r="7">
          <cell r="AI7">
            <v>10000</v>
          </cell>
        </row>
      </sheetData>
      <sheetData sheetId="7655">
        <row r="7">
          <cell r="AI7">
            <v>10000</v>
          </cell>
        </row>
      </sheetData>
      <sheetData sheetId="7656">
        <row r="7">
          <cell r="AI7">
            <v>10000</v>
          </cell>
        </row>
      </sheetData>
      <sheetData sheetId="7657">
        <row r="7">
          <cell r="AI7">
            <v>10000</v>
          </cell>
        </row>
      </sheetData>
      <sheetData sheetId="7658">
        <row r="7">
          <cell r="AI7">
            <v>10000</v>
          </cell>
        </row>
      </sheetData>
      <sheetData sheetId="7659">
        <row r="7">
          <cell r="AI7">
            <v>10000</v>
          </cell>
        </row>
      </sheetData>
      <sheetData sheetId="7660">
        <row r="7">
          <cell r="AI7">
            <v>10000</v>
          </cell>
        </row>
      </sheetData>
      <sheetData sheetId="7661">
        <row r="7">
          <cell r="AI7">
            <v>10000</v>
          </cell>
        </row>
      </sheetData>
      <sheetData sheetId="7662">
        <row r="7">
          <cell r="AI7">
            <v>10000</v>
          </cell>
        </row>
      </sheetData>
      <sheetData sheetId="7663">
        <row r="7">
          <cell r="AI7">
            <v>10000</v>
          </cell>
        </row>
      </sheetData>
      <sheetData sheetId="7664">
        <row r="7">
          <cell r="AI7">
            <v>10000</v>
          </cell>
        </row>
      </sheetData>
      <sheetData sheetId="7665">
        <row r="7">
          <cell r="AI7">
            <v>10000</v>
          </cell>
        </row>
      </sheetData>
      <sheetData sheetId="7666">
        <row r="7">
          <cell r="AI7">
            <v>10000</v>
          </cell>
        </row>
      </sheetData>
      <sheetData sheetId="7667">
        <row r="7">
          <cell r="AI7">
            <v>10000</v>
          </cell>
        </row>
      </sheetData>
      <sheetData sheetId="7668">
        <row r="7">
          <cell r="AI7">
            <v>10000</v>
          </cell>
        </row>
      </sheetData>
      <sheetData sheetId="7669">
        <row r="7">
          <cell r="AI7">
            <v>10000</v>
          </cell>
        </row>
      </sheetData>
      <sheetData sheetId="7670">
        <row r="7">
          <cell r="AI7">
            <v>10000</v>
          </cell>
        </row>
      </sheetData>
      <sheetData sheetId="7671">
        <row r="7">
          <cell r="AI7">
            <v>10000</v>
          </cell>
        </row>
      </sheetData>
      <sheetData sheetId="7672">
        <row r="7">
          <cell r="AI7">
            <v>10000</v>
          </cell>
        </row>
      </sheetData>
      <sheetData sheetId="7673">
        <row r="7">
          <cell r="AI7">
            <v>10000</v>
          </cell>
        </row>
      </sheetData>
      <sheetData sheetId="7674">
        <row r="7">
          <cell r="AI7">
            <v>10000</v>
          </cell>
        </row>
      </sheetData>
      <sheetData sheetId="7675">
        <row r="7">
          <cell r="AI7">
            <v>10000</v>
          </cell>
        </row>
      </sheetData>
      <sheetData sheetId="7676">
        <row r="7">
          <cell r="AI7">
            <v>10000</v>
          </cell>
        </row>
      </sheetData>
      <sheetData sheetId="7677">
        <row r="7">
          <cell r="AI7">
            <v>10000</v>
          </cell>
        </row>
      </sheetData>
      <sheetData sheetId="7678">
        <row r="7">
          <cell r="AI7">
            <v>10000</v>
          </cell>
        </row>
      </sheetData>
      <sheetData sheetId="7679">
        <row r="7">
          <cell r="AI7">
            <v>10000</v>
          </cell>
        </row>
      </sheetData>
      <sheetData sheetId="7680">
        <row r="7">
          <cell r="AI7">
            <v>10000</v>
          </cell>
        </row>
      </sheetData>
      <sheetData sheetId="7681">
        <row r="7">
          <cell r="AI7">
            <v>10000</v>
          </cell>
        </row>
      </sheetData>
      <sheetData sheetId="7682">
        <row r="7">
          <cell r="AI7">
            <v>10000</v>
          </cell>
        </row>
      </sheetData>
      <sheetData sheetId="7683">
        <row r="7">
          <cell r="AI7">
            <v>10000</v>
          </cell>
        </row>
      </sheetData>
      <sheetData sheetId="7684">
        <row r="7">
          <cell r="AI7">
            <v>10000</v>
          </cell>
        </row>
      </sheetData>
      <sheetData sheetId="7685">
        <row r="7">
          <cell r="AI7">
            <v>10000</v>
          </cell>
        </row>
      </sheetData>
      <sheetData sheetId="7686">
        <row r="7">
          <cell r="AI7">
            <v>10000</v>
          </cell>
        </row>
      </sheetData>
      <sheetData sheetId="7687">
        <row r="7">
          <cell r="AI7">
            <v>10000</v>
          </cell>
        </row>
      </sheetData>
      <sheetData sheetId="7688">
        <row r="7">
          <cell r="AI7">
            <v>10000</v>
          </cell>
        </row>
      </sheetData>
      <sheetData sheetId="7689">
        <row r="7">
          <cell r="AI7">
            <v>10000</v>
          </cell>
        </row>
      </sheetData>
      <sheetData sheetId="7690">
        <row r="7">
          <cell r="AI7">
            <v>10000</v>
          </cell>
        </row>
      </sheetData>
      <sheetData sheetId="7691">
        <row r="7">
          <cell r="AI7">
            <v>10000</v>
          </cell>
        </row>
      </sheetData>
      <sheetData sheetId="7692">
        <row r="7">
          <cell r="AI7">
            <v>10000</v>
          </cell>
        </row>
      </sheetData>
      <sheetData sheetId="7693">
        <row r="7">
          <cell r="AI7">
            <v>10000</v>
          </cell>
        </row>
      </sheetData>
      <sheetData sheetId="7694">
        <row r="7">
          <cell r="AI7">
            <v>10000</v>
          </cell>
        </row>
      </sheetData>
      <sheetData sheetId="7695">
        <row r="7">
          <cell r="AI7">
            <v>10000</v>
          </cell>
        </row>
      </sheetData>
      <sheetData sheetId="7696">
        <row r="7">
          <cell r="AI7">
            <v>10000</v>
          </cell>
        </row>
      </sheetData>
      <sheetData sheetId="7697">
        <row r="7">
          <cell r="AI7">
            <v>10000</v>
          </cell>
        </row>
      </sheetData>
      <sheetData sheetId="7698">
        <row r="7">
          <cell r="AI7">
            <v>10000</v>
          </cell>
        </row>
      </sheetData>
      <sheetData sheetId="7699">
        <row r="7">
          <cell r="AI7">
            <v>10000</v>
          </cell>
        </row>
      </sheetData>
      <sheetData sheetId="7700">
        <row r="7">
          <cell r="AI7">
            <v>10000</v>
          </cell>
        </row>
      </sheetData>
      <sheetData sheetId="7701">
        <row r="7">
          <cell r="AI7">
            <v>10000</v>
          </cell>
        </row>
      </sheetData>
      <sheetData sheetId="7702">
        <row r="7">
          <cell r="AI7">
            <v>10000</v>
          </cell>
        </row>
      </sheetData>
      <sheetData sheetId="7703">
        <row r="7">
          <cell r="AI7">
            <v>10000</v>
          </cell>
        </row>
      </sheetData>
      <sheetData sheetId="7704">
        <row r="7">
          <cell r="AI7">
            <v>10000</v>
          </cell>
        </row>
      </sheetData>
      <sheetData sheetId="7705">
        <row r="7">
          <cell r="AI7">
            <v>10000</v>
          </cell>
        </row>
      </sheetData>
      <sheetData sheetId="7706">
        <row r="7">
          <cell r="AI7">
            <v>10000</v>
          </cell>
        </row>
      </sheetData>
      <sheetData sheetId="7707">
        <row r="7">
          <cell r="AI7">
            <v>10000</v>
          </cell>
        </row>
      </sheetData>
      <sheetData sheetId="7708">
        <row r="7">
          <cell r="AI7">
            <v>10000</v>
          </cell>
        </row>
      </sheetData>
      <sheetData sheetId="7709">
        <row r="7">
          <cell r="AI7">
            <v>10000</v>
          </cell>
        </row>
      </sheetData>
      <sheetData sheetId="7710">
        <row r="7">
          <cell r="AI7">
            <v>10000</v>
          </cell>
        </row>
      </sheetData>
      <sheetData sheetId="7711">
        <row r="7">
          <cell r="AI7">
            <v>10000</v>
          </cell>
        </row>
      </sheetData>
      <sheetData sheetId="7712">
        <row r="7">
          <cell r="AI7">
            <v>10000</v>
          </cell>
        </row>
      </sheetData>
      <sheetData sheetId="7713">
        <row r="7">
          <cell r="AI7">
            <v>10000</v>
          </cell>
        </row>
      </sheetData>
      <sheetData sheetId="7714">
        <row r="7">
          <cell r="AI7">
            <v>10000</v>
          </cell>
        </row>
      </sheetData>
      <sheetData sheetId="7715">
        <row r="7">
          <cell r="AI7">
            <v>10000</v>
          </cell>
        </row>
      </sheetData>
      <sheetData sheetId="7716">
        <row r="7">
          <cell r="AI7">
            <v>10000</v>
          </cell>
        </row>
      </sheetData>
      <sheetData sheetId="7717">
        <row r="7">
          <cell r="AI7">
            <v>10000</v>
          </cell>
        </row>
      </sheetData>
      <sheetData sheetId="7718">
        <row r="7">
          <cell r="AI7">
            <v>10000</v>
          </cell>
        </row>
      </sheetData>
      <sheetData sheetId="7719">
        <row r="7">
          <cell r="AI7">
            <v>10000</v>
          </cell>
        </row>
      </sheetData>
      <sheetData sheetId="7720">
        <row r="7">
          <cell r="AI7">
            <v>10000</v>
          </cell>
        </row>
      </sheetData>
      <sheetData sheetId="7721">
        <row r="7">
          <cell r="AI7">
            <v>10000</v>
          </cell>
        </row>
      </sheetData>
      <sheetData sheetId="7722">
        <row r="7">
          <cell r="AI7">
            <v>10000</v>
          </cell>
        </row>
      </sheetData>
      <sheetData sheetId="7723">
        <row r="7">
          <cell r="AI7">
            <v>10000</v>
          </cell>
        </row>
      </sheetData>
      <sheetData sheetId="7724">
        <row r="7">
          <cell r="AI7">
            <v>10000</v>
          </cell>
        </row>
      </sheetData>
      <sheetData sheetId="7725">
        <row r="7">
          <cell r="AI7">
            <v>10000</v>
          </cell>
        </row>
      </sheetData>
      <sheetData sheetId="7726">
        <row r="7">
          <cell r="AI7">
            <v>10000</v>
          </cell>
        </row>
      </sheetData>
      <sheetData sheetId="7727">
        <row r="7">
          <cell r="AI7">
            <v>10000</v>
          </cell>
        </row>
      </sheetData>
      <sheetData sheetId="7728">
        <row r="7">
          <cell r="AI7">
            <v>10000</v>
          </cell>
        </row>
      </sheetData>
      <sheetData sheetId="7729">
        <row r="7">
          <cell r="AI7">
            <v>10000</v>
          </cell>
        </row>
      </sheetData>
      <sheetData sheetId="7730">
        <row r="7">
          <cell r="AI7">
            <v>10000</v>
          </cell>
        </row>
      </sheetData>
      <sheetData sheetId="7731">
        <row r="7">
          <cell r="AI7">
            <v>10000</v>
          </cell>
        </row>
      </sheetData>
      <sheetData sheetId="7732">
        <row r="7">
          <cell r="AI7">
            <v>10000</v>
          </cell>
        </row>
      </sheetData>
      <sheetData sheetId="7733">
        <row r="7">
          <cell r="AI7">
            <v>10000</v>
          </cell>
        </row>
      </sheetData>
      <sheetData sheetId="7734">
        <row r="7">
          <cell r="AI7">
            <v>10000</v>
          </cell>
        </row>
      </sheetData>
      <sheetData sheetId="7735">
        <row r="7">
          <cell r="AI7">
            <v>10000</v>
          </cell>
        </row>
      </sheetData>
      <sheetData sheetId="7736">
        <row r="7">
          <cell r="AI7">
            <v>10000</v>
          </cell>
        </row>
      </sheetData>
      <sheetData sheetId="7737">
        <row r="7">
          <cell r="AI7">
            <v>10000</v>
          </cell>
        </row>
      </sheetData>
      <sheetData sheetId="7738">
        <row r="7">
          <cell r="AI7">
            <v>10000</v>
          </cell>
        </row>
      </sheetData>
      <sheetData sheetId="7739">
        <row r="7">
          <cell r="AI7">
            <v>10000</v>
          </cell>
        </row>
      </sheetData>
      <sheetData sheetId="7740">
        <row r="7">
          <cell r="AI7">
            <v>10000</v>
          </cell>
        </row>
      </sheetData>
      <sheetData sheetId="7741">
        <row r="7">
          <cell r="AI7">
            <v>10000</v>
          </cell>
        </row>
      </sheetData>
      <sheetData sheetId="7742">
        <row r="7">
          <cell r="AI7">
            <v>10000</v>
          </cell>
        </row>
      </sheetData>
      <sheetData sheetId="7743">
        <row r="7">
          <cell r="AI7">
            <v>10000</v>
          </cell>
        </row>
      </sheetData>
      <sheetData sheetId="7744">
        <row r="7">
          <cell r="AI7">
            <v>10000</v>
          </cell>
        </row>
      </sheetData>
      <sheetData sheetId="7745">
        <row r="7">
          <cell r="AI7">
            <v>10000</v>
          </cell>
        </row>
      </sheetData>
      <sheetData sheetId="7746">
        <row r="7">
          <cell r="AI7">
            <v>10000</v>
          </cell>
        </row>
      </sheetData>
      <sheetData sheetId="7747">
        <row r="7">
          <cell r="AI7">
            <v>10000</v>
          </cell>
        </row>
      </sheetData>
      <sheetData sheetId="7748">
        <row r="7">
          <cell r="AI7">
            <v>10000</v>
          </cell>
        </row>
      </sheetData>
      <sheetData sheetId="7749">
        <row r="7">
          <cell r="AI7">
            <v>10000</v>
          </cell>
        </row>
      </sheetData>
      <sheetData sheetId="7750">
        <row r="7">
          <cell r="AI7">
            <v>10000</v>
          </cell>
        </row>
      </sheetData>
      <sheetData sheetId="7751">
        <row r="7">
          <cell r="AI7">
            <v>10000</v>
          </cell>
        </row>
      </sheetData>
      <sheetData sheetId="7752">
        <row r="7">
          <cell r="AI7">
            <v>10000</v>
          </cell>
        </row>
      </sheetData>
      <sheetData sheetId="7753">
        <row r="7">
          <cell r="AI7">
            <v>10000</v>
          </cell>
        </row>
      </sheetData>
      <sheetData sheetId="7754">
        <row r="7">
          <cell r="AI7">
            <v>10000</v>
          </cell>
        </row>
      </sheetData>
      <sheetData sheetId="7755">
        <row r="7">
          <cell r="AI7">
            <v>10000</v>
          </cell>
        </row>
      </sheetData>
      <sheetData sheetId="7756">
        <row r="7">
          <cell r="AI7">
            <v>10000</v>
          </cell>
        </row>
      </sheetData>
      <sheetData sheetId="7757">
        <row r="7">
          <cell r="AI7">
            <v>10000</v>
          </cell>
        </row>
      </sheetData>
      <sheetData sheetId="7758">
        <row r="7">
          <cell r="AI7">
            <v>10000</v>
          </cell>
        </row>
      </sheetData>
      <sheetData sheetId="7759">
        <row r="7">
          <cell r="AI7">
            <v>10000</v>
          </cell>
        </row>
      </sheetData>
      <sheetData sheetId="7760">
        <row r="7">
          <cell r="AI7">
            <v>10000</v>
          </cell>
        </row>
      </sheetData>
      <sheetData sheetId="7761">
        <row r="7">
          <cell r="AI7">
            <v>10000</v>
          </cell>
        </row>
      </sheetData>
      <sheetData sheetId="7762">
        <row r="7">
          <cell r="AI7">
            <v>10000</v>
          </cell>
        </row>
      </sheetData>
      <sheetData sheetId="7763">
        <row r="7">
          <cell r="AI7">
            <v>10000</v>
          </cell>
        </row>
      </sheetData>
      <sheetData sheetId="7764">
        <row r="7">
          <cell r="AI7">
            <v>10000</v>
          </cell>
        </row>
      </sheetData>
      <sheetData sheetId="7765">
        <row r="7">
          <cell r="AI7">
            <v>10000</v>
          </cell>
        </row>
      </sheetData>
      <sheetData sheetId="7766">
        <row r="7">
          <cell r="AI7">
            <v>10000</v>
          </cell>
        </row>
      </sheetData>
      <sheetData sheetId="7767">
        <row r="7">
          <cell r="AI7">
            <v>10000</v>
          </cell>
        </row>
      </sheetData>
      <sheetData sheetId="7768">
        <row r="7">
          <cell r="AI7">
            <v>10000</v>
          </cell>
        </row>
      </sheetData>
      <sheetData sheetId="7769">
        <row r="7">
          <cell r="AI7">
            <v>10000</v>
          </cell>
        </row>
      </sheetData>
      <sheetData sheetId="7770">
        <row r="7">
          <cell r="AI7">
            <v>10000</v>
          </cell>
        </row>
      </sheetData>
      <sheetData sheetId="7771">
        <row r="7">
          <cell r="AI7">
            <v>10000</v>
          </cell>
        </row>
      </sheetData>
      <sheetData sheetId="7772">
        <row r="7">
          <cell r="AI7">
            <v>10000</v>
          </cell>
        </row>
      </sheetData>
      <sheetData sheetId="7773">
        <row r="7">
          <cell r="AI7">
            <v>10000</v>
          </cell>
        </row>
      </sheetData>
      <sheetData sheetId="7774">
        <row r="7">
          <cell r="AI7">
            <v>10000</v>
          </cell>
        </row>
      </sheetData>
      <sheetData sheetId="7775">
        <row r="7">
          <cell r="AI7">
            <v>10000</v>
          </cell>
        </row>
      </sheetData>
      <sheetData sheetId="7776">
        <row r="7">
          <cell r="AI7">
            <v>10000</v>
          </cell>
        </row>
      </sheetData>
      <sheetData sheetId="7777">
        <row r="7">
          <cell r="AI7">
            <v>10000</v>
          </cell>
        </row>
      </sheetData>
      <sheetData sheetId="7778">
        <row r="7">
          <cell r="AI7">
            <v>10000</v>
          </cell>
        </row>
      </sheetData>
      <sheetData sheetId="7779">
        <row r="7">
          <cell r="AI7">
            <v>10000</v>
          </cell>
        </row>
      </sheetData>
      <sheetData sheetId="7780">
        <row r="7">
          <cell r="AI7">
            <v>10000</v>
          </cell>
        </row>
      </sheetData>
      <sheetData sheetId="7781">
        <row r="7">
          <cell r="AI7">
            <v>10000</v>
          </cell>
        </row>
      </sheetData>
      <sheetData sheetId="7782">
        <row r="7">
          <cell r="AI7">
            <v>10000</v>
          </cell>
        </row>
      </sheetData>
      <sheetData sheetId="7783">
        <row r="7">
          <cell r="AI7">
            <v>10000</v>
          </cell>
        </row>
      </sheetData>
      <sheetData sheetId="7784">
        <row r="7">
          <cell r="AI7">
            <v>10000</v>
          </cell>
        </row>
      </sheetData>
      <sheetData sheetId="7785">
        <row r="7">
          <cell r="AI7">
            <v>10000</v>
          </cell>
        </row>
      </sheetData>
      <sheetData sheetId="7786">
        <row r="7">
          <cell r="AI7">
            <v>10000</v>
          </cell>
        </row>
      </sheetData>
      <sheetData sheetId="7787">
        <row r="7">
          <cell r="AI7">
            <v>10000</v>
          </cell>
        </row>
      </sheetData>
      <sheetData sheetId="7788">
        <row r="7">
          <cell r="AI7">
            <v>10000</v>
          </cell>
        </row>
      </sheetData>
      <sheetData sheetId="7789">
        <row r="7">
          <cell r="AI7">
            <v>10000</v>
          </cell>
        </row>
      </sheetData>
      <sheetData sheetId="7790">
        <row r="7">
          <cell r="AI7">
            <v>10000</v>
          </cell>
        </row>
      </sheetData>
      <sheetData sheetId="7791">
        <row r="7">
          <cell r="AI7">
            <v>10000</v>
          </cell>
        </row>
      </sheetData>
      <sheetData sheetId="7792">
        <row r="7">
          <cell r="AI7">
            <v>10000</v>
          </cell>
        </row>
      </sheetData>
      <sheetData sheetId="7793">
        <row r="7">
          <cell r="AI7">
            <v>10000</v>
          </cell>
        </row>
      </sheetData>
      <sheetData sheetId="7794">
        <row r="7">
          <cell r="AI7">
            <v>10000</v>
          </cell>
        </row>
      </sheetData>
      <sheetData sheetId="7795">
        <row r="7">
          <cell r="AI7">
            <v>10000</v>
          </cell>
        </row>
      </sheetData>
      <sheetData sheetId="7796">
        <row r="7">
          <cell r="AI7">
            <v>10000</v>
          </cell>
        </row>
      </sheetData>
      <sheetData sheetId="7797">
        <row r="7">
          <cell r="AI7">
            <v>10000</v>
          </cell>
        </row>
      </sheetData>
      <sheetData sheetId="7798">
        <row r="7">
          <cell r="AI7">
            <v>10000</v>
          </cell>
        </row>
      </sheetData>
      <sheetData sheetId="7799">
        <row r="7">
          <cell r="AI7">
            <v>10000</v>
          </cell>
        </row>
      </sheetData>
      <sheetData sheetId="7800">
        <row r="7">
          <cell r="AI7">
            <v>10000</v>
          </cell>
        </row>
      </sheetData>
      <sheetData sheetId="7801">
        <row r="7">
          <cell r="AI7">
            <v>10000</v>
          </cell>
        </row>
      </sheetData>
      <sheetData sheetId="7802">
        <row r="7">
          <cell r="AI7">
            <v>10000</v>
          </cell>
        </row>
      </sheetData>
      <sheetData sheetId="7803">
        <row r="7">
          <cell r="AI7">
            <v>10000</v>
          </cell>
        </row>
      </sheetData>
      <sheetData sheetId="7804">
        <row r="7">
          <cell r="AI7">
            <v>10000</v>
          </cell>
        </row>
      </sheetData>
      <sheetData sheetId="7805">
        <row r="7">
          <cell r="AI7">
            <v>10000</v>
          </cell>
        </row>
      </sheetData>
      <sheetData sheetId="7806">
        <row r="7">
          <cell r="AI7">
            <v>10000</v>
          </cell>
        </row>
      </sheetData>
      <sheetData sheetId="7807">
        <row r="7">
          <cell r="AI7">
            <v>10000</v>
          </cell>
        </row>
      </sheetData>
      <sheetData sheetId="7808">
        <row r="7">
          <cell r="AI7">
            <v>10000</v>
          </cell>
        </row>
      </sheetData>
      <sheetData sheetId="7809">
        <row r="7">
          <cell r="AI7">
            <v>10000</v>
          </cell>
        </row>
      </sheetData>
      <sheetData sheetId="7810">
        <row r="7">
          <cell r="AI7">
            <v>10000</v>
          </cell>
        </row>
      </sheetData>
      <sheetData sheetId="7811">
        <row r="7">
          <cell r="AI7">
            <v>10000</v>
          </cell>
        </row>
      </sheetData>
      <sheetData sheetId="7812">
        <row r="7">
          <cell r="AI7">
            <v>10000</v>
          </cell>
        </row>
      </sheetData>
      <sheetData sheetId="7813">
        <row r="7">
          <cell r="AI7">
            <v>10000</v>
          </cell>
        </row>
      </sheetData>
      <sheetData sheetId="7814">
        <row r="7">
          <cell r="AI7">
            <v>10000</v>
          </cell>
        </row>
      </sheetData>
      <sheetData sheetId="7815">
        <row r="7">
          <cell r="AI7">
            <v>10000</v>
          </cell>
        </row>
      </sheetData>
      <sheetData sheetId="7816">
        <row r="7">
          <cell r="AI7">
            <v>10000</v>
          </cell>
        </row>
      </sheetData>
      <sheetData sheetId="7817">
        <row r="7">
          <cell r="AI7">
            <v>10000</v>
          </cell>
        </row>
      </sheetData>
      <sheetData sheetId="7818">
        <row r="7">
          <cell r="AI7">
            <v>10000</v>
          </cell>
        </row>
      </sheetData>
      <sheetData sheetId="7819">
        <row r="7">
          <cell r="AI7">
            <v>10000</v>
          </cell>
        </row>
      </sheetData>
      <sheetData sheetId="7820">
        <row r="7">
          <cell r="AI7">
            <v>10000</v>
          </cell>
        </row>
      </sheetData>
      <sheetData sheetId="7821">
        <row r="7">
          <cell r="AI7">
            <v>10000</v>
          </cell>
        </row>
      </sheetData>
      <sheetData sheetId="7822">
        <row r="7">
          <cell r="AI7">
            <v>10000</v>
          </cell>
        </row>
      </sheetData>
      <sheetData sheetId="7823">
        <row r="7">
          <cell r="AI7">
            <v>10000</v>
          </cell>
        </row>
      </sheetData>
      <sheetData sheetId="7824">
        <row r="7">
          <cell r="AI7">
            <v>10000</v>
          </cell>
        </row>
      </sheetData>
      <sheetData sheetId="7825">
        <row r="7">
          <cell r="AI7">
            <v>10000</v>
          </cell>
        </row>
      </sheetData>
      <sheetData sheetId="7826">
        <row r="7">
          <cell r="AI7">
            <v>10000</v>
          </cell>
        </row>
      </sheetData>
      <sheetData sheetId="7827">
        <row r="7">
          <cell r="AI7">
            <v>10000</v>
          </cell>
        </row>
      </sheetData>
      <sheetData sheetId="7828">
        <row r="7">
          <cell r="AI7">
            <v>10000</v>
          </cell>
        </row>
      </sheetData>
      <sheetData sheetId="7829">
        <row r="7">
          <cell r="AI7">
            <v>10000</v>
          </cell>
        </row>
      </sheetData>
      <sheetData sheetId="7830">
        <row r="7">
          <cell r="AI7">
            <v>10000</v>
          </cell>
        </row>
      </sheetData>
      <sheetData sheetId="7831">
        <row r="7">
          <cell r="AI7">
            <v>10000</v>
          </cell>
        </row>
      </sheetData>
      <sheetData sheetId="7832">
        <row r="7">
          <cell r="AI7">
            <v>10000</v>
          </cell>
        </row>
      </sheetData>
      <sheetData sheetId="7833">
        <row r="7">
          <cell r="AI7">
            <v>10000</v>
          </cell>
        </row>
      </sheetData>
      <sheetData sheetId="7834">
        <row r="7">
          <cell r="AI7">
            <v>10000</v>
          </cell>
        </row>
      </sheetData>
      <sheetData sheetId="7835">
        <row r="7">
          <cell r="AI7">
            <v>10000</v>
          </cell>
        </row>
      </sheetData>
      <sheetData sheetId="7836">
        <row r="7">
          <cell r="AI7">
            <v>10000</v>
          </cell>
        </row>
      </sheetData>
      <sheetData sheetId="7837">
        <row r="7">
          <cell r="AI7">
            <v>10000</v>
          </cell>
        </row>
      </sheetData>
      <sheetData sheetId="7838">
        <row r="7">
          <cell r="AI7">
            <v>10000</v>
          </cell>
        </row>
      </sheetData>
      <sheetData sheetId="7839">
        <row r="7">
          <cell r="AI7">
            <v>10000</v>
          </cell>
        </row>
      </sheetData>
      <sheetData sheetId="7840">
        <row r="7">
          <cell r="AI7">
            <v>10000</v>
          </cell>
        </row>
      </sheetData>
      <sheetData sheetId="7841">
        <row r="7">
          <cell r="AI7">
            <v>10000</v>
          </cell>
        </row>
      </sheetData>
      <sheetData sheetId="7842">
        <row r="7">
          <cell r="AI7">
            <v>10000</v>
          </cell>
        </row>
      </sheetData>
      <sheetData sheetId="7843">
        <row r="7">
          <cell r="AI7">
            <v>10000</v>
          </cell>
        </row>
      </sheetData>
      <sheetData sheetId="7844">
        <row r="7">
          <cell r="AI7">
            <v>10000</v>
          </cell>
        </row>
      </sheetData>
      <sheetData sheetId="7845">
        <row r="7">
          <cell r="AI7">
            <v>10000</v>
          </cell>
        </row>
      </sheetData>
      <sheetData sheetId="7846">
        <row r="7">
          <cell r="AI7">
            <v>10000</v>
          </cell>
        </row>
      </sheetData>
      <sheetData sheetId="7847">
        <row r="7">
          <cell r="AI7">
            <v>10000</v>
          </cell>
        </row>
      </sheetData>
      <sheetData sheetId="7848">
        <row r="7">
          <cell r="AI7">
            <v>10000</v>
          </cell>
        </row>
      </sheetData>
      <sheetData sheetId="7849">
        <row r="7">
          <cell r="AI7">
            <v>10000</v>
          </cell>
        </row>
      </sheetData>
      <sheetData sheetId="7850">
        <row r="7">
          <cell r="AI7">
            <v>10000</v>
          </cell>
        </row>
      </sheetData>
      <sheetData sheetId="7851">
        <row r="7">
          <cell r="AI7">
            <v>10000</v>
          </cell>
        </row>
      </sheetData>
      <sheetData sheetId="7852">
        <row r="7">
          <cell r="AI7">
            <v>10000</v>
          </cell>
        </row>
      </sheetData>
      <sheetData sheetId="7853">
        <row r="7">
          <cell r="AI7">
            <v>10000</v>
          </cell>
        </row>
      </sheetData>
      <sheetData sheetId="7854">
        <row r="7">
          <cell r="AI7">
            <v>10000</v>
          </cell>
        </row>
      </sheetData>
      <sheetData sheetId="7855">
        <row r="7">
          <cell r="AI7">
            <v>10000</v>
          </cell>
        </row>
      </sheetData>
      <sheetData sheetId="7856">
        <row r="7">
          <cell r="AI7">
            <v>10000</v>
          </cell>
        </row>
      </sheetData>
      <sheetData sheetId="7857">
        <row r="7">
          <cell r="AI7">
            <v>10000</v>
          </cell>
        </row>
      </sheetData>
      <sheetData sheetId="7858">
        <row r="7">
          <cell r="AI7">
            <v>10000</v>
          </cell>
        </row>
      </sheetData>
      <sheetData sheetId="7859">
        <row r="7">
          <cell r="AI7">
            <v>10000</v>
          </cell>
        </row>
      </sheetData>
      <sheetData sheetId="7860">
        <row r="7">
          <cell r="AI7">
            <v>10000</v>
          </cell>
        </row>
      </sheetData>
      <sheetData sheetId="7861">
        <row r="7">
          <cell r="AI7">
            <v>10000</v>
          </cell>
        </row>
      </sheetData>
      <sheetData sheetId="7862">
        <row r="7">
          <cell r="AI7">
            <v>10000</v>
          </cell>
        </row>
      </sheetData>
      <sheetData sheetId="7863">
        <row r="7">
          <cell r="AI7">
            <v>10000</v>
          </cell>
        </row>
      </sheetData>
      <sheetData sheetId="7864">
        <row r="7">
          <cell r="AI7">
            <v>10000</v>
          </cell>
        </row>
      </sheetData>
      <sheetData sheetId="7865">
        <row r="7">
          <cell r="AI7">
            <v>10000</v>
          </cell>
        </row>
      </sheetData>
      <sheetData sheetId="7866">
        <row r="7">
          <cell r="AI7">
            <v>10000</v>
          </cell>
        </row>
      </sheetData>
      <sheetData sheetId="7867">
        <row r="7">
          <cell r="AI7">
            <v>10000</v>
          </cell>
        </row>
      </sheetData>
      <sheetData sheetId="7868">
        <row r="7">
          <cell r="AI7">
            <v>10000</v>
          </cell>
        </row>
      </sheetData>
      <sheetData sheetId="7869">
        <row r="7">
          <cell r="AI7">
            <v>10000</v>
          </cell>
        </row>
      </sheetData>
      <sheetData sheetId="7870">
        <row r="7">
          <cell r="AI7">
            <v>10000</v>
          </cell>
        </row>
      </sheetData>
      <sheetData sheetId="7871">
        <row r="7">
          <cell r="AI7">
            <v>10000</v>
          </cell>
        </row>
      </sheetData>
      <sheetData sheetId="7872">
        <row r="7">
          <cell r="AI7">
            <v>10000</v>
          </cell>
        </row>
      </sheetData>
      <sheetData sheetId="7873">
        <row r="7">
          <cell r="AI7">
            <v>10000</v>
          </cell>
        </row>
      </sheetData>
      <sheetData sheetId="7874">
        <row r="7">
          <cell r="AI7">
            <v>10000</v>
          </cell>
        </row>
      </sheetData>
      <sheetData sheetId="7875">
        <row r="7">
          <cell r="AI7">
            <v>10000</v>
          </cell>
        </row>
      </sheetData>
      <sheetData sheetId="7876">
        <row r="7">
          <cell r="AI7">
            <v>10000</v>
          </cell>
        </row>
      </sheetData>
      <sheetData sheetId="7877">
        <row r="7">
          <cell r="AI7">
            <v>10000</v>
          </cell>
        </row>
      </sheetData>
      <sheetData sheetId="7878">
        <row r="7">
          <cell r="AI7">
            <v>10000</v>
          </cell>
        </row>
      </sheetData>
      <sheetData sheetId="7879">
        <row r="7">
          <cell r="AI7">
            <v>10000</v>
          </cell>
        </row>
      </sheetData>
      <sheetData sheetId="7880">
        <row r="7">
          <cell r="AI7">
            <v>10000</v>
          </cell>
        </row>
      </sheetData>
      <sheetData sheetId="7881">
        <row r="7">
          <cell r="AI7">
            <v>10000</v>
          </cell>
        </row>
      </sheetData>
      <sheetData sheetId="7882">
        <row r="7">
          <cell r="AI7">
            <v>10000</v>
          </cell>
        </row>
      </sheetData>
      <sheetData sheetId="7883">
        <row r="7">
          <cell r="AI7">
            <v>10000</v>
          </cell>
        </row>
      </sheetData>
      <sheetData sheetId="7884">
        <row r="7">
          <cell r="AI7">
            <v>10000</v>
          </cell>
        </row>
      </sheetData>
      <sheetData sheetId="7885">
        <row r="7">
          <cell r="AI7">
            <v>10000</v>
          </cell>
        </row>
      </sheetData>
      <sheetData sheetId="7886">
        <row r="7">
          <cell r="AI7">
            <v>10000</v>
          </cell>
        </row>
      </sheetData>
      <sheetData sheetId="7887">
        <row r="7">
          <cell r="AI7">
            <v>10000</v>
          </cell>
        </row>
      </sheetData>
      <sheetData sheetId="7888">
        <row r="7">
          <cell r="AI7">
            <v>10000</v>
          </cell>
        </row>
      </sheetData>
      <sheetData sheetId="7889">
        <row r="7">
          <cell r="AI7">
            <v>10000</v>
          </cell>
        </row>
      </sheetData>
      <sheetData sheetId="7890">
        <row r="7">
          <cell r="AI7">
            <v>10000</v>
          </cell>
        </row>
      </sheetData>
      <sheetData sheetId="7891">
        <row r="7">
          <cell r="AI7">
            <v>10000</v>
          </cell>
        </row>
      </sheetData>
      <sheetData sheetId="7892">
        <row r="7">
          <cell r="AI7">
            <v>10000</v>
          </cell>
        </row>
      </sheetData>
      <sheetData sheetId="7893">
        <row r="7">
          <cell r="AI7">
            <v>10000</v>
          </cell>
        </row>
      </sheetData>
      <sheetData sheetId="7894">
        <row r="7">
          <cell r="AI7">
            <v>10000</v>
          </cell>
        </row>
      </sheetData>
      <sheetData sheetId="7895">
        <row r="7">
          <cell r="AI7">
            <v>10000</v>
          </cell>
        </row>
      </sheetData>
      <sheetData sheetId="7896">
        <row r="7">
          <cell r="AI7">
            <v>10000</v>
          </cell>
        </row>
      </sheetData>
      <sheetData sheetId="7897">
        <row r="7">
          <cell r="AI7">
            <v>10000</v>
          </cell>
        </row>
      </sheetData>
      <sheetData sheetId="7898">
        <row r="7">
          <cell r="AI7">
            <v>10000</v>
          </cell>
        </row>
      </sheetData>
      <sheetData sheetId="7899">
        <row r="7">
          <cell r="AI7">
            <v>10000</v>
          </cell>
        </row>
      </sheetData>
      <sheetData sheetId="7900">
        <row r="7">
          <cell r="AI7">
            <v>10000</v>
          </cell>
        </row>
      </sheetData>
      <sheetData sheetId="7901">
        <row r="7">
          <cell r="AI7">
            <v>10000</v>
          </cell>
        </row>
      </sheetData>
      <sheetData sheetId="7902">
        <row r="7">
          <cell r="AI7">
            <v>10000</v>
          </cell>
        </row>
      </sheetData>
      <sheetData sheetId="7903">
        <row r="7">
          <cell r="AI7">
            <v>10000</v>
          </cell>
        </row>
      </sheetData>
      <sheetData sheetId="7904">
        <row r="7">
          <cell r="AI7">
            <v>10000</v>
          </cell>
        </row>
      </sheetData>
      <sheetData sheetId="7905">
        <row r="7">
          <cell r="AI7">
            <v>10000</v>
          </cell>
        </row>
      </sheetData>
      <sheetData sheetId="7906">
        <row r="7">
          <cell r="AI7">
            <v>10000</v>
          </cell>
        </row>
      </sheetData>
      <sheetData sheetId="7907">
        <row r="7">
          <cell r="AI7">
            <v>10000</v>
          </cell>
        </row>
      </sheetData>
      <sheetData sheetId="7908">
        <row r="7">
          <cell r="AI7">
            <v>10000</v>
          </cell>
        </row>
      </sheetData>
      <sheetData sheetId="7909">
        <row r="7">
          <cell r="AI7">
            <v>10000</v>
          </cell>
        </row>
      </sheetData>
      <sheetData sheetId="7910">
        <row r="7">
          <cell r="AI7">
            <v>10000</v>
          </cell>
        </row>
      </sheetData>
      <sheetData sheetId="7911">
        <row r="7">
          <cell r="AI7">
            <v>10000</v>
          </cell>
        </row>
      </sheetData>
      <sheetData sheetId="7912">
        <row r="7">
          <cell r="AI7">
            <v>10000</v>
          </cell>
        </row>
      </sheetData>
      <sheetData sheetId="7913">
        <row r="7">
          <cell r="AI7">
            <v>10000</v>
          </cell>
        </row>
      </sheetData>
      <sheetData sheetId="7914">
        <row r="7">
          <cell r="AI7">
            <v>10000</v>
          </cell>
        </row>
      </sheetData>
      <sheetData sheetId="7915">
        <row r="7">
          <cell r="AI7">
            <v>10000</v>
          </cell>
        </row>
      </sheetData>
      <sheetData sheetId="7916">
        <row r="7">
          <cell r="AI7">
            <v>10000</v>
          </cell>
        </row>
      </sheetData>
      <sheetData sheetId="7917">
        <row r="7">
          <cell r="AI7">
            <v>10000</v>
          </cell>
        </row>
      </sheetData>
      <sheetData sheetId="7918">
        <row r="7">
          <cell r="AI7">
            <v>10000</v>
          </cell>
        </row>
      </sheetData>
      <sheetData sheetId="7919">
        <row r="7">
          <cell r="AI7">
            <v>10000</v>
          </cell>
        </row>
      </sheetData>
      <sheetData sheetId="7920">
        <row r="7">
          <cell r="AI7">
            <v>10000</v>
          </cell>
        </row>
      </sheetData>
      <sheetData sheetId="7921">
        <row r="7">
          <cell r="AI7">
            <v>10000</v>
          </cell>
        </row>
      </sheetData>
      <sheetData sheetId="7922">
        <row r="7">
          <cell r="AI7">
            <v>10000</v>
          </cell>
        </row>
      </sheetData>
      <sheetData sheetId="7923">
        <row r="7">
          <cell r="AI7">
            <v>10000</v>
          </cell>
        </row>
      </sheetData>
      <sheetData sheetId="7924">
        <row r="7">
          <cell r="AI7">
            <v>10000</v>
          </cell>
        </row>
      </sheetData>
      <sheetData sheetId="7925">
        <row r="7">
          <cell r="AI7">
            <v>10000</v>
          </cell>
        </row>
      </sheetData>
      <sheetData sheetId="7926">
        <row r="7">
          <cell r="AI7">
            <v>10000</v>
          </cell>
        </row>
      </sheetData>
      <sheetData sheetId="7927">
        <row r="7">
          <cell r="AI7">
            <v>10000</v>
          </cell>
        </row>
      </sheetData>
      <sheetData sheetId="7928">
        <row r="7">
          <cell r="AI7">
            <v>10000</v>
          </cell>
        </row>
      </sheetData>
      <sheetData sheetId="7929">
        <row r="7">
          <cell r="AI7">
            <v>10000</v>
          </cell>
        </row>
      </sheetData>
      <sheetData sheetId="7930">
        <row r="7">
          <cell r="AI7">
            <v>10000</v>
          </cell>
        </row>
      </sheetData>
      <sheetData sheetId="7931">
        <row r="7">
          <cell r="AI7">
            <v>10000</v>
          </cell>
        </row>
      </sheetData>
      <sheetData sheetId="7932">
        <row r="7">
          <cell r="AI7">
            <v>10000</v>
          </cell>
        </row>
      </sheetData>
      <sheetData sheetId="7933">
        <row r="7">
          <cell r="AI7">
            <v>10000</v>
          </cell>
        </row>
      </sheetData>
      <sheetData sheetId="7934">
        <row r="7">
          <cell r="AI7">
            <v>10000</v>
          </cell>
        </row>
      </sheetData>
      <sheetData sheetId="7935">
        <row r="7">
          <cell r="AI7">
            <v>10000</v>
          </cell>
        </row>
      </sheetData>
      <sheetData sheetId="7936">
        <row r="7">
          <cell r="AI7">
            <v>10000</v>
          </cell>
        </row>
      </sheetData>
      <sheetData sheetId="7937">
        <row r="7">
          <cell r="AI7">
            <v>10000</v>
          </cell>
        </row>
      </sheetData>
      <sheetData sheetId="7938">
        <row r="7">
          <cell r="AI7">
            <v>10000</v>
          </cell>
        </row>
      </sheetData>
      <sheetData sheetId="7939">
        <row r="7">
          <cell r="AI7">
            <v>10000</v>
          </cell>
        </row>
      </sheetData>
      <sheetData sheetId="7940">
        <row r="7">
          <cell r="AI7">
            <v>10000</v>
          </cell>
        </row>
      </sheetData>
      <sheetData sheetId="7941">
        <row r="7">
          <cell r="AI7">
            <v>10000</v>
          </cell>
        </row>
      </sheetData>
      <sheetData sheetId="7942">
        <row r="7">
          <cell r="AI7">
            <v>10000</v>
          </cell>
        </row>
      </sheetData>
      <sheetData sheetId="7943">
        <row r="7">
          <cell r="AI7">
            <v>10000</v>
          </cell>
        </row>
      </sheetData>
      <sheetData sheetId="7944">
        <row r="7">
          <cell r="AI7">
            <v>10000</v>
          </cell>
        </row>
      </sheetData>
      <sheetData sheetId="7945">
        <row r="7">
          <cell r="AI7">
            <v>10000</v>
          </cell>
        </row>
      </sheetData>
      <sheetData sheetId="7946">
        <row r="7">
          <cell r="AI7">
            <v>10000</v>
          </cell>
        </row>
      </sheetData>
      <sheetData sheetId="7947">
        <row r="7">
          <cell r="AI7">
            <v>10000</v>
          </cell>
        </row>
      </sheetData>
      <sheetData sheetId="7948">
        <row r="7">
          <cell r="AI7">
            <v>10000</v>
          </cell>
        </row>
      </sheetData>
      <sheetData sheetId="7949">
        <row r="7">
          <cell r="AI7">
            <v>10000</v>
          </cell>
        </row>
      </sheetData>
      <sheetData sheetId="7950">
        <row r="7">
          <cell r="AI7">
            <v>10000</v>
          </cell>
        </row>
      </sheetData>
      <sheetData sheetId="7951">
        <row r="7">
          <cell r="AI7">
            <v>10000</v>
          </cell>
        </row>
      </sheetData>
      <sheetData sheetId="7952">
        <row r="7">
          <cell r="AI7">
            <v>10000</v>
          </cell>
        </row>
      </sheetData>
      <sheetData sheetId="7953">
        <row r="7">
          <cell r="AI7">
            <v>10000</v>
          </cell>
        </row>
      </sheetData>
      <sheetData sheetId="7954">
        <row r="7">
          <cell r="AI7">
            <v>10000</v>
          </cell>
        </row>
      </sheetData>
      <sheetData sheetId="7955">
        <row r="7">
          <cell r="AI7">
            <v>10000</v>
          </cell>
        </row>
      </sheetData>
      <sheetData sheetId="7956">
        <row r="7">
          <cell r="AI7">
            <v>10000</v>
          </cell>
        </row>
      </sheetData>
      <sheetData sheetId="7957">
        <row r="7">
          <cell r="AI7">
            <v>10000</v>
          </cell>
        </row>
      </sheetData>
      <sheetData sheetId="7958">
        <row r="7">
          <cell r="AI7">
            <v>10000</v>
          </cell>
        </row>
      </sheetData>
      <sheetData sheetId="7959">
        <row r="7">
          <cell r="AI7">
            <v>10000</v>
          </cell>
        </row>
      </sheetData>
      <sheetData sheetId="7960">
        <row r="7">
          <cell r="AI7">
            <v>10000</v>
          </cell>
        </row>
      </sheetData>
      <sheetData sheetId="7961">
        <row r="7">
          <cell r="AI7">
            <v>10000</v>
          </cell>
        </row>
      </sheetData>
      <sheetData sheetId="7962">
        <row r="7">
          <cell r="AI7">
            <v>10000</v>
          </cell>
        </row>
      </sheetData>
      <sheetData sheetId="7963">
        <row r="7">
          <cell r="AI7">
            <v>10000</v>
          </cell>
        </row>
      </sheetData>
      <sheetData sheetId="7964">
        <row r="7">
          <cell r="AI7">
            <v>10000</v>
          </cell>
        </row>
      </sheetData>
      <sheetData sheetId="7965">
        <row r="7">
          <cell r="AI7">
            <v>10000</v>
          </cell>
        </row>
      </sheetData>
      <sheetData sheetId="7966">
        <row r="7">
          <cell r="AI7">
            <v>10000</v>
          </cell>
        </row>
      </sheetData>
      <sheetData sheetId="7967">
        <row r="7">
          <cell r="AI7">
            <v>10000</v>
          </cell>
        </row>
      </sheetData>
      <sheetData sheetId="7968">
        <row r="7">
          <cell r="AI7">
            <v>10000</v>
          </cell>
        </row>
      </sheetData>
      <sheetData sheetId="7969">
        <row r="7">
          <cell r="AI7">
            <v>10000</v>
          </cell>
        </row>
      </sheetData>
      <sheetData sheetId="7970">
        <row r="7">
          <cell r="AI7">
            <v>10000</v>
          </cell>
        </row>
      </sheetData>
      <sheetData sheetId="7971">
        <row r="7">
          <cell r="AI7">
            <v>10000</v>
          </cell>
        </row>
      </sheetData>
      <sheetData sheetId="7972">
        <row r="7">
          <cell r="AI7">
            <v>10000</v>
          </cell>
        </row>
      </sheetData>
      <sheetData sheetId="7973">
        <row r="7">
          <cell r="AI7">
            <v>10000</v>
          </cell>
        </row>
      </sheetData>
      <sheetData sheetId="7974">
        <row r="7">
          <cell r="AI7">
            <v>10000</v>
          </cell>
        </row>
      </sheetData>
      <sheetData sheetId="7975">
        <row r="7">
          <cell r="AI7">
            <v>10000</v>
          </cell>
        </row>
      </sheetData>
      <sheetData sheetId="7976">
        <row r="7">
          <cell r="AI7">
            <v>10000</v>
          </cell>
        </row>
      </sheetData>
      <sheetData sheetId="7977">
        <row r="7">
          <cell r="AI7">
            <v>10000</v>
          </cell>
        </row>
      </sheetData>
      <sheetData sheetId="7978">
        <row r="7">
          <cell r="AI7">
            <v>10000</v>
          </cell>
        </row>
      </sheetData>
      <sheetData sheetId="7979">
        <row r="7">
          <cell r="AI7">
            <v>10000</v>
          </cell>
        </row>
      </sheetData>
      <sheetData sheetId="7980">
        <row r="7">
          <cell r="AI7">
            <v>10000</v>
          </cell>
        </row>
      </sheetData>
      <sheetData sheetId="7981">
        <row r="7">
          <cell r="AI7">
            <v>10000</v>
          </cell>
        </row>
      </sheetData>
      <sheetData sheetId="7982">
        <row r="7">
          <cell r="AI7">
            <v>10000</v>
          </cell>
        </row>
      </sheetData>
      <sheetData sheetId="7983">
        <row r="7">
          <cell r="AI7">
            <v>10000</v>
          </cell>
        </row>
      </sheetData>
      <sheetData sheetId="7984">
        <row r="7">
          <cell r="AI7">
            <v>10000</v>
          </cell>
        </row>
      </sheetData>
      <sheetData sheetId="7985">
        <row r="7">
          <cell r="AI7">
            <v>10000</v>
          </cell>
        </row>
      </sheetData>
      <sheetData sheetId="7986">
        <row r="7">
          <cell r="AI7">
            <v>10000</v>
          </cell>
        </row>
      </sheetData>
      <sheetData sheetId="7987">
        <row r="7">
          <cell r="AI7">
            <v>10000</v>
          </cell>
        </row>
      </sheetData>
      <sheetData sheetId="7988">
        <row r="7">
          <cell r="AI7">
            <v>10000</v>
          </cell>
        </row>
      </sheetData>
      <sheetData sheetId="7989">
        <row r="7">
          <cell r="AI7">
            <v>10000</v>
          </cell>
        </row>
      </sheetData>
      <sheetData sheetId="7990">
        <row r="7">
          <cell r="AI7">
            <v>10000</v>
          </cell>
        </row>
      </sheetData>
      <sheetData sheetId="7991">
        <row r="7">
          <cell r="AI7">
            <v>10000</v>
          </cell>
        </row>
      </sheetData>
      <sheetData sheetId="7992">
        <row r="7">
          <cell r="AI7">
            <v>10000</v>
          </cell>
        </row>
      </sheetData>
      <sheetData sheetId="7993">
        <row r="7">
          <cell r="AI7">
            <v>10000</v>
          </cell>
        </row>
      </sheetData>
      <sheetData sheetId="7994">
        <row r="7">
          <cell r="AI7">
            <v>10000</v>
          </cell>
        </row>
      </sheetData>
      <sheetData sheetId="7995">
        <row r="7">
          <cell r="AI7">
            <v>10000</v>
          </cell>
        </row>
      </sheetData>
      <sheetData sheetId="7996">
        <row r="7">
          <cell r="AI7">
            <v>10000</v>
          </cell>
        </row>
      </sheetData>
      <sheetData sheetId="7997">
        <row r="7">
          <cell r="AI7">
            <v>10000</v>
          </cell>
        </row>
      </sheetData>
      <sheetData sheetId="7998">
        <row r="7">
          <cell r="AI7">
            <v>10000</v>
          </cell>
        </row>
      </sheetData>
      <sheetData sheetId="7999">
        <row r="7">
          <cell r="AI7">
            <v>10000</v>
          </cell>
        </row>
      </sheetData>
      <sheetData sheetId="8000">
        <row r="7">
          <cell r="AI7">
            <v>10000</v>
          </cell>
        </row>
      </sheetData>
      <sheetData sheetId="8001">
        <row r="7">
          <cell r="AI7">
            <v>10000</v>
          </cell>
        </row>
      </sheetData>
      <sheetData sheetId="8002">
        <row r="7">
          <cell r="AI7">
            <v>10000</v>
          </cell>
        </row>
      </sheetData>
      <sheetData sheetId="8003">
        <row r="7">
          <cell r="AI7">
            <v>10000</v>
          </cell>
        </row>
      </sheetData>
      <sheetData sheetId="8004">
        <row r="7">
          <cell r="AI7">
            <v>10000</v>
          </cell>
        </row>
      </sheetData>
      <sheetData sheetId="8005">
        <row r="7">
          <cell r="AI7">
            <v>10000</v>
          </cell>
        </row>
      </sheetData>
      <sheetData sheetId="8006">
        <row r="7">
          <cell r="AI7">
            <v>10000</v>
          </cell>
        </row>
      </sheetData>
      <sheetData sheetId="8007">
        <row r="7">
          <cell r="AI7">
            <v>10000</v>
          </cell>
        </row>
      </sheetData>
      <sheetData sheetId="8008">
        <row r="7">
          <cell r="AI7">
            <v>10000</v>
          </cell>
        </row>
      </sheetData>
      <sheetData sheetId="8009">
        <row r="7">
          <cell r="AI7">
            <v>10000</v>
          </cell>
        </row>
      </sheetData>
      <sheetData sheetId="8010">
        <row r="7">
          <cell r="AI7">
            <v>10000</v>
          </cell>
        </row>
      </sheetData>
      <sheetData sheetId="8011">
        <row r="7">
          <cell r="AI7">
            <v>10000</v>
          </cell>
        </row>
      </sheetData>
      <sheetData sheetId="8012">
        <row r="7">
          <cell r="AI7">
            <v>10000</v>
          </cell>
        </row>
      </sheetData>
      <sheetData sheetId="8013">
        <row r="7">
          <cell r="AI7">
            <v>10000</v>
          </cell>
        </row>
      </sheetData>
      <sheetData sheetId="8014">
        <row r="7">
          <cell r="AI7">
            <v>10000</v>
          </cell>
        </row>
      </sheetData>
      <sheetData sheetId="8015">
        <row r="7">
          <cell r="AI7">
            <v>10000</v>
          </cell>
        </row>
      </sheetData>
      <sheetData sheetId="8016">
        <row r="7">
          <cell r="AI7">
            <v>10000</v>
          </cell>
        </row>
      </sheetData>
      <sheetData sheetId="8017">
        <row r="7">
          <cell r="AI7">
            <v>10000</v>
          </cell>
        </row>
      </sheetData>
      <sheetData sheetId="8018">
        <row r="7">
          <cell r="AI7">
            <v>10000</v>
          </cell>
        </row>
      </sheetData>
      <sheetData sheetId="8019">
        <row r="7">
          <cell r="AI7">
            <v>10000</v>
          </cell>
        </row>
      </sheetData>
      <sheetData sheetId="8020">
        <row r="7">
          <cell r="AI7">
            <v>10000</v>
          </cell>
        </row>
      </sheetData>
      <sheetData sheetId="8021">
        <row r="7">
          <cell r="AI7">
            <v>10000</v>
          </cell>
        </row>
      </sheetData>
      <sheetData sheetId="8022">
        <row r="7">
          <cell r="AI7">
            <v>10000</v>
          </cell>
        </row>
      </sheetData>
      <sheetData sheetId="8023">
        <row r="7">
          <cell r="AI7">
            <v>10000</v>
          </cell>
        </row>
      </sheetData>
      <sheetData sheetId="8024">
        <row r="7">
          <cell r="AI7">
            <v>10000</v>
          </cell>
        </row>
      </sheetData>
      <sheetData sheetId="8025">
        <row r="7">
          <cell r="AI7">
            <v>10000</v>
          </cell>
        </row>
      </sheetData>
      <sheetData sheetId="8026">
        <row r="7">
          <cell r="AI7">
            <v>10000</v>
          </cell>
        </row>
      </sheetData>
      <sheetData sheetId="8027">
        <row r="7">
          <cell r="AI7">
            <v>10000</v>
          </cell>
        </row>
      </sheetData>
      <sheetData sheetId="8028">
        <row r="7">
          <cell r="AI7">
            <v>10000</v>
          </cell>
        </row>
      </sheetData>
      <sheetData sheetId="8029">
        <row r="7">
          <cell r="AI7">
            <v>10000</v>
          </cell>
        </row>
      </sheetData>
      <sheetData sheetId="8030">
        <row r="7">
          <cell r="AI7">
            <v>10000</v>
          </cell>
        </row>
      </sheetData>
      <sheetData sheetId="8031">
        <row r="7">
          <cell r="AI7">
            <v>10000</v>
          </cell>
        </row>
      </sheetData>
      <sheetData sheetId="8032">
        <row r="7">
          <cell r="AI7">
            <v>10000</v>
          </cell>
        </row>
      </sheetData>
      <sheetData sheetId="8033">
        <row r="7">
          <cell r="AI7">
            <v>10000</v>
          </cell>
        </row>
      </sheetData>
      <sheetData sheetId="8034">
        <row r="7">
          <cell r="AI7">
            <v>10000</v>
          </cell>
        </row>
      </sheetData>
      <sheetData sheetId="8035">
        <row r="7">
          <cell r="AI7">
            <v>10000</v>
          </cell>
        </row>
      </sheetData>
      <sheetData sheetId="8036">
        <row r="7">
          <cell r="AI7">
            <v>10000</v>
          </cell>
        </row>
      </sheetData>
      <sheetData sheetId="8037">
        <row r="7">
          <cell r="AI7">
            <v>10000</v>
          </cell>
        </row>
      </sheetData>
      <sheetData sheetId="8038">
        <row r="7">
          <cell r="AI7">
            <v>10000</v>
          </cell>
        </row>
      </sheetData>
      <sheetData sheetId="8039">
        <row r="7">
          <cell r="AI7">
            <v>10000</v>
          </cell>
        </row>
      </sheetData>
      <sheetData sheetId="8040">
        <row r="7">
          <cell r="AI7">
            <v>10000</v>
          </cell>
        </row>
      </sheetData>
      <sheetData sheetId="8041">
        <row r="7">
          <cell r="AI7">
            <v>10000</v>
          </cell>
        </row>
      </sheetData>
      <sheetData sheetId="8042">
        <row r="7">
          <cell r="AI7">
            <v>10000</v>
          </cell>
        </row>
      </sheetData>
      <sheetData sheetId="8043">
        <row r="7">
          <cell r="AI7">
            <v>10000</v>
          </cell>
        </row>
      </sheetData>
      <sheetData sheetId="8044">
        <row r="7">
          <cell r="AI7">
            <v>10000</v>
          </cell>
        </row>
      </sheetData>
      <sheetData sheetId="8045">
        <row r="7">
          <cell r="AI7">
            <v>10000</v>
          </cell>
        </row>
      </sheetData>
      <sheetData sheetId="8046">
        <row r="7">
          <cell r="AI7">
            <v>10000</v>
          </cell>
        </row>
      </sheetData>
      <sheetData sheetId="8047">
        <row r="7">
          <cell r="AI7">
            <v>10000</v>
          </cell>
        </row>
      </sheetData>
      <sheetData sheetId="8048">
        <row r="7">
          <cell r="AI7">
            <v>10000</v>
          </cell>
        </row>
      </sheetData>
      <sheetData sheetId="8049">
        <row r="7">
          <cell r="AI7">
            <v>10000</v>
          </cell>
        </row>
      </sheetData>
      <sheetData sheetId="8050">
        <row r="7">
          <cell r="AI7">
            <v>10000</v>
          </cell>
        </row>
      </sheetData>
      <sheetData sheetId="8051">
        <row r="7">
          <cell r="AI7">
            <v>10000</v>
          </cell>
        </row>
      </sheetData>
      <sheetData sheetId="8052">
        <row r="7">
          <cell r="AI7">
            <v>10000</v>
          </cell>
        </row>
      </sheetData>
      <sheetData sheetId="8053">
        <row r="7">
          <cell r="AI7">
            <v>10000</v>
          </cell>
        </row>
      </sheetData>
      <sheetData sheetId="8054">
        <row r="7">
          <cell r="AI7">
            <v>10000</v>
          </cell>
        </row>
      </sheetData>
      <sheetData sheetId="8055">
        <row r="7">
          <cell r="AI7">
            <v>10000</v>
          </cell>
        </row>
      </sheetData>
      <sheetData sheetId="8056">
        <row r="7">
          <cell r="AI7">
            <v>10000</v>
          </cell>
        </row>
      </sheetData>
      <sheetData sheetId="8057">
        <row r="7">
          <cell r="AI7">
            <v>10000</v>
          </cell>
        </row>
      </sheetData>
      <sheetData sheetId="8058">
        <row r="7">
          <cell r="AI7">
            <v>10000</v>
          </cell>
        </row>
      </sheetData>
      <sheetData sheetId="8059">
        <row r="7">
          <cell r="AI7">
            <v>10000</v>
          </cell>
        </row>
      </sheetData>
      <sheetData sheetId="8060">
        <row r="7">
          <cell r="AI7">
            <v>10000</v>
          </cell>
        </row>
      </sheetData>
      <sheetData sheetId="8061">
        <row r="7">
          <cell r="AI7">
            <v>10000</v>
          </cell>
        </row>
      </sheetData>
      <sheetData sheetId="8062">
        <row r="7">
          <cell r="AI7">
            <v>10000</v>
          </cell>
        </row>
      </sheetData>
      <sheetData sheetId="8063">
        <row r="7">
          <cell r="AI7">
            <v>10000</v>
          </cell>
        </row>
      </sheetData>
      <sheetData sheetId="8064">
        <row r="7">
          <cell r="AI7">
            <v>10000</v>
          </cell>
        </row>
      </sheetData>
      <sheetData sheetId="8065">
        <row r="7">
          <cell r="AI7">
            <v>10000</v>
          </cell>
        </row>
      </sheetData>
      <sheetData sheetId="8066">
        <row r="7">
          <cell r="AI7">
            <v>10000</v>
          </cell>
        </row>
      </sheetData>
      <sheetData sheetId="8067">
        <row r="7">
          <cell r="AI7">
            <v>10000</v>
          </cell>
        </row>
      </sheetData>
      <sheetData sheetId="8068">
        <row r="7">
          <cell r="AI7">
            <v>10000</v>
          </cell>
        </row>
      </sheetData>
      <sheetData sheetId="8069">
        <row r="7">
          <cell r="AI7">
            <v>10000</v>
          </cell>
        </row>
      </sheetData>
      <sheetData sheetId="8070">
        <row r="7">
          <cell r="AI7">
            <v>10000</v>
          </cell>
        </row>
      </sheetData>
      <sheetData sheetId="8071">
        <row r="7">
          <cell r="AI7">
            <v>10000</v>
          </cell>
        </row>
      </sheetData>
      <sheetData sheetId="8072">
        <row r="7">
          <cell r="AI7">
            <v>10000</v>
          </cell>
        </row>
      </sheetData>
      <sheetData sheetId="8073">
        <row r="7">
          <cell r="AI7">
            <v>10000</v>
          </cell>
        </row>
      </sheetData>
      <sheetData sheetId="8074">
        <row r="7">
          <cell r="AI7">
            <v>10000</v>
          </cell>
        </row>
      </sheetData>
      <sheetData sheetId="8075">
        <row r="7">
          <cell r="AI7">
            <v>10000</v>
          </cell>
        </row>
      </sheetData>
      <sheetData sheetId="8076">
        <row r="7">
          <cell r="AI7">
            <v>10000</v>
          </cell>
        </row>
      </sheetData>
      <sheetData sheetId="8077">
        <row r="7">
          <cell r="AI7">
            <v>10000</v>
          </cell>
        </row>
      </sheetData>
      <sheetData sheetId="8078">
        <row r="7">
          <cell r="AI7">
            <v>10000</v>
          </cell>
        </row>
      </sheetData>
      <sheetData sheetId="8079">
        <row r="7">
          <cell r="AI7">
            <v>10000</v>
          </cell>
        </row>
      </sheetData>
      <sheetData sheetId="8080">
        <row r="7">
          <cell r="AI7">
            <v>10000</v>
          </cell>
        </row>
      </sheetData>
      <sheetData sheetId="8081">
        <row r="7">
          <cell r="AI7">
            <v>10000</v>
          </cell>
        </row>
      </sheetData>
      <sheetData sheetId="8082">
        <row r="7">
          <cell r="AI7">
            <v>10000</v>
          </cell>
        </row>
      </sheetData>
      <sheetData sheetId="8083">
        <row r="7">
          <cell r="AI7">
            <v>10000</v>
          </cell>
        </row>
      </sheetData>
      <sheetData sheetId="8084">
        <row r="7">
          <cell r="AI7">
            <v>10000</v>
          </cell>
        </row>
      </sheetData>
      <sheetData sheetId="8085">
        <row r="7">
          <cell r="AI7">
            <v>10000</v>
          </cell>
        </row>
      </sheetData>
      <sheetData sheetId="8086">
        <row r="7">
          <cell r="AI7">
            <v>10000</v>
          </cell>
        </row>
      </sheetData>
      <sheetData sheetId="8087">
        <row r="7">
          <cell r="AI7">
            <v>10000</v>
          </cell>
        </row>
      </sheetData>
      <sheetData sheetId="8088">
        <row r="7">
          <cell r="AI7">
            <v>10000</v>
          </cell>
        </row>
      </sheetData>
      <sheetData sheetId="8089">
        <row r="7">
          <cell r="AI7">
            <v>10000</v>
          </cell>
        </row>
      </sheetData>
      <sheetData sheetId="8090">
        <row r="7">
          <cell r="AI7">
            <v>10000</v>
          </cell>
        </row>
      </sheetData>
      <sheetData sheetId="8091">
        <row r="7">
          <cell r="AI7">
            <v>10000</v>
          </cell>
        </row>
      </sheetData>
      <sheetData sheetId="8092">
        <row r="7">
          <cell r="AI7">
            <v>10000</v>
          </cell>
        </row>
      </sheetData>
      <sheetData sheetId="8093">
        <row r="7">
          <cell r="AI7">
            <v>10000</v>
          </cell>
        </row>
      </sheetData>
      <sheetData sheetId="8094">
        <row r="7">
          <cell r="AI7">
            <v>10000</v>
          </cell>
        </row>
      </sheetData>
      <sheetData sheetId="8095">
        <row r="7">
          <cell r="AI7">
            <v>10000</v>
          </cell>
        </row>
      </sheetData>
      <sheetData sheetId="8096">
        <row r="7">
          <cell r="AI7">
            <v>10000</v>
          </cell>
        </row>
      </sheetData>
      <sheetData sheetId="8097">
        <row r="7">
          <cell r="AI7">
            <v>10000</v>
          </cell>
        </row>
      </sheetData>
      <sheetData sheetId="8098">
        <row r="7">
          <cell r="AI7">
            <v>10000</v>
          </cell>
        </row>
      </sheetData>
      <sheetData sheetId="8099">
        <row r="7">
          <cell r="AI7">
            <v>10000</v>
          </cell>
        </row>
      </sheetData>
      <sheetData sheetId="8100">
        <row r="7">
          <cell r="AI7">
            <v>10000</v>
          </cell>
        </row>
      </sheetData>
      <sheetData sheetId="8101">
        <row r="7">
          <cell r="AI7">
            <v>10000</v>
          </cell>
        </row>
      </sheetData>
      <sheetData sheetId="8102">
        <row r="7">
          <cell r="AI7">
            <v>10000</v>
          </cell>
        </row>
      </sheetData>
      <sheetData sheetId="8103">
        <row r="7">
          <cell r="AI7">
            <v>10000</v>
          </cell>
        </row>
      </sheetData>
      <sheetData sheetId="8104">
        <row r="7">
          <cell r="AI7">
            <v>10000</v>
          </cell>
        </row>
      </sheetData>
      <sheetData sheetId="8105">
        <row r="7">
          <cell r="AI7">
            <v>10000</v>
          </cell>
        </row>
      </sheetData>
      <sheetData sheetId="8106">
        <row r="7">
          <cell r="AI7">
            <v>10000</v>
          </cell>
        </row>
      </sheetData>
      <sheetData sheetId="8107">
        <row r="7">
          <cell r="AI7">
            <v>10000</v>
          </cell>
        </row>
      </sheetData>
      <sheetData sheetId="8108">
        <row r="7">
          <cell r="AI7">
            <v>10000</v>
          </cell>
        </row>
      </sheetData>
      <sheetData sheetId="8109">
        <row r="7">
          <cell r="AI7">
            <v>10000</v>
          </cell>
        </row>
      </sheetData>
      <sheetData sheetId="8110">
        <row r="7">
          <cell r="AI7">
            <v>10000</v>
          </cell>
        </row>
      </sheetData>
      <sheetData sheetId="8111">
        <row r="7">
          <cell r="AI7">
            <v>10000</v>
          </cell>
        </row>
      </sheetData>
      <sheetData sheetId="8112">
        <row r="7">
          <cell r="AI7">
            <v>10000</v>
          </cell>
        </row>
      </sheetData>
      <sheetData sheetId="8113">
        <row r="7">
          <cell r="AI7">
            <v>10000</v>
          </cell>
        </row>
      </sheetData>
      <sheetData sheetId="8114">
        <row r="7">
          <cell r="AI7">
            <v>10000</v>
          </cell>
        </row>
      </sheetData>
      <sheetData sheetId="8115">
        <row r="7">
          <cell r="AI7">
            <v>10000</v>
          </cell>
        </row>
      </sheetData>
      <sheetData sheetId="8116">
        <row r="7">
          <cell r="AI7">
            <v>10000</v>
          </cell>
        </row>
      </sheetData>
      <sheetData sheetId="8117">
        <row r="7">
          <cell r="AI7">
            <v>10000</v>
          </cell>
        </row>
      </sheetData>
      <sheetData sheetId="8118">
        <row r="7">
          <cell r="AI7">
            <v>10000</v>
          </cell>
        </row>
      </sheetData>
      <sheetData sheetId="8119">
        <row r="7">
          <cell r="AI7">
            <v>10000</v>
          </cell>
        </row>
      </sheetData>
      <sheetData sheetId="8120">
        <row r="7">
          <cell r="AI7">
            <v>10000</v>
          </cell>
        </row>
      </sheetData>
      <sheetData sheetId="8121">
        <row r="7">
          <cell r="AI7">
            <v>10000</v>
          </cell>
        </row>
      </sheetData>
      <sheetData sheetId="8122">
        <row r="7">
          <cell r="AI7">
            <v>10000</v>
          </cell>
        </row>
      </sheetData>
      <sheetData sheetId="8123">
        <row r="7">
          <cell r="AI7">
            <v>10000</v>
          </cell>
        </row>
      </sheetData>
      <sheetData sheetId="8124">
        <row r="7">
          <cell r="AI7">
            <v>10000</v>
          </cell>
        </row>
      </sheetData>
      <sheetData sheetId="8125">
        <row r="7">
          <cell r="AI7">
            <v>10000</v>
          </cell>
        </row>
      </sheetData>
      <sheetData sheetId="8126">
        <row r="7">
          <cell r="AI7">
            <v>10000</v>
          </cell>
        </row>
      </sheetData>
      <sheetData sheetId="8127">
        <row r="7">
          <cell r="AI7">
            <v>10000</v>
          </cell>
        </row>
      </sheetData>
      <sheetData sheetId="8128">
        <row r="7">
          <cell r="AI7">
            <v>10000</v>
          </cell>
        </row>
      </sheetData>
      <sheetData sheetId="8129">
        <row r="7">
          <cell r="AI7">
            <v>10000</v>
          </cell>
        </row>
      </sheetData>
      <sheetData sheetId="8130">
        <row r="7">
          <cell r="AI7">
            <v>10000</v>
          </cell>
        </row>
      </sheetData>
      <sheetData sheetId="8131">
        <row r="7">
          <cell r="AI7">
            <v>10000</v>
          </cell>
        </row>
      </sheetData>
      <sheetData sheetId="8132">
        <row r="7">
          <cell r="AI7">
            <v>10000</v>
          </cell>
        </row>
      </sheetData>
      <sheetData sheetId="8133">
        <row r="7">
          <cell r="AI7">
            <v>10000</v>
          </cell>
        </row>
      </sheetData>
      <sheetData sheetId="8134">
        <row r="7">
          <cell r="AI7">
            <v>10000</v>
          </cell>
        </row>
      </sheetData>
      <sheetData sheetId="8135">
        <row r="7">
          <cell r="AI7">
            <v>10000</v>
          </cell>
        </row>
      </sheetData>
      <sheetData sheetId="8136">
        <row r="7">
          <cell r="AI7">
            <v>10000</v>
          </cell>
        </row>
      </sheetData>
      <sheetData sheetId="8137">
        <row r="7">
          <cell r="AI7">
            <v>10000</v>
          </cell>
        </row>
      </sheetData>
      <sheetData sheetId="8138">
        <row r="7">
          <cell r="AI7">
            <v>10000</v>
          </cell>
        </row>
      </sheetData>
      <sheetData sheetId="8139">
        <row r="7">
          <cell r="AI7">
            <v>10000</v>
          </cell>
        </row>
      </sheetData>
      <sheetData sheetId="8140">
        <row r="7">
          <cell r="AI7">
            <v>10000</v>
          </cell>
        </row>
      </sheetData>
      <sheetData sheetId="8141">
        <row r="7">
          <cell r="AI7">
            <v>10000</v>
          </cell>
        </row>
      </sheetData>
      <sheetData sheetId="8142">
        <row r="7">
          <cell r="AI7">
            <v>10000</v>
          </cell>
        </row>
      </sheetData>
      <sheetData sheetId="8143">
        <row r="7">
          <cell r="AI7">
            <v>10000</v>
          </cell>
        </row>
      </sheetData>
      <sheetData sheetId="8144">
        <row r="7">
          <cell r="AI7">
            <v>10000</v>
          </cell>
        </row>
      </sheetData>
      <sheetData sheetId="8145">
        <row r="7">
          <cell r="AI7">
            <v>10000</v>
          </cell>
        </row>
      </sheetData>
      <sheetData sheetId="8146">
        <row r="7">
          <cell r="AI7">
            <v>10000</v>
          </cell>
        </row>
      </sheetData>
      <sheetData sheetId="8147">
        <row r="7">
          <cell r="AI7">
            <v>10000</v>
          </cell>
        </row>
      </sheetData>
      <sheetData sheetId="8148">
        <row r="7">
          <cell r="AI7">
            <v>10000</v>
          </cell>
        </row>
      </sheetData>
      <sheetData sheetId="8149">
        <row r="7">
          <cell r="AI7">
            <v>10000</v>
          </cell>
        </row>
      </sheetData>
      <sheetData sheetId="8150">
        <row r="7">
          <cell r="AI7">
            <v>10000</v>
          </cell>
        </row>
      </sheetData>
      <sheetData sheetId="8151">
        <row r="7">
          <cell r="AI7">
            <v>10000</v>
          </cell>
        </row>
      </sheetData>
      <sheetData sheetId="8152">
        <row r="7">
          <cell r="AI7">
            <v>10000</v>
          </cell>
        </row>
      </sheetData>
      <sheetData sheetId="8153">
        <row r="7">
          <cell r="AI7">
            <v>10000</v>
          </cell>
        </row>
      </sheetData>
      <sheetData sheetId="8154">
        <row r="7">
          <cell r="AI7">
            <v>10000</v>
          </cell>
        </row>
      </sheetData>
      <sheetData sheetId="8155">
        <row r="7">
          <cell r="AI7">
            <v>10000</v>
          </cell>
        </row>
      </sheetData>
      <sheetData sheetId="8156">
        <row r="7">
          <cell r="AI7">
            <v>10000</v>
          </cell>
        </row>
      </sheetData>
      <sheetData sheetId="8157">
        <row r="7">
          <cell r="AI7">
            <v>10000</v>
          </cell>
        </row>
      </sheetData>
      <sheetData sheetId="8158">
        <row r="7">
          <cell r="AI7">
            <v>10000</v>
          </cell>
        </row>
      </sheetData>
      <sheetData sheetId="8159">
        <row r="7">
          <cell r="AI7">
            <v>10000</v>
          </cell>
        </row>
      </sheetData>
      <sheetData sheetId="8160">
        <row r="7">
          <cell r="AI7">
            <v>10000</v>
          </cell>
        </row>
      </sheetData>
      <sheetData sheetId="8161">
        <row r="7">
          <cell r="AI7">
            <v>10000</v>
          </cell>
        </row>
      </sheetData>
      <sheetData sheetId="8162">
        <row r="7">
          <cell r="AI7">
            <v>10000</v>
          </cell>
        </row>
      </sheetData>
      <sheetData sheetId="8163">
        <row r="7">
          <cell r="AI7">
            <v>10000</v>
          </cell>
        </row>
      </sheetData>
      <sheetData sheetId="8164">
        <row r="7">
          <cell r="AI7">
            <v>10000</v>
          </cell>
        </row>
      </sheetData>
      <sheetData sheetId="8165">
        <row r="7">
          <cell r="AI7">
            <v>10000</v>
          </cell>
        </row>
      </sheetData>
      <sheetData sheetId="8166">
        <row r="7">
          <cell r="AI7">
            <v>10000</v>
          </cell>
        </row>
      </sheetData>
      <sheetData sheetId="8167">
        <row r="7">
          <cell r="AI7">
            <v>10000</v>
          </cell>
        </row>
      </sheetData>
      <sheetData sheetId="8168">
        <row r="7">
          <cell r="AI7">
            <v>10000</v>
          </cell>
        </row>
      </sheetData>
      <sheetData sheetId="8169">
        <row r="7">
          <cell r="AI7">
            <v>10000</v>
          </cell>
        </row>
      </sheetData>
      <sheetData sheetId="8170">
        <row r="7">
          <cell r="AI7">
            <v>10000</v>
          </cell>
        </row>
      </sheetData>
      <sheetData sheetId="8171">
        <row r="7">
          <cell r="AI7">
            <v>10000</v>
          </cell>
        </row>
      </sheetData>
      <sheetData sheetId="8172">
        <row r="7">
          <cell r="AI7">
            <v>10000</v>
          </cell>
        </row>
      </sheetData>
      <sheetData sheetId="8173">
        <row r="7">
          <cell r="AI7">
            <v>10000</v>
          </cell>
        </row>
      </sheetData>
      <sheetData sheetId="8174">
        <row r="7">
          <cell r="AI7">
            <v>10000</v>
          </cell>
        </row>
      </sheetData>
      <sheetData sheetId="8175">
        <row r="7">
          <cell r="AI7">
            <v>10000</v>
          </cell>
        </row>
      </sheetData>
      <sheetData sheetId="8176">
        <row r="7">
          <cell r="AI7">
            <v>10000</v>
          </cell>
        </row>
      </sheetData>
      <sheetData sheetId="8177">
        <row r="7">
          <cell r="AI7">
            <v>10000</v>
          </cell>
        </row>
      </sheetData>
      <sheetData sheetId="8178">
        <row r="7">
          <cell r="AI7">
            <v>10000</v>
          </cell>
        </row>
      </sheetData>
      <sheetData sheetId="8179">
        <row r="7">
          <cell r="AI7">
            <v>10000</v>
          </cell>
        </row>
      </sheetData>
      <sheetData sheetId="8180">
        <row r="7">
          <cell r="AI7">
            <v>10000</v>
          </cell>
        </row>
      </sheetData>
      <sheetData sheetId="8181">
        <row r="7">
          <cell r="AI7">
            <v>10000</v>
          </cell>
        </row>
      </sheetData>
      <sheetData sheetId="8182">
        <row r="7">
          <cell r="AI7">
            <v>10000</v>
          </cell>
        </row>
      </sheetData>
      <sheetData sheetId="8183">
        <row r="7">
          <cell r="AI7">
            <v>10000</v>
          </cell>
        </row>
      </sheetData>
      <sheetData sheetId="8184">
        <row r="7">
          <cell r="AI7">
            <v>10000</v>
          </cell>
        </row>
      </sheetData>
      <sheetData sheetId="8185">
        <row r="7">
          <cell r="AI7">
            <v>10000</v>
          </cell>
        </row>
      </sheetData>
      <sheetData sheetId="8186">
        <row r="7">
          <cell r="AI7">
            <v>10000</v>
          </cell>
        </row>
      </sheetData>
      <sheetData sheetId="8187">
        <row r="7">
          <cell r="AI7">
            <v>10000</v>
          </cell>
        </row>
      </sheetData>
      <sheetData sheetId="8188">
        <row r="7">
          <cell r="AI7">
            <v>10000</v>
          </cell>
        </row>
      </sheetData>
      <sheetData sheetId="8189">
        <row r="7">
          <cell r="AI7">
            <v>10000</v>
          </cell>
        </row>
      </sheetData>
      <sheetData sheetId="8190">
        <row r="7">
          <cell r="AI7">
            <v>10000</v>
          </cell>
        </row>
      </sheetData>
      <sheetData sheetId="8191">
        <row r="7">
          <cell r="AI7">
            <v>10000</v>
          </cell>
        </row>
      </sheetData>
      <sheetData sheetId="8192">
        <row r="7">
          <cell r="AI7">
            <v>10000</v>
          </cell>
        </row>
      </sheetData>
      <sheetData sheetId="8193">
        <row r="7">
          <cell r="AI7">
            <v>10000</v>
          </cell>
        </row>
      </sheetData>
      <sheetData sheetId="8194">
        <row r="7">
          <cell r="AI7">
            <v>10000</v>
          </cell>
        </row>
      </sheetData>
      <sheetData sheetId="8195">
        <row r="7">
          <cell r="AI7">
            <v>10000</v>
          </cell>
        </row>
      </sheetData>
      <sheetData sheetId="8196">
        <row r="7">
          <cell r="AI7">
            <v>10000</v>
          </cell>
        </row>
      </sheetData>
      <sheetData sheetId="8197">
        <row r="7">
          <cell r="AI7">
            <v>10000</v>
          </cell>
        </row>
      </sheetData>
      <sheetData sheetId="8198">
        <row r="7">
          <cell r="AI7">
            <v>10000</v>
          </cell>
        </row>
      </sheetData>
      <sheetData sheetId="8199">
        <row r="7">
          <cell r="AI7">
            <v>10000</v>
          </cell>
        </row>
      </sheetData>
      <sheetData sheetId="8200">
        <row r="7">
          <cell r="AI7">
            <v>10000</v>
          </cell>
        </row>
      </sheetData>
      <sheetData sheetId="8201">
        <row r="7">
          <cell r="AI7">
            <v>10000</v>
          </cell>
        </row>
      </sheetData>
      <sheetData sheetId="8202">
        <row r="7">
          <cell r="AI7">
            <v>10000</v>
          </cell>
        </row>
      </sheetData>
      <sheetData sheetId="8203">
        <row r="7">
          <cell r="AI7">
            <v>10000</v>
          </cell>
        </row>
      </sheetData>
      <sheetData sheetId="8204">
        <row r="7">
          <cell r="AI7">
            <v>10000</v>
          </cell>
        </row>
      </sheetData>
      <sheetData sheetId="8205">
        <row r="7">
          <cell r="AI7">
            <v>10000</v>
          </cell>
        </row>
      </sheetData>
      <sheetData sheetId="8206">
        <row r="7">
          <cell r="AI7">
            <v>10000</v>
          </cell>
        </row>
      </sheetData>
      <sheetData sheetId="8207">
        <row r="7">
          <cell r="AI7">
            <v>10000</v>
          </cell>
        </row>
      </sheetData>
      <sheetData sheetId="8208">
        <row r="7">
          <cell r="AI7">
            <v>10000</v>
          </cell>
        </row>
      </sheetData>
      <sheetData sheetId="8209">
        <row r="7">
          <cell r="AI7">
            <v>10000</v>
          </cell>
        </row>
      </sheetData>
      <sheetData sheetId="8210">
        <row r="7">
          <cell r="AI7">
            <v>10000</v>
          </cell>
        </row>
      </sheetData>
      <sheetData sheetId="8211">
        <row r="7">
          <cell r="AI7">
            <v>10000</v>
          </cell>
        </row>
      </sheetData>
      <sheetData sheetId="8212">
        <row r="7">
          <cell r="AI7">
            <v>10000</v>
          </cell>
        </row>
      </sheetData>
      <sheetData sheetId="8213">
        <row r="7">
          <cell r="AI7">
            <v>10000</v>
          </cell>
        </row>
      </sheetData>
      <sheetData sheetId="8214">
        <row r="7">
          <cell r="AI7">
            <v>10000</v>
          </cell>
        </row>
      </sheetData>
      <sheetData sheetId="8215">
        <row r="7">
          <cell r="AI7">
            <v>10000</v>
          </cell>
        </row>
      </sheetData>
      <sheetData sheetId="8216">
        <row r="7">
          <cell r="AI7">
            <v>10000</v>
          </cell>
        </row>
      </sheetData>
      <sheetData sheetId="8217">
        <row r="7">
          <cell r="AI7">
            <v>10000</v>
          </cell>
        </row>
      </sheetData>
      <sheetData sheetId="8218">
        <row r="7">
          <cell r="AI7">
            <v>10000</v>
          </cell>
        </row>
      </sheetData>
      <sheetData sheetId="8219">
        <row r="7">
          <cell r="AI7">
            <v>10000</v>
          </cell>
        </row>
      </sheetData>
      <sheetData sheetId="8220">
        <row r="7">
          <cell r="AI7">
            <v>10000</v>
          </cell>
        </row>
      </sheetData>
      <sheetData sheetId="8221">
        <row r="7">
          <cell r="AI7">
            <v>10000</v>
          </cell>
        </row>
      </sheetData>
      <sheetData sheetId="8222">
        <row r="7">
          <cell r="AI7">
            <v>10000</v>
          </cell>
        </row>
      </sheetData>
      <sheetData sheetId="8223">
        <row r="7">
          <cell r="AI7">
            <v>10000</v>
          </cell>
        </row>
      </sheetData>
      <sheetData sheetId="8224">
        <row r="7">
          <cell r="AI7">
            <v>10000</v>
          </cell>
        </row>
      </sheetData>
      <sheetData sheetId="8225">
        <row r="7">
          <cell r="AI7">
            <v>10000</v>
          </cell>
        </row>
      </sheetData>
      <sheetData sheetId="8226">
        <row r="7">
          <cell r="AI7">
            <v>10000</v>
          </cell>
        </row>
      </sheetData>
      <sheetData sheetId="8227">
        <row r="7">
          <cell r="AI7">
            <v>10000</v>
          </cell>
        </row>
      </sheetData>
      <sheetData sheetId="8228">
        <row r="7">
          <cell r="AI7">
            <v>10000</v>
          </cell>
        </row>
      </sheetData>
      <sheetData sheetId="8229">
        <row r="7">
          <cell r="AI7">
            <v>10000</v>
          </cell>
        </row>
      </sheetData>
      <sheetData sheetId="8230">
        <row r="7">
          <cell r="AI7">
            <v>10000</v>
          </cell>
        </row>
      </sheetData>
      <sheetData sheetId="8231">
        <row r="7">
          <cell r="AI7">
            <v>10000</v>
          </cell>
        </row>
      </sheetData>
      <sheetData sheetId="8232">
        <row r="7">
          <cell r="AI7">
            <v>10000</v>
          </cell>
        </row>
      </sheetData>
      <sheetData sheetId="8233">
        <row r="7">
          <cell r="AI7">
            <v>10000</v>
          </cell>
        </row>
      </sheetData>
      <sheetData sheetId="8234">
        <row r="7">
          <cell r="AI7">
            <v>10000</v>
          </cell>
        </row>
      </sheetData>
      <sheetData sheetId="8235">
        <row r="7">
          <cell r="AI7">
            <v>10000</v>
          </cell>
        </row>
      </sheetData>
      <sheetData sheetId="8236">
        <row r="7">
          <cell r="AI7">
            <v>10000</v>
          </cell>
        </row>
      </sheetData>
      <sheetData sheetId="8237">
        <row r="7">
          <cell r="AI7">
            <v>10000</v>
          </cell>
        </row>
      </sheetData>
      <sheetData sheetId="8238">
        <row r="7">
          <cell r="AI7">
            <v>10000</v>
          </cell>
        </row>
      </sheetData>
      <sheetData sheetId="8239">
        <row r="7">
          <cell r="AI7">
            <v>10000</v>
          </cell>
        </row>
      </sheetData>
      <sheetData sheetId="8240">
        <row r="7">
          <cell r="AI7">
            <v>10000</v>
          </cell>
        </row>
      </sheetData>
      <sheetData sheetId="8241">
        <row r="7">
          <cell r="AI7">
            <v>10000</v>
          </cell>
        </row>
      </sheetData>
      <sheetData sheetId="8242">
        <row r="7">
          <cell r="AI7">
            <v>10000</v>
          </cell>
        </row>
      </sheetData>
      <sheetData sheetId="8243">
        <row r="7">
          <cell r="AI7">
            <v>10000</v>
          </cell>
        </row>
      </sheetData>
      <sheetData sheetId="8244">
        <row r="7">
          <cell r="AI7">
            <v>10000</v>
          </cell>
        </row>
      </sheetData>
      <sheetData sheetId="8245">
        <row r="7">
          <cell r="AI7">
            <v>10000</v>
          </cell>
        </row>
      </sheetData>
      <sheetData sheetId="8246">
        <row r="7">
          <cell r="AI7">
            <v>10000</v>
          </cell>
        </row>
      </sheetData>
      <sheetData sheetId="8247">
        <row r="7">
          <cell r="AI7">
            <v>10000</v>
          </cell>
        </row>
      </sheetData>
      <sheetData sheetId="8248">
        <row r="7">
          <cell r="AI7">
            <v>10000</v>
          </cell>
        </row>
      </sheetData>
      <sheetData sheetId="8249">
        <row r="7">
          <cell r="AI7">
            <v>10000</v>
          </cell>
        </row>
      </sheetData>
      <sheetData sheetId="8250">
        <row r="7">
          <cell r="AI7">
            <v>10000</v>
          </cell>
        </row>
      </sheetData>
      <sheetData sheetId="8251">
        <row r="7">
          <cell r="AI7">
            <v>10000</v>
          </cell>
        </row>
      </sheetData>
      <sheetData sheetId="8252">
        <row r="7">
          <cell r="AI7">
            <v>10000</v>
          </cell>
        </row>
      </sheetData>
      <sheetData sheetId="8253">
        <row r="7">
          <cell r="AI7">
            <v>10000</v>
          </cell>
        </row>
      </sheetData>
      <sheetData sheetId="8254">
        <row r="7">
          <cell r="AI7">
            <v>10000</v>
          </cell>
        </row>
      </sheetData>
      <sheetData sheetId="8255">
        <row r="7">
          <cell r="AI7">
            <v>10000</v>
          </cell>
        </row>
      </sheetData>
      <sheetData sheetId="8256">
        <row r="7">
          <cell r="AI7">
            <v>10000</v>
          </cell>
        </row>
      </sheetData>
      <sheetData sheetId="8257">
        <row r="7">
          <cell r="AI7">
            <v>10000</v>
          </cell>
        </row>
      </sheetData>
      <sheetData sheetId="8258">
        <row r="7">
          <cell r="AI7">
            <v>10000</v>
          </cell>
        </row>
      </sheetData>
      <sheetData sheetId="8259">
        <row r="7">
          <cell r="AI7">
            <v>10000</v>
          </cell>
        </row>
      </sheetData>
      <sheetData sheetId="8260">
        <row r="7">
          <cell r="AI7">
            <v>10000</v>
          </cell>
        </row>
      </sheetData>
      <sheetData sheetId="8261">
        <row r="7">
          <cell r="AI7">
            <v>10000</v>
          </cell>
        </row>
      </sheetData>
      <sheetData sheetId="8262">
        <row r="7">
          <cell r="AI7">
            <v>10000</v>
          </cell>
        </row>
      </sheetData>
      <sheetData sheetId="8263">
        <row r="7">
          <cell r="AI7">
            <v>10000</v>
          </cell>
        </row>
      </sheetData>
      <sheetData sheetId="8264">
        <row r="7">
          <cell r="AI7">
            <v>10000</v>
          </cell>
        </row>
      </sheetData>
      <sheetData sheetId="8265">
        <row r="7">
          <cell r="AI7">
            <v>10000</v>
          </cell>
        </row>
      </sheetData>
      <sheetData sheetId="8266">
        <row r="7">
          <cell r="AI7">
            <v>10000</v>
          </cell>
        </row>
      </sheetData>
      <sheetData sheetId="8267">
        <row r="7">
          <cell r="AI7">
            <v>10000</v>
          </cell>
        </row>
      </sheetData>
      <sheetData sheetId="8268">
        <row r="7">
          <cell r="AI7">
            <v>10000</v>
          </cell>
        </row>
      </sheetData>
      <sheetData sheetId="8269">
        <row r="7">
          <cell r="AI7">
            <v>10000</v>
          </cell>
        </row>
      </sheetData>
      <sheetData sheetId="8270">
        <row r="7">
          <cell r="AI7">
            <v>10000</v>
          </cell>
        </row>
      </sheetData>
      <sheetData sheetId="8271">
        <row r="7">
          <cell r="AI7">
            <v>10000</v>
          </cell>
        </row>
      </sheetData>
      <sheetData sheetId="8272">
        <row r="7">
          <cell r="AI7">
            <v>10000</v>
          </cell>
        </row>
      </sheetData>
      <sheetData sheetId="8273">
        <row r="7">
          <cell r="AI7">
            <v>10000</v>
          </cell>
        </row>
      </sheetData>
      <sheetData sheetId="8274">
        <row r="7">
          <cell r="AI7">
            <v>10000</v>
          </cell>
        </row>
      </sheetData>
      <sheetData sheetId="8275">
        <row r="7">
          <cell r="AI7">
            <v>10000</v>
          </cell>
        </row>
      </sheetData>
      <sheetData sheetId="8276">
        <row r="7">
          <cell r="AI7">
            <v>10000</v>
          </cell>
        </row>
      </sheetData>
      <sheetData sheetId="8277">
        <row r="7">
          <cell r="AI7">
            <v>10000</v>
          </cell>
        </row>
      </sheetData>
      <sheetData sheetId="8278">
        <row r="7">
          <cell r="AI7">
            <v>10000</v>
          </cell>
        </row>
      </sheetData>
      <sheetData sheetId="8279">
        <row r="7">
          <cell r="AI7">
            <v>10000</v>
          </cell>
        </row>
      </sheetData>
      <sheetData sheetId="8280">
        <row r="7">
          <cell r="AI7">
            <v>10000</v>
          </cell>
        </row>
      </sheetData>
      <sheetData sheetId="8281">
        <row r="7">
          <cell r="AI7">
            <v>10000</v>
          </cell>
        </row>
      </sheetData>
      <sheetData sheetId="8282">
        <row r="7">
          <cell r="AI7">
            <v>10000</v>
          </cell>
        </row>
      </sheetData>
      <sheetData sheetId="8283">
        <row r="7">
          <cell r="AI7">
            <v>10000</v>
          </cell>
        </row>
      </sheetData>
      <sheetData sheetId="8284">
        <row r="7">
          <cell r="AI7">
            <v>10000</v>
          </cell>
        </row>
      </sheetData>
      <sheetData sheetId="8285">
        <row r="7">
          <cell r="AI7">
            <v>10000</v>
          </cell>
        </row>
      </sheetData>
      <sheetData sheetId="8286">
        <row r="7">
          <cell r="AI7">
            <v>10000</v>
          </cell>
        </row>
      </sheetData>
      <sheetData sheetId="8287">
        <row r="7">
          <cell r="AI7">
            <v>10000</v>
          </cell>
        </row>
      </sheetData>
      <sheetData sheetId="8288">
        <row r="7">
          <cell r="AI7">
            <v>10000</v>
          </cell>
        </row>
      </sheetData>
      <sheetData sheetId="8289">
        <row r="7">
          <cell r="AI7">
            <v>10000</v>
          </cell>
        </row>
      </sheetData>
      <sheetData sheetId="8290">
        <row r="7">
          <cell r="AI7">
            <v>10000</v>
          </cell>
        </row>
      </sheetData>
      <sheetData sheetId="8291">
        <row r="7">
          <cell r="AI7">
            <v>10000</v>
          </cell>
        </row>
      </sheetData>
      <sheetData sheetId="8292">
        <row r="7">
          <cell r="AI7">
            <v>10000</v>
          </cell>
        </row>
      </sheetData>
      <sheetData sheetId="8293">
        <row r="7">
          <cell r="AI7">
            <v>10000</v>
          </cell>
        </row>
      </sheetData>
      <sheetData sheetId="8294">
        <row r="7">
          <cell r="AI7">
            <v>10000</v>
          </cell>
        </row>
      </sheetData>
      <sheetData sheetId="8295">
        <row r="7">
          <cell r="AI7">
            <v>10000</v>
          </cell>
        </row>
      </sheetData>
      <sheetData sheetId="8296">
        <row r="7">
          <cell r="AI7">
            <v>10000</v>
          </cell>
        </row>
      </sheetData>
      <sheetData sheetId="8297">
        <row r="7">
          <cell r="AI7">
            <v>10000</v>
          </cell>
        </row>
      </sheetData>
      <sheetData sheetId="8298">
        <row r="7">
          <cell r="AI7">
            <v>10000</v>
          </cell>
        </row>
      </sheetData>
      <sheetData sheetId="8299">
        <row r="7">
          <cell r="AI7">
            <v>10000</v>
          </cell>
        </row>
      </sheetData>
      <sheetData sheetId="8300">
        <row r="7">
          <cell r="AI7">
            <v>10000</v>
          </cell>
        </row>
      </sheetData>
      <sheetData sheetId="8301">
        <row r="7">
          <cell r="AI7">
            <v>10000</v>
          </cell>
        </row>
      </sheetData>
      <sheetData sheetId="8302">
        <row r="7">
          <cell r="AI7">
            <v>10000</v>
          </cell>
        </row>
      </sheetData>
      <sheetData sheetId="8303">
        <row r="7">
          <cell r="AI7">
            <v>10000</v>
          </cell>
        </row>
      </sheetData>
      <sheetData sheetId="8304">
        <row r="7">
          <cell r="AI7">
            <v>10000</v>
          </cell>
        </row>
      </sheetData>
      <sheetData sheetId="8305">
        <row r="7">
          <cell r="AI7">
            <v>10000</v>
          </cell>
        </row>
      </sheetData>
      <sheetData sheetId="8306">
        <row r="7">
          <cell r="AI7">
            <v>10000</v>
          </cell>
        </row>
      </sheetData>
      <sheetData sheetId="8307">
        <row r="7">
          <cell r="AI7">
            <v>10000</v>
          </cell>
        </row>
      </sheetData>
      <sheetData sheetId="8308">
        <row r="7">
          <cell r="AI7">
            <v>10000</v>
          </cell>
        </row>
      </sheetData>
      <sheetData sheetId="8309">
        <row r="7">
          <cell r="AI7">
            <v>10000</v>
          </cell>
        </row>
      </sheetData>
      <sheetData sheetId="8310">
        <row r="7">
          <cell r="AI7">
            <v>10000</v>
          </cell>
        </row>
      </sheetData>
      <sheetData sheetId="8311">
        <row r="7">
          <cell r="AI7">
            <v>10000</v>
          </cell>
        </row>
      </sheetData>
      <sheetData sheetId="8312">
        <row r="7">
          <cell r="AI7">
            <v>10000</v>
          </cell>
        </row>
      </sheetData>
      <sheetData sheetId="8313">
        <row r="7">
          <cell r="AI7">
            <v>10000</v>
          </cell>
        </row>
      </sheetData>
      <sheetData sheetId="8314">
        <row r="7">
          <cell r="AI7">
            <v>10000</v>
          </cell>
        </row>
      </sheetData>
      <sheetData sheetId="8315">
        <row r="7">
          <cell r="AI7">
            <v>10000</v>
          </cell>
        </row>
      </sheetData>
      <sheetData sheetId="8316">
        <row r="7">
          <cell r="AI7">
            <v>10000</v>
          </cell>
        </row>
      </sheetData>
      <sheetData sheetId="8317">
        <row r="7">
          <cell r="AI7">
            <v>10000</v>
          </cell>
        </row>
      </sheetData>
      <sheetData sheetId="8318">
        <row r="7">
          <cell r="AI7">
            <v>10000</v>
          </cell>
        </row>
      </sheetData>
      <sheetData sheetId="8319">
        <row r="7">
          <cell r="AI7">
            <v>10000</v>
          </cell>
        </row>
      </sheetData>
      <sheetData sheetId="8320">
        <row r="7">
          <cell r="AI7">
            <v>10000</v>
          </cell>
        </row>
      </sheetData>
      <sheetData sheetId="8321">
        <row r="7">
          <cell r="AI7">
            <v>10000</v>
          </cell>
        </row>
      </sheetData>
      <sheetData sheetId="8322">
        <row r="7">
          <cell r="AI7">
            <v>10000</v>
          </cell>
        </row>
      </sheetData>
      <sheetData sheetId="8323">
        <row r="7">
          <cell r="AI7">
            <v>10000</v>
          </cell>
        </row>
      </sheetData>
      <sheetData sheetId="8324">
        <row r="7">
          <cell r="AI7">
            <v>10000</v>
          </cell>
        </row>
      </sheetData>
      <sheetData sheetId="8325">
        <row r="7">
          <cell r="AI7">
            <v>10000</v>
          </cell>
        </row>
      </sheetData>
      <sheetData sheetId="8326">
        <row r="7">
          <cell r="AI7">
            <v>10000</v>
          </cell>
        </row>
      </sheetData>
      <sheetData sheetId="8327">
        <row r="7">
          <cell r="AI7">
            <v>10000</v>
          </cell>
        </row>
      </sheetData>
      <sheetData sheetId="8328">
        <row r="7">
          <cell r="AI7">
            <v>10000</v>
          </cell>
        </row>
      </sheetData>
      <sheetData sheetId="8329">
        <row r="7">
          <cell r="AI7">
            <v>10000</v>
          </cell>
        </row>
      </sheetData>
      <sheetData sheetId="8330">
        <row r="7">
          <cell r="AI7">
            <v>10000</v>
          </cell>
        </row>
      </sheetData>
      <sheetData sheetId="8331">
        <row r="7">
          <cell r="AI7">
            <v>10000</v>
          </cell>
        </row>
      </sheetData>
      <sheetData sheetId="8332">
        <row r="7">
          <cell r="AI7">
            <v>10000</v>
          </cell>
        </row>
      </sheetData>
      <sheetData sheetId="8333">
        <row r="7">
          <cell r="AI7">
            <v>10000</v>
          </cell>
        </row>
      </sheetData>
      <sheetData sheetId="8334">
        <row r="7">
          <cell r="AI7">
            <v>10000</v>
          </cell>
        </row>
      </sheetData>
      <sheetData sheetId="8335">
        <row r="7">
          <cell r="AI7">
            <v>10000</v>
          </cell>
        </row>
      </sheetData>
      <sheetData sheetId="8336">
        <row r="7">
          <cell r="AI7">
            <v>10000</v>
          </cell>
        </row>
      </sheetData>
      <sheetData sheetId="8337">
        <row r="7">
          <cell r="AI7">
            <v>10000</v>
          </cell>
        </row>
      </sheetData>
      <sheetData sheetId="8338">
        <row r="7">
          <cell r="AI7">
            <v>10000</v>
          </cell>
        </row>
      </sheetData>
      <sheetData sheetId="8339">
        <row r="7">
          <cell r="AI7">
            <v>10000</v>
          </cell>
        </row>
      </sheetData>
      <sheetData sheetId="8340">
        <row r="7">
          <cell r="AI7">
            <v>10000</v>
          </cell>
        </row>
      </sheetData>
      <sheetData sheetId="8341">
        <row r="7">
          <cell r="AI7">
            <v>10000</v>
          </cell>
        </row>
      </sheetData>
      <sheetData sheetId="8342">
        <row r="7">
          <cell r="AI7">
            <v>10000</v>
          </cell>
        </row>
      </sheetData>
      <sheetData sheetId="8343">
        <row r="7">
          <cell r="AI7">
            <v>10000</v>
          </cell>
        </row>
      </sheetData>
      <sheetData sheetId="8344">
        <row r="7">
          <cell r="AI7">
            <v>10000</v>
          </cell>
        </row>
      </sheetData>
      <sheetData sheetId="8345">
        <row r="7">
          <cell r="AI7">
            <v>10000</v>
          </cell>
        </row>
      </sheetData>
      <sheetData sheetId="8346">
        <row r="7">
          <cell r="AI7">
            <v>10000</v>
          </cell>
        </row>
      </sheetData>
      <sheetData sheetId="8347">
        <row r="7">
          <cell r="AI7">
            <v>10000</v>
          </cell>
        </row>
      </sheetData>
      <sheetData sheetId="8348">
        <row r="7">
          <cell r="AI7">
            <v>10000</v>
          </cell>
        </row>
      </sheetData>
      <sheetData sheetId="8349">
        <row r="7">
          <cell r="AI7">
            <v>10000</v>
          </cell>
        </row>
      </sheetData>
      <sheetData sheetId="8350">
        <row r="7">
          <cell r="AI7">
            <v>10000</v>
          </cell>
        </row>
      </sheetData>
      <sheetData sheetId="8351">
        <row r="7">
          <cell r="AI7">
            <v>10000</v>
          </cell>
        </row>
      </sheetData>
      <sheetData sheetId="8352">
        <row r="7">
          <cell r="AI7">
            <v>10000</v>
          </cell>
        </row>
      </sheetData>
      <sheetData sheetId="8353">
        <row r="7">
          <cell r="AI7">
            <v>10000</v>
          </cell>
        </row>
      </sheetData>
      <sheetData sheetId="8354">
        <row r="7">
          <cell r="AI7">
            <v>10000</v>
          </cell>
        </row>
      </sheetData>
      <sheetData sheetId="8355">
        <row r="7">
          <cell r="AI7">
            <v>10000</v>
          </cell>
        </row>
      </sheetData>
      <sheetData sheetId="8356">
        <row r="7">
          <cell r="AI7">
            <v>10000</v>
          </cell>
        </row>
      </sheetData>
      <sheetData sheetId="8357">
        <row r="7">
          <cell r="AI7">
            <v>10000</v>
          </cell>
        </row>
      </sheetData>
      <sheetData sheetId="8358">
        <row r="7">
          <cell r="AI7">
            <v>10000</v>
          </cell>
        </row>
      </sheetData>
      <sheetData sheetId="8359">
        <row r="7">
          <cell r="AI7">
            <v>10000</v>
          </cell>
        </row>
      </sheetData>
      <sheetData sheetId="8360">
        <row r="7">
          <cell r="AI7">
            <v>10000</v>
          </cell>
        </row>
      </sheetData>
      <sheetData sheetId="8361">
        <row r="7">
          <cell r="AI7">
            <v>10000</v>
          </cell>
        </row>
      </sheetData>
      <sheetData sheetId="8362">
        <row r="7">
          <cell r="AI7">
            <v>10000</v>
          </cell>
        </row>
      </sheetData>
      <sheetData sheetId="8363">
        <row r="7">
          <cell r="AI7">
            <v>10000</v>
          </cell>
        </row>
      </sheetData>
      <sheetData sheetId="8364">
        <row r="7">
          <cell r="AI7">
            <v>10000</v>
          </cell>
        </row>
      </sheetData>
      <sheetData sheetId="8365">
        <row r="7">
          <cell r="AI7">
            <v>10000</v>
          </cell>
        </row>
      </sheetData>
      <sheetData sheetId="8366">
        <row r="7">
          <cell r="AI7">
            <v>10000</v>
          </cell>
        </row>
      </sheetData>
      <sheetData sheetId="8367">
        <row r="7">
          <cell r="AI7">
            <v>10000</v>
          </cell>
        </row>
      </sheetData>
      <sheetData sheetId="8368">
        <row r="7">
          <cell r="AI7">
            <v>10000</v>
          </cell>
        </row>
      </sheetData>
      <sheetData sheetId="8369">
        <row r="7">
          <cell r="AI7">
            <v>10000</v>
          </cell>
        </row>
      </sheetData>
      <sheetData sheetId="8370">
        <row r="7">
          <cell r="AI7">
            <v>10000</v>
          </cell>
        </row>
      </sheetData>
      <sheetData sheetId="8371">
        <row r="7">
          <cell r="AI7">
            <v>10000</v>
          </cell>
        </row>
      </sheetData>
      <sheetData sheetId="8372">
        <row r="7">
          <cell r="AI7">
            <v>10000</v>
          </cell>
        </row>
      </sheetData>
      <sheetData sheetId="8373">
        <row r="7">
          <cell r="AI7">
            <v>10000</v>
          </cell>
        </row>
      </sheetData>
      <sheetData sheetId="8374">
        <row r="7">
          <cell r="AI7">
            <v>10000</v>
          </cell>
        </row>
      </sheetData>
      <sheetData sheetId="8375">
        <row r="7">
          <cell r="AI7">
            <v>10000</v>
          </cell>
        </row>
      </sheetData>
      <sheetData sheetId="8376">
        <row r="7">
          <cell r="AI7">
            <v>10000</v>
          </cell>
        </row>
      </sheetData>
      <sheetData sheetId="8377">
        <row r="7">
          <cell r="AI7">
            <v>10000</v>
          </cell>
        </row>
      </sheetData>
      <sheetData sheetId="8378">
        <row r="7">
          <cell r="AI7">
            <v>10000</v>
          </cell>
        </row>
      </sheetData>
      <sheetData sheetId="8379">
        <row r="7">
          <cell r="AI7">
            <v>10000</v>
          </cell>
        </row>
      </sheetData>
      <sheetData sheetId="8380">
        <row r="7">
          <cell r="AI7">
            <v>10000</v>
          </cell>
        </row>
      </sheetData>
      <sheetData sheetId="8381">
        <row r="7">
          <cell r="AI7">
            <v>10000</v>
          </cell>
        </row>
      </sheetData>
      <sheetData sheetId="8382">
        <row r="7">
          <cell r="AI7">
            <v>10000</v>
          </cell>
        </row>
      </sheetData>
      <sheetData sheetId="8383">
        <row r="7">
          <cell r="AI7">
            <v>10000</v>
          </cell>
        </row>
      </sheetData>
      <sheetData sheetId="8384">
        <row r="7">
          <cell r="AI7">
            <v>10000</v>
          </cell>
        </row>
      </sheetData>
      <sheetData sheetId="8385">
        <row r="7">
          <cell r="AI7">
            <v>10000</v>
          </cell>
        </row>
      </sheetData>
      <sheetData sheetId="8386">
        <row r="7">
          <cell r="AI7">
            <v>10000</v>
          </cell>
        </row>
      </sheetData>
      <sheetData sheetId="8387">
        <row r="7">
          <cell r="AI7">
            <v>10000</v>
          </cell>
        </row>
      </sheetData>
      <sheetData sheetId="8388">
        <row r="7">
          <cell r="AI7">
            <v>10000</v>
          </cell>
        </row>
      </sheetData>
      <sheetData sheetId="8389">
        <row r="7">
          <cell r="AI7">
            <v>10000</v>
          </cell>
        </row>
      </sheetData>
      <sheetData sheetId="8390">
        <row r="7">
          <cell r="AI7">
            <v>10000</v>
          </cell>
        </row>
      </sheetData>
      <sheetData sheetId="8391">
        <row r="7">
          <cell r="AI7">
            <v>10000</v>
          </cell>
        </row>
      </sheetData>
      <sheetData sheetId="8392">
        <row r="7">
          <cell r="AI7">
            <v>10000</v>
          </cell>
        </row>
      </sheetData>
      <sheetData sheetId="8393">
        <row r="7">
          <cell r="AI7">
            <v>10000</v>
          </cell>
        </row>
      </sheetData>
      <sheetData sheetId="8394">
        <row r="7">
          <cell r="AI7">
            <v>10000</v>
          </cell>
        </row>
      </sheetData>
      <sheetData sheetId="8395">
        <row r="7">
          <cell r="AI7">
            <v>10000</v>
          </cell>
        </row>
      </sheetData>
      <sheetData sheetId="8396">
        <row r="7">
          <cell r="AI7">
            <v>10000</v>
          </cell>
        </row>
      </sheetData>
      <sheetData sheetId="8397">
        <row r="7">
          <cell r="AI7">
            <v>10000</v>
          </cell>
        </row>
      </sheetData>
      <sheetData sheetId="8398">
        <row r="7">
          <cell r="AI7">
            <v>10000</v>
          </cell>
        </row>
      </sheetData>
      <sheetData sheetId="8399">
        <row r="7">
          <cell r="AI7">
            <v>10000</v>
          </cell>
        </row>
      </sheetData>
      <sheetData sheetId="8400">
        <row r="7">
          <cell r="AI7">
            <v>10000</v>
          </cell>
        </row>
      </sheetData>
      <sheetData sheetId="8401">
        <row r="7">
          <cell r="AI7">
            <v>10000</v>
          </cell>
        </row>
      </sheetData>
      <sheetData sheetId="8402">
        <row r="7">
          <cell r="AI7">
            <v>10000</v>
          </cell>
        </row>
      </sheetData>
      <sheetData sheetId="8403">
        <row r="7">
          <cell r="AI7">
            <v>10000</v>
          </cell>
        </row>
      </sheetData>
      <sheetData sheetId="8404">
        <row r="7">
          <cell r="AI7">
            <v>10000</v>
          </cell>
        </row>
      </sheetData>
      <sheetData sheetId="8405">
        <row r="7">
          <cell r="AI7">
            <v>10000</v>
          </cell>
        </row>
      </sheetData>
      <sheetData sheetId="8406">
        <row r="7">
          <cell r="AI7">
            <v>10000</v>
          </cell>
        </row>
      </sheetData>
      <sheetData sheetId="8407">
        <row r="7">
          <cell r="AI7">
            <v>10000</v>
          </cell>
        </row>
      </sheetData>
      <sheetData sheetId="8408">
        <row r="7">
          <cell r="AI7">
            <v>10000</v>
          </cell>
        </row>
      </sheetData>
      <sheetData sheetId="8409">
        <row r="7">
          <cell r="AI7">
            <v>10000</v>
          </cell>
        </row>
      </sheetData>
      <sheetData sheetId="8410">
        <row r="7">
          <cell r="AI7">
            <v>10000</v>
          </cell>
        </row>
      </sheetData>
      <sheetData sheetId="8411">
        <row r="7">
          <cell r="AI7">
            <v>10000</v>
          </cell>
        </row>
      </sheetData>
      <sheetData sheetId="8412">
        <row r="7">
          <cell r="AI7">
            <v>10000</v>
          </cell>
        </row>
      </sheetData>
      <sheetData sheetId="8413">
        <row r="7">
          <cell r="AI7">
            <v>10000</v>
          </cell>
        </row>
      </sheetData>
      <sheetData sheetId="8414">
        <row r="7">
          <cell r="AI7">
            <v>10000</v>
          </cell>
        </row>
      </sheetData>
      <sheetData sheetId="8415">
        <row r="7">
          <cell r="AI7">
            <v>10000</v>
          </cell>
        </row>
      </sheetData>
      <sheetData sheetId="8416">
        <row r="7">
          <cell r="AI7">
            <v>10000</v>
          </cell>
        </row>
      </sheetData>
      <sheetData sheetId="8417">
        <row r="7">
          <cell r="AI7">
            <v>10000</v>
          </cell>
        </row>
      </sheetData>
      <sheetData sheetId="8418">
        <row r="7">
          <cell r="AI7">
            <v>10000</v>
          </cell>
        </row>
      </sheetData>
      <sheetData sheetId="8419">
        <row r="7">
          <cell r="AI7">
            <v>10000</v>
          </cell>
        </row>
      </sheetData>
      <sheetData sheetId="8420">
        <row r="7">
          <cell r="AI7">
            <v>10000</v>
          </cell>
        </row>
      </sheetData>
      <sheetData sheetId="8421">
        <row r="7">
          <cell r="AI7">
            <v>10000</v>
          </cell>
        </row>
      </sheetData>
      <sheetData sheetId="8422">
        <row r="7">
          <cell r="AI7">
            <v>10000</v>
          </cell>
        </row>
      </sheetData>
      <sheetData sheetId="8423">
        <row r="7">
          <cell r="AI7">
            <v>10000</v>
          </cell>
        </row>
      </sheetData>
      <sheetData sheetId="8424">
        <row r="7">
          <cell r="AI7">
            <v>10000</v>
          </cell>
        </row>
      </sheetData>
      <sheetData sheetId="8425">
        <row r="7">
          <cell r="AI7">
            <v>10000</v>
          </cell>
        </row>
      </sheetData>
      <sheetData sheetId="8426">
        <row r="7">
          <cell r="AI7">
            <v>10000</v>
          </cell>
        </row>
      </sheetData>
      <sheetData sheetId="8427">
        <row r="7">
          <cell r="AI7">
            <v>10000</v>
          </cell>
        </row>
      </sheetData>
      <sheetData sheetId="8428">
        <row r="7">
          <cell r="AI7">
            <v>10000</v>
          </cell>
        </row>
      </sheetData>
      <sheetData sheetId="8429">
        <row r="7">
          <cell r="AI7">
            <v>10000</v>
          </cell>
        </row>
      </sheetData>
      <sheetData sheetId="8430">
        <row r="7">
          <cell r="AI7">
            <v>10000</v>
          </cell>
        </row>
      </sheetData>
      <sheetData sheetId="8431">
        <row r="7">
          <cell r="AI7">
            <v>10000</v>
          </cell>
        </row>
      </sheetData>
      <sheetData sheetId="8432">
        <row r="7">
          <cell r="AI7">
            <v>10000</v>
          </cell>
        </row>
      </sheetData>
      <sheetData sheetId="8433">
        <row r="7">
          <cell r="AI7">
            <v>10000</v>
          </cell>
        </row>
      </sheetData>
      <sheetData sheetId="8434">
        <row r="7">
          <cell r="AI7">
            <v>10000</v>
          </cell>
        </row>
      </sheetData>
      <sheetData sheetId="8435">
        <row r="7">
          <cell r="AI7">
            <v>10000</v>
          </cell>
        </row>
      </sheetData>
      <sheetData sheetId="8436">
        <row r="7">
          <cell r="AI7">
            <v>10000</v>
          </cell>
        </row>
      </sheetData>
      <sheetData sheetId="8437">
        <row r="7">
          <cell r="AI7">
            <v>10000</v>
          </cell>
        </row>
      </sheetData>
      <sheetData sheetId="8438">
        <row r="7">
          <cell r="AI7">
            <v>10000</v>
          </cell>
        </row>
      </sheetData>
      <sheetData sheetId="8439">
        <row r="7">
          <cell r="AI7">
            <v>10000</v>
          </cell>
        </row>
      </sheetData>
      <sheetData sheetId="8440">
        <row r="7">
          <cell r="AI7">
            <v>10000</v>
          </cell>
        </row>
      </sheetData>
      <sheetData sheetId="8441">
        <row r="7">
          <cell r="AI7">
            <v>10000</v>
          </cell>
        </row>
      </sheetData>
      <sheetData sheetId="8442">
        <row r="7">
          <cell r="AI7">
            <v>10000</v>
          </cell>
        </row>
      </sheetData>
      <sheetData sheetId="8443">
        <row r="7">
          <cell r="AI7">
            <v>10000</v>
          </cell>
        </row>
      </sheetData>
      <sheetData sheetId="8444">
        <row r="7">
          <cell r="AI7">
            <v>10000</v>
          </cell>
        </row>
      </sheetData>
      <sheetData sheetId="8445">
        <row r="7">
          <cell r="AI7">
            <v>10000</v>
          </cell>
        </row>
      </sheetData>
      <sheetData sheetId="8446">
        <row r="7">
          <cell r="AI7">
            <v>10000</v>
          </cell>
        </row>
      </sheetData>
      <sheetData sheetId="8447">
        <row r="7">
          <cell r="AI7">
            <v>10000</v>
          </cell>
        </row>
      </sheetData>
      <sheetData sheetId="8448">
        <row r="7">
          <cell r="AI7">
            <v>10000</v>
          </cell>
        </row>
      </sheetData>
      <sheetData sheetId="8449">
        <row r="7">
          <cell r="AI7">
            <v>10000</v>
          </cell>
        </row>
      </sheetData>
      <sheetData sheetId="8450">
        <row r="7">
          <cell r="AI7">
            <v>10000</v>
          </cell>
        </row>
      </sheetData>
      <sheetData sheetId="8451">
        <row r="7">
          <cell r="AI7">
            <v>10000</v>
          </cell>
        </row>
      </sheetData>
      <sheetData sheetId="8452">
        <row r="7">
          <cell r="AI7">
            <v>10000</v>
          </cell>
        </row>
      </sheetData>
      <sheetData sheetId="8453">
        <row r="7">
          <cell r="AI7">
            <v>10000</v>
          </cell>
        </row>
      </sheetData>
      <sheetData sheetId="8454">
        <row r="7">
          <cell r="AI7">
            <v>10000</v>
          </cell>
        </row>
      </sheetData>
      <sheetData sheetId="8455">
        <row r="7">
          <cell r="AI7">
            <v>10000</v>
          </cell>
        </row>
      </sheetData>
      <sheetData sheetId="8456">
        <row r="7">
          <cell r="AI7">
            <v>10000</v>
          </cell>
        </row>
      </sheetData>
      <sheetData sheetId="8457">
        <row r="7">
          <cell r="AI7">
            <v>10000</v>
          </cell>
        </row>
      </sheetData>
      <sheetData sheetId="8458">
        <row r="7">
          <cell r="AI7">
            <v>10000</v>
          </cell>
        </row>
      </sheetData>
      <sheetData sheetId="8459">
        <row r="7">
          <cell r="AI7">
            <v>10000</v>
          </cell>
        </row>
      </sheetData>
      <sheetData sheetId="8460">
        <row r="7">
          <cell r="AI7">
            <v>10000</v>
          </cell>
        </row>
      </sheetData>
      <sheetData sheetId="8461">
        <row r="7">
          <cell r="AI7">
            <v>10000</v>
          </cell>
        </row>
      </sheetData>
      <sheetData sheetId="8462">
        <row r="7">
          <cell r="AI7">
            <v>10000</v>
          </cell>
        </row>
      </sheetData>
      <sheetData sheetId="8463">
        <row r="7">
          <cell r="AI7">
            <v>10000</v>
          </cell>
        </row>
      </sheetData>
      <sheetData sheetId="8464">
        <row r="7">
          <cell r="AI7">
            <v>10000</v>
          </cell>
        </row>
      </sheetData>
      <sheetData sheetId="8465">
        <row r="7">
          <cell r="AI7">
            <v>10000</v>
          </cell>
        </row>
      </sheetData>
      <sheetData sheetId="8466">
        <row r="7">
          <cell r="AI7">
            <v>10000</v>
          </cell>
        </row>
      </sheetData>
      <sheetData sheetId="8467">
        <row r="7">
          <cell r="AI7">
            <v>10000</v>
          </cell>
        </row>
      </sheetData>
      <sheetData sheetId="8468">
        <row r="7">
          <cell r="AI7">
            <v>10000</v>
          </cell>
        </row>
      </sheetData>
      <sheetData sheetId="8469">
        <row r="7">
          <cell r="AI7">
            <v>10000</v>
          </cell>
        </row>
      </sheetData>
      <sheetData sheetId="8470">
        <row r="7">
          <cell r="AI7">
            <v>10000</v>
          </cell>
        </row>
      </sheetData>
      <sheetData sheetId="8471">
        <row r="7">
          <cell r="AI7">
            <v>10000</v>
          </cell>
        </row>
      </sheetData>
      <sheetData sheetId="8472">
        <row r="7">
          <cell r="AI7">
            <v>10000</v>
          </cell>
        </row>
      </sheetData>
      <sheetData sheetId="8473">
        <row r="7">
          <cell r="AI7">
            <v>10000</v>
          </cell>
        </row>
      </sheetData>
      <sheetData sheetId="8474">
        <row r="7">
          <cell r="AI7">
            <v>10000</v>
          </cell>
        </row>
      </sheetData>
      <sheetData sheetId="8475">
        <row r="7">
          <cell r="AI7">
            <v>10000</v>
          </cell>
        </row>
      </sheetData>
      <sheetData sheetId="8476">
        <row r="7">
          <cell r="AI7">
            <v>10000</v>
          </cell>
        </row>
      </sheetData>
      <sheetData sheetId="8477">
        <row r="7">
          <cell r="AI7">
            <v>10000</v>
          </cell>
        </row>
      </sheetData>
      <sheetData sheetId="8478">
        <row r="7">
          <cell r="AI7">
            <v>10000</v>
          </cell>
        </row>
      </sheetData>
      <sheetData sheetId="8479">
        <row r="7">
          <cell r="AI7">
            <v>10000</v>
          </cell>
        </row>
      </sheetData>
      <sheetData sheetId="8480">
        <row r="7">
          <cell r="AI7">
            <v>10000</v>
          </cell>
        </row>
      </sheetData>
      <sheetData sheetId="8481">
        <row r="7">
          <cell r="AI7">
            <v>10000</v>
          </cell>
        </row>
      </sheetData>
      <sheetData sheetId="8482">
        <row r="7">
          <cell r="AI7">
            <v>10000</v>
          </cell>
        </row>
      </sheetData>
      <sheetData sheetId="8483">
        <row r="7">
          <cell r="AI7">
            <v>10000</v>
          </cell>
        </row>
      </sheetData>
      <sheetData sheetId="8484">
        <row r="7">
          <cell r="AI7">
            <v>10000</v>
          </cell>
        </row>
      </sheetData>
      <sheetData sheetId="8485">
        <row r="7">
          <cell r="AI7">
            <v>10000</v>
          </cell>
        </row>
      </sheetData>
      <sheetData sheetId="8486">
        <row r="7">
          <cell r="AI7">
            <v>10000</v>
          </cell>
        </row>
      </sheetData>
      <sheetData sheetId="8487">
        <row r="7">
          <cell r="AI7">
            <v>10000</v>
          </cell>
        </row>
      </sheetData>
      <sheetData sheetId="8488" refreshError="1"/>
      <sheetData sheetId="8489">
        <row r="7">
          <cell r="AI7">
            <v>10000</v>
          </cell>
        </row>
      </sheetData>
      <sheetData sheetId="8490">
        <row r="7">
          <cell r="AI7">
            <v>10000</v>
          </cell>
        </row>
      </sheetData>
      <sheetData sheetId="8491">
        <row r="7">
          <cell r="AI7">
            <v>10000</v>
          </cell>
        </row>
      </sheetData>
      <sheetData sheetId="8492">
        <row r="7">
          <cell r="AI7">
            <v>10000</v>
          </cell>
        </row>
      </sheetData>
      <sheetData sheetId="8493">
        <row r="7">
          <cell r="AI7">
            <v>10000</v>
          </cell>
        </row>
      </sheetData>
      <sheetData sheetId="8494">
        <row r="7">
          <cell r="AI7">
            <v>10000</v>
          </cell>
        </row>
      </sheetData>
      <sheetData sheetId="8495">
        <row r="7">
          <cell r="AI7">
            <v>10000</v>
          </cell>
        </row>
      </sheetData>
      <sheetData sheetId="8496">
        <row r="7">
          <cell r="AI7">
            <v>10000</v>
          </cell>
        </row>
      </sheetData>
      <sheetData sheetId="8497">
        <row r="7">
          <cell r="AI7">
            <v>10000</v>
          </cell>
        </row>
      </sheetData>
      <sheetData sheetId="8498">
        <row r="7">
          <cell r="AI7">
            <v>10000</v>
          </cell>
        </row>
      </sheetData>
      <sheetData sheetId="8499">
        <row r="7">
          <cell r="AI7">
            <v>10000</v>
          </cell>
        </row>
      </sheetData>
      <sheetData sheetId="8500">
        <row r="7">
          <cell r="AI7">
            <v>10000</v>
          </cell>
        </row>
      </sheetData>
      <sheetData sheetId="8501">
        <row r="7">
          <cell r="AI7">
            <v>10000</v>
          </cell>
        </row>
      </sheetData>
      <sheetData sheetId="8502">
        <row r="7">
          <cell r="AI7">
            <v>10000</v>
          </cell>
        </row>
      </sheetData>
      <sheetData sheetId="8503">
        <row r="7">
          <cell r="AI7">
            <v>10000</v>
          </cell>
        </row>
      </sheetData>
      <sheetData sheetId="8504">
        <row r="7">
          <cell r="AI7">
            <v>10000</v>
          </cell>
        </row>
      </sheetData>
      <sheetData sheetId="8505">
        <row r="7">
          <cell r="AI7">
            <v>10000</v>
          </cell>
        </row>
      </sheetData>
      <sheetData sheetId="8506">
        <row r="7">
          <cell r="AI7">
            <v>10000</v>
          </cell>
        </row>
      </sheetData>
      <sheetData sheetId="8507">
        <row r="7">
          <cell r="AI7">
            <v>10000</v>
          </cell>
        </row>
      </sheetData>
      <sheetData sheetId="8508">
        <row r="7">
          <cell r="AI7">
            <v>10000</v>
          </cell>
        </row>
      </sheetData>
      <sheetData sheetId="8509">
        <row r="7">
          <cell r="AI7">
            <v>10000</v>
          </cell>
        </row>
      </sheetData>
      <sheetData sheetId="8510">
        <row r="7">
          <cell r="AI7">
            <v>10000</v>
          </cell>
        </row>
      </sheetData>
      <sheetData sheetId="8511">
        <row r="7">
          <cell r="AI7">
            <v>10000</v>
          </cell>
        </row>
      </sheetData>
      <sheetData sheetId="8512">
        <row r="7">
          <cell r="AI7">
            <v>10000</v>
          </cell>
        </row>
      </sheetData>
      <sheetData sheetId="8513">
        <row r="7">
          <cell r="AI7">
            <v>10000</v>
          </cell>
        </row>
      </sheetData>
      <sheetData sheetId="8514">
        <row r="7">
          <cell r="AI7">
            <v>10000</v>
          </cell>
        </row>
      </sheetData>
      <sheetData sheetId="8515">
        <row r="7">
          <cell r="AI7">
            <v>10000</v>
          </cell>
        </row>
      </sheetData>
      <sheetData sheetId="8516">
        <row r="7">
          <cell r="AI7">
            <v>10000</v>
          </cell>
        </row>
      </sheetData>
      <sheetData sheetId="8517">
        <row r="7">
          <cell r="AI7">
            <v>10000</v>
          </cell>
        </row>
      </sheetData>
      <sheetData sheetId="8518">
        <row r="7">
          <cell r="AI7">
            <v>10000</v>
          </cell>
        </row>
      </sheetData>
      <sheetData sheetId="8519">
        <row r="7">
          <cell r="AI7">
            <v>10000</v>
          </cell>
        </row>
      </sheetData>
      <sheetData sheetId="8520">
        <row r="7">
          <cell r="AI7">
            <v>10000</v>
          </cell>
        </row>
      </sheetData>
      <sheetData sheetId="8521">
        <row r="7">
          <cell r="AI7">
            <v>10000</v>
          </cell>
        </row>
      </sheetData>
      <sheetData sheetId="8522">
        <row r="7">
          <cell r="AI7">
            <v>10000</v>
          </cell>
        </row>
      </sheetData>
      <sheetData sheetId="8523">
        <row r="7">
          <cell r="AI7">
            <v>10000</v>
          </cell>
        </row>
      </sheetData>
      <sheetData sheetId="8524">
        <row r="7">
          <cell r="AI7">
            <v>10000</v>
          </cell>
        </row>
      </sheetData>
      <sheetData sheetId="8525">
        <row r="7">
          <cell r="AI7">
            <v>10000</v>
          </cell>
        </row>
      </sheetData>
      <sheetData sheetId="8526">
        <row r="7">
          <cell r="AI7">
            <v>10000</v>
          </cell>
        </row>
      </sheetData>
      <sheetData sheetId="8527">
        <row r="7">
          <cell r="AI7">
            <v>10000</v>
          </cell>
        </row>
      </sheetData>
      <sheetData sheetId="8528">
        <row r="7">
          <cell r="AI7">
            <v>10000</v>
          </cell>
        </row>
      </sheetData>
      <sheetData sheetId="8529">
        <row r="7">
          <cell r="AI7">
            <v>10000</v>
          </cell>
        </row>
      </sheetData>
      <sheetData sheetId="8530">
        <row r="7">
          <cell r="AI7">
            <v>10000</v>
          </cell>
        </row>
      </sheetData>
      <sheetData sheetId="8531">
        <row r="7">
          <cell r="AI7">
            <v>10000</v>
          </cell>
        </row>
      </sheetData>
      <sheetData sheetId="8532">
        <row r="7">
          <cell r="AI7">
            <v>10000</v>
          </cell>
        </row>
      </sheetData>
      <sheetData sheetId="8533">
        <row r="7">
          <cell r="AI7">
            <v>10000</v>
          </cell>
        </row>
      </sheetData>
      <sheetData sheetId="8534">
        <row r="7">
          <cell r="AI7">
            <v>10000</v>
          </cell>
        </row>
      </sheetData>
      <sheetData sheetId="8535">
        <row r="7">
          <cell r="AI7">
            <v>10000</v>
          </cell>
        </row>
      </sheetData>
      <sheetData sheetId="8536">
        <row r="7">
          <cell r="AI7">
            <v>10000</v>
          </cell>
        </row>
      </sheetData>
      <sheetData sheetId="8537">
        <row r="7">
          <cell r="AI7">
            <v>10000</v>
          </cell>
        </row>
      </sheetData>
      <sheetData sheetId="8538">
        <row r="7">
          <cell r="AI7">
            <v>10000</v>
          </cell>
        </row>
      </sheetData>
      <sheetData sheetId="8539">
        <row r="7">
          <cell r="AI7">
            <v>10000</v>
          </cell>
        </row>
      </sheetData>
      <sheetData sheetId="8540">
        <row r="7">
          <cell r="AI7">
            <v>10000</v>
          </cell>
        </row>
      </sheetData>
      <sheetData sheetId="8541">
        <row r="7">
          <cell r="AI7">
            <v>10000</v>
          </cell>
        </row>
      </sheetData>
      <sheetData sheetId="8542">
        <row r="7">
          <cell r="AI7">
            <v>10000</v>
          </cell>
        </row>
      </sheetData>
      <sheetData sheetId="8543">
        <row r="7">
          <cell r="AI7">
            <v>10000</v>
          </cell>
        </row>
      </sheetData>
      <sheetData sheetId="8544">
        <row r="7">
          <cell r="AI7">
            <v>10000</v>
          </cell>
        </row>
      </sheetData>
      <sheetData sheetId="8545">
        <row r="7">
          <cell r="AI7">
            <v>10000</v>
          </cell>
        </row>
      </sheetData>
      <sheetData sheetId="8546">
        <row r="7">
          <cell r="AI7">
            <v>10000</v>
          </cell>
        </row>
      </sheetData>
      <sheetData sheetId="8547">
        <row r="7">
          <cell r="AI7">
            <v>10000</v>
          </cell>
        </row>
      </sheetData>
      <sheetData sheetId="8548">
        <row r="7">
          <cell r="AI7">
            <v>10000</v>
          </cell>
        </row>
      </sheetData>
      <sheetData sheetId="8549">
        <row r="7">
          <cell r="AI7">
            <v>10000</v>
          </cell>
        </row>
      </sheetData>
      <sheetData sheetId="8550">
        <row r="7">
          <cell r="AI7">
            <v>10000</v>
          </cell>
        </row>
      </sheetData>
      <sheetData sheetId="8551">
        <row r="7">
          <cell r="AI7">
            <v>10000</v>
          </cell>
        </row>
      </sheetData>
      <sheetData sheetId="8552">
        <row r="7">
          <cell r="AI7">
            <v>10000</v>
          </cell>
        </row>
      </sheetData>
      <sheetData sheetId="8553">
        <row r="7">
          <cell r="AI7">
            <v>10000</v>
          </cell>
        </row>
      </sheetData>
      <sheetData sheetId="8554">
        <row r="7">
          <cell r="AI7">
            <v>10000</v>
          </cell>
        </row>
      </sheetData>
      <sheetData sheetId="8555">
        <row r="7">
          <cell r="AI7">
            <v>10000</v>
          </cell>
        </row>
      </sheetData>
      <sheetData sheetId="8556">
        <row r="7">
          <cell r="AI7">
            <v>10000</v>
          </cell>
        </row>
      </sheetData>
      <sheetData sheetId="8557">
        <row r="7">
          <cell r="AI7">
            <v>10000</v>
          </cell>
        </row>
      </sheetData>
      <sheetData sheetId="8558">
        <row r="7">
          <cell r="AI7">
            <v>10000</v>
          </cell>
        </row>
      </sheetData>
      <sheetData sheetId="8559">
        <row r="7">
          <cell r="AI7">
            <v>10000</v>
          </cell>
        </row>
      </sheetData>
      <sheetData sheetId="8560">
        <row r="7">
          <cell r="AI7">
            <v>10000</v>
          </cell>
        </row>
      </sheetData>
      <sheetData sheetId="8561">
        <row r="7">
          <cell r="AI7">
            <v>10000</v>
          </cell>
        </row>
      </sheetData>
      <sheetData sheetId="8562">
        <row r="7">
          <cell r="AI7">
            <v>10000</v>
          </cell>
        </row>
      </sheetData>
      <sheetData sheetId="8563">
        <row r="7">
          <cell r="AI7">
            <v>10000</v>
          </cell>
        </row>
      </sheetData>
      <sheetData sheetId="8564">
        <row r="7">
          <cell r="AI7">
            <v>10000</v>
          </cell>
        </row>
      </sheetData>
      <sheetData sheetId="8565">
        <row r="7">
          <cell r="AI7">
            <v>10000</v>
          </cell>
        </row>
      </sheetData>
      <sheetData sheetId="8566">
        <row r="7">
          <cell r="AI7">
            <v>10000</v>
          </cell>
        </row>
      </sheetData>
      <sheetData sheetId="8567">
        <row r="7">
          <cell r="AI7">
            <v>10000</v>
          </cell>
        </row>
      </sheetData>
      <sheetData sheetId="8568">
        <row r="7">
          <cell r="AI7">
            <v>10000</v>
          </cell>
        </row>
      </sheetData>
      <sheetData sheetId="8569">
        <row r="7">
          <cell r="AI7">
            <v>10000</v>
          </cell>
        </row>
      </sheetData>
      <sheetData sheetId="8570">
        <row r="7">
          <cell r="AI7">
            <v>10000</v>
          </cell>
        </row>
      </sheetData>
      <sheetData sheetId="8571">
        <row r="7">
          <cell r="AI7">
            <v>10000</v>
          </cell>
        </row>
      </sheetData>
      <sheetData sheetId="8572">
        <row r="7">
          <cell r="AI7">
            <v>10000</v>
          </cell>
        </row>
      </sheetData>
      <sheetData sheetId="8573">
        <row r="7">
          <cell r="AI7">
            <v>10000</v>
          </cell>
        </row>
      </sheetData>
      <sheetData sheetId="8574">
        <row r="7">
          <cell r="AI7">
            <v>10000</v>
          </cell>
        </row>
      </sheetData>
      <sheetData sheetId="8575">
        <row r="7">
          <cell r="AI7">
            <v>10000</v>
          </cell>
        </row>
      </sheetData>
      <sheetData sheetId="8576">
        <row r="7">
          <cell r="AI7">
            <v>10000</v>
          </cell>
        </row>
      </sheetData>
      <sheetData sheetId="8577">
        <row r="7">
          <cell r="AI7">
            <v>10000</v>
          </cell>
        </row>
      </sheetData>
      <sheetData sheetId="8578">
        <row r="7">
          <cell r="AI7">
            <v>10000</v>
          </cell>
        </row>
      </sheetData>
      <sheetData sheetId="8579">
        <row r="7">
          <cell r="AI7">
            <v>10000</v>
          </cell>
        </row>
      </sheetData>
      <sheetData sheetId="8580">
        <row r="7">
          <cell r="AI7">
            <v>10000</v>
          </cell>
        </row>
      </sheetData>
      <sheetData sheetId="8581">
        <row r="7">
          <cell r="AI7">
            <v>10000</v>
          </cell>
        </row>
      </sheetData>
      <sheetData sheetId="8582">
        <row r="7">
          <cell r="AI7">
            <v>10000</v>
          </cell>
        </row>
      </sheetData>
      <sheetData sheetId="8583">
        <row r="7">
          <cell r="AI7">
            <v>10000</v>
          </cell>
        </row>
      </sheetData>
      <sheetData sheetId="8584">
        <row r="7">
          <cell r="AI7">
            <v>10000</v>
          </cell>
        </row>
      </sheetData>
      <sheetData sheetId="8585">
        <row r="7">
          <cell r="AI7">
            <v>10000</v>
          </cell>
        </row>
      </sheetData>
      <sheetData sheetId="8586">
        <row r="7">
          <cell r="AI7">
            <v>10000</v>
          </cell>
        </row>
      </sheetData>
      <sheetData sheetId="8587">
        <row r="7">
          <cell r="AI7">
            <v>10000</v>
          </cell>
        </row>
      </sheetData>
      <sheetData sheetId="8588">
        <row r="7">
          <cell r="AI7">
            <v>10000</v>
          </cell>
        </row>
      </sheetData>
      <sheetData sheetId="8589">
        <row r="7">
          <cell r="AI7">
            <v>10000</v>
          </cell>
        </row>
      </sheetData>
      <sheetData sheetId="8590">
        <row r="7">
          <cell r="AI7">
            <v>10000</v>
          </cell>
        </row>
      </sheetData>
      <sheetData sheetId="8591">
        <row r="7">
          <cell r="AI7">
            <v>10000</v>
          </cell>
        </row>
      </sheetData>
      <sheetData sheetId="8592">
        <row r="7">
          <cell r="AI7">
            <v>10000</v>
          </cell>
        </row>
      </sheetData>
      <sheetData sheetId="8593">
        <row r="7">
          <cell r="AI7">
            <v>10000</v>
          </cell>
        </row>
      </sheetData>
      <sheetData sheetId="8594">
        <row r="7">
          <cell r="AI7">
            <v>10000</v>
          </cell>
        </row>
      </sheetData>
      <sheetData sheetId="8595">
        <row r="7">
          <cell r="AI7">
            <v>10000</v>
          </cell>
        </row>
      </sheetData>
      <sheetData sheetId="8596">
        <row r="7">
          <cell r="AI7">
            <v>10000</v>
          </cell>
        </row>
      </sheetData>
      <sheetData sheetId="8597">
        <row r="7">
          <cell r="AI7">
            <v>10000</v>
          </cell>
        </row>
      </sheetData>
      <sheetData sheetId="8598">
        <row r="7">
          <cell r="AI7">
            <v>10000</v>
          </cell>
        </row>
      </sheetData>
      <sheetData sheetId="8599">
        <row r="7">
          <cell r="AI7">
            <v>10000</v>
          </cell>
        </row>
      </sheetData>
      <sheetData sheetId="8600">
        <row r="7">
          <cell r="AI7">
            <v>10000</v>
          </cell>
        </row>
      </sheetData>
      <sheetData sheetId="8601">
        <row r="7">
          <cell r="AI7">
            <v>10000</v>
          </cell>
        </row>
      </sheetData>
      <sheetData sheetId="8602">
        <row r="7">
          <cell r="AI7">
            <v>10000</v>
          </cell>
        </row>
      </sheetData>
      <sheetData sheetId="8603">
        <row r="7">
          <cell r="AI7">
            <v>10000</v>
          </cell>
        </row>
      </sheetData>
      <sheetData sheetId="8604">
        <row r="7">
          <cell r="AI7">
            <v>10000</v>
          </cell>
        </row>
      </sheetData>
      <sheetData sheetId="8605">
        <row r="7">
          <cell r="AI7">
            <v>10000</v>
          </cell>
        </row>
      </sheetData>
      <sheetData sheetId="8606">
        <row r="7">
          <cell r="AI7">
            <v>10000</v>
          </cell>
        </row>
      </sheetData>
      <sheetData sheetId="8607">
        <row r="7">
          <cell r="AI7">
            <v>10000</v>
          </cell>
        </row>
      </sheetData>
      <sheetData sheetId="8608">
        <row r="7">
          <cell r="AI7">
            <v>10000</v>
          </cell>
        </row>
      </sheetData>
      <sheetData sheetId="8609">
        <row r="7">
          <cell r="AI7">
            <v>10000</v>
          </cell>
        </row>
      </sheetData>
      <sheetData sheetId="8610">
        <row r="7">
          <cell r="AI7">
            <v>10000</v>
          </cell>
        </row>
      </sheetData>
      <sheetData sheetId="8611">
        <row r="7">
          <cell r="AI7">
            <v>10000</v>
          </cell>
        </row>
      </sheetData>
      <sheetData sheetId="8612">
        <row r="7">
          <cell r="AI7">
            <v>10000</v>
          </cell>
        </row>
      </sheetData>
      <sheetData sheetId="8613">
        <row r="7">
          <cell r="AI7">
            <v>10000</v>
          </cell>
        </row>
      </sheetData>
      <sheetData sheetId="8614">
        <row r="7">
          <cell r="AI7">
            <v>10000</v>
          </cell>
        </row>
      </sheetData>
      <sheetData sheetId="8615">
        <row r="7">
          <cell r="AI7">
            <v>10000</v>
          </cell>
        </row>
      </sheetData>
      <sheetData sheetId="8616">
        <row r="7">
          <cell r="AI7">
            <v>10000</v>
          </cell>
        </row>
      </sheetData>
      <sheetData sheetId="8617">
        <row r="7">
          <cell r="AI7">
            <v>10000</v>
          </cell>
        </row>
      </sheetData>
      <sheetData sheetId="8618">
        <row r="7">
          <cell r="AI7">
            <v>10000</v>
          </cell>
        </row>
      </sheetData>
      <sheetData sheetId="8619">
        <row r="7">
          <cell r="AI7">
            <v>10000</v>
          </cell>
        </row>
      </sheetData>
      <sheetData sheetId="8620">
        <row r="7">
          <cell r="AI7">
            <v>10000</v>
          </cell>
        </row>
      </sheetData>
      <sheetData sheetId="8621">
        <row r="7">
          <cell r="AI7">
            <v>10000</v>
          </cell>
        </row>
      </sheetData>
      <sheetData sheetId="8622">
        <row r="7">
          <cell r="AI7">
            <v>10000</v>
          </cell>
        </row>
      </sheetData>
      <sheetData sheetId="8623">
        <row r="7">
          <cell r="AI7">
            <v>10000</v>
          </cell>
        </row>
      </sheetData>
      <sheetData sheetId="8624">
        <row r="7">
          <cell r="AI7">
            <v>10000</v>
          </cell>
        </row>
      </sheetData>
      <sheetData sheetId="8625">
        <row r="7">
          <cell r="AI7">
            <v>10000</v>
          </cell>
        </row>
      </sheetData>
      <sheetData sheetId="8626">
        <row r="7">
          <cell r="AI7">
            <v>10000</v>
          </cell>
        </row>
      </sheetData>
      <sheetData sheetId="8627">
        <row r="7">
          <cell r="AI7">
            <v>10000</v>
          </cell>
        </row>
      </sheetData>
      <sheetData sheetId="8628">
        <row r="7">
          <cell r="AI7">
            <v>10000</v>
          </cell>
        </row>
      </sheetData>
      <sheetData sheetId="8629">
        <row r="7">
          <cell r="AI7">
            <v>10000</v>
          </cell>
        </row>
      </sheetData>
      <sheetData sheetId="8630">
        <row r="7">
          <cell r="AI7">
            <v>10000</v>
          </cell>
        </row>
      </sheetData>
      <sheetData sheetId="8631">
        <row r="7">
          <cell r="AI7">
            <v>10000</v>
          </cell>
        </row>
      </sheetData>
      <sheetData sheetId="8632">
        <row r="7">
          <cell r="AI7">
            <v>10000</v>
          </cell>
        </row>
      </sheetData>
      <sheetData sheetId="8633">
        <row r="7">
          <cell r="AI7">
            <v>10000</v>
          </cell>
        </row>
      </sheetData>
      <sheetData sheetId="8634">
        <row r="7">
          <cell r="AI7">
            <v>10000</v>
          </cell>
        </row>
      </sheetData>
      <sheetData sheetId="8635">
        <row r="7">
          <cell r="AI7">
            <v>10000</v>
          </cell>
        </row>
      </sheetData>
      <sheetData sheetId="8636">
        <row r="7">
          <cell r="AI7">
            <v>10000</v>
          </cell>
        </row>
      </sheetData>
      <sheetData sheetId="8637">
        <row r="7">
          <cell r="AI7">
            <v>10000</v>
          </cell>
        </row>
      </sheetData>
      <sheetData sheetId="8638">
        <row r="7">
          <cell r="AI7">
            <v>10000</v>
          </cell>
        </row>
      </sheetData>
      <sheetData sheetId="8639">
        <row r="7">
          <cell r="AI7">
            <v>10000</v>
          </cell>
        </row>
      </sheetData>
      <sheetData sheetId="8640">
        <row r="7">
          <cell r="AI7">
            <v>10000</v>
          </cell>
        </row>
      </sheetData>
      <sheetData sheetId="8641">
        <row r="7">
          <cell r="AI7">
            <v>10000</v>
          </cell>
        </row>
      </sheetData>
      <sheetData sheetId="8642">
        <row r="7">
          <cell r="AI7">
            <v>10000</v>
          </cell>
        </row>
      </sheetData>
      <sheetData sheetId="8643">
        <row r="7">
          <cell r="AI7">
            <v>10000</v>
          </cell>
        </row>
      </sheetData>
      <sheetData sheetId="8644">
        <row r="7">
          <cell r="AI7">
            <v>10000</v>
          </cell>
        </row>
      </sheetData>
      <sheetData sheetId="8645">
        <row r="7">
          <cell r="AI7">
            <v>10000</v>
          </cell>
        </row>
      </sheetData>
      <sheetData sheetId="8646">
        <row r="7">
          <cell r="AI7">
            <v>10000</v>
          </cell>
        </row>
      </sheetData>
      <sheetData sheetId="8647">
        <row r="7">
          <cell r="AI7">
            <v>10000</v>
          </cell>
        </row>
      </sheetData>
      <sheetData sheetId="8648">
        <row r="7">
          <cell r="AI7">
            <v>10000</v>
          </cell>
        </row>
      </sheetData>
      <sheetData sheetId="8649">
        <row r="7">
          <cell r="AI7">
            <v>10000</v>
          </cell>
        </row>
      </sheetData>
      <sheetData sheetId="8650">
        <row r="7">
          <cell r="AI7">
            <v>10000</v>
          </cell>
        </row>
      </sheetData>
      <sheetData sheetId="8651">
        <row r="7">
          <cell r="AI7">
            <v>10000</v>
          </cell>
        </row>
      </sheetData>
      <sheetData sheetId="8652">
        <row r="7">
          <cell r="AI7">
            <v>10000</v>
          </cell>
        </row>
      </sheetData>
      <sheetData sheetId="8653">
        <row r="7">
          <cell r="AI7">
            <v>10000</v>
          </cell>
        </row>
      </sheetData>
      <sheetData sheetId="8654">
        <row r="7">
          <cell r="AI7">
            <v>10000</v>
          </cell>
        </row>
      </sheetData>
      <sheetData sheetId="8655">
        <row r="7">
          <cell r="AI7">
            <v>10000</v>
          </cell>
        </row>
      </sheetData>
      <sheetData sheetId="8656">
        <row r="7">
          <cell r="AI7">
            <v>10000</v>
          </cell>
        </row>
      </sheetData>
      <sheetData sheetId="8657">
        <row r="7">
          <cell r="AI7">
            <v>10000</v>
          </cell>
        </row>
      </sheetData>
      <sheetData sheetId="8658">
        <row r="7">
          <cell r="AI7">
            <v>10000</v>
          </cell>
        </row>
      </sheetData>
      <sheetData sheetId="8659">
        <row r="7">
          <cell r="AI7">
            <v>10000</v>
          </cell>
        </row>
      </sheetData>
      <sheetData sheetId="8660">
        <row r="7">
          <cell r="AI7">
            <v>10000</v>
          </cell>
        </row>
      </sheetData>
      <sheetData sheetId="8661">
        <row r="7">
          <cell r="AI7">
            <v>10000</v>
          </cell>
        </row>
      </sheetData>
      <sheetData sheetId="8662">
        <row r="7">
          <cell r="AI7">
            <v>10000</v>
          </cell>
        </row>
      </sheetData>
      <sheetData sheetId="8663">
        <row r="7">
          <cell r="AI7">
            <v>10000</v>
          </cell>
        </row>
      </sheetData>
      <sheetData sheetId="8664">
        <row r="7">
          <cell r="AI7">
            <v>10000</v>
          </cell>
        </row>
      </sheetData>
      <sheetData sheetId="8665">
        <row r="7">
          <cell r="AI7">
            <v>10000</v>
          </cell>
        </row>
      </sheetData>
      <sheetData sheetId="8666">
        <row r="7">
          <cell r="AI7">
            <v>10000</v>
          </cell>
        </row>
      </sheetData>
      <sheetData sheetId="8667">
        <row r="7">
          <cell r="AI7">
            <v>10000</v>
          </cell>
        </row>
      </sheetData>
      <sheetData sheetId="8668">
        <row r="7">
          <cell r="AI7">
            <v>10000</v>
          </cell>
        </row>
      </sheetData>
      <sheetData sheetId="8669">
        <row r="7">
          <cell r="AI7">
            <v>10000</v>
          </cell>
        </row>
      </sheetData>
      <sheetData sheetId="8670">
        <row r="7">
          <cell r="AI7">
            <v>10000</v>
          </cell>
        </row>
      </sheetData>
      <sheetData sheetId="8671">
        <row r="7">
          <cell r="AI7">
            <v>10000</v>
          </cell>
        </row>
      </sheetData>
      <sheetData sheetId="8672">
        <row r="7">
          <cell r="AI7">
            <v>10000</v>
          </cell>
        </row>
      </sheetData>
      <sheetData sheetId="8673">
        <row r="7">
          <cell r="AI7">
            <v>10000</v>
          </cell>
        </row>
      </sheetData>
      <sheetData sheetId="8674">
        <row r="7">
          <cell r="AI7">
            <v>10000</v>
          </cell>
        </row>
      </sheetData>
      <sheetData sheetId="8675">
        <row r="7">
          <cell r="AI7">
            <v>10000</v>
          </cell>
        </row>
      </sheetData>
      <sheetData sheetId="8676">
        <row r="7">
          <cell r="AI7">
            <v>10000</v>
          </cell>
        </row>
      </sheetData>
      <sheetData sheetId="8677">
        <row r="7">
          <cell r="AI7">
            <v>10000</v>
          </cell>
        </row>
      </sheetData>
      <sheetData sheetId="8678">
        <row r="7">
          <cell r="AI7">
            <v>10000</v>
          </cell>
        </row>
      </sheetData>
      <sheetData sheetId="8679">
        <row r="7">
          <cell r="AI7">
            <v>10000</v>
          </cell>
        </row>
      </sheetData>
      <sheetData sheetId="8680">
        <row r="7">
          <cell r="AI7">
            <v>10000</v>
          </cell>
        </row>
      </sheetData>
      <sheetData sheetId="8681">
        <row r="7">
          <cell r="AI7">
            <v>10000</v>
          </cell>
        </row>
      </sheetData>
      <sheetData sheetId="8682">
        <row r="7">
          <cell r="AI7">
            <v>10000</v>
          </cell>
        </row>
      </sheetData>
      <sheetData sheetId="8683">
        <row r="7">
          <cell r="AI7">
            <v>10000</v>
          </cell>
        </row>
      </sheetData>
      <sheetData sheetId="8684">
        <row r="7">
          <cell r="AI7">
            <v>10000</v>
          </cell>
        </row>
      </sheetData>
      <sheetData sheetId="8685">
        <row r="7">
          <cell r="AI7">
            <v>10000</v>
          </cell>
        </row>
      </sheetData>
      <sheetData sheetId="8686">
        <row r="7">
          <cell r="AI7">
            <v>10000</v>
          </cell>
        </row>
      </sheetData>
      <sheetData sheetId="8687">
        <row r="7">
          <cell r="AI7">
            <v>10000</v>
          </cell>
        </row>
      </sheetData>
      <sheetData sheetId="8688">
        <row r="7">
          <cell r="AI7">
            <v>10000</v>
          </cell>
        </row>
      </sheetData>
      <sheetData sheetId="8689">
        <row r="7">
          <cell r="AI7">
            <v>10000</v>
          </cell>
        </row>
      </sheetData>
      <sheetData sheetId="8690">
        <row r="7">
          <cell r="AI7">
            <v>10000</v>
          </cell>
        </row>
      </sheetData>
      <sheetData sheetId="8691">
        <row r="7">
          <cell r="AI7">
            <v>10000</v>
          </cell>
        </row>
      </sheetData>
      <sheetData sheetId="8692">
        <row r="7">
          <cell r="AI7">
            <v>10000</v>
          </cell>
        </row>
      </sheetData>
      <sheetData sheetId="8693">
        <row r="7">
          <cell r="AI7">
            <v>10000</v>
          </cell>
        </row>
      </sheetData>
      <sheetData sheetId="8694">
        <row r="7">
          <cell r="AI7">
            <v>10000</v>
          </cell>
        </row>
      </sheetData>
      <sheetData sheetId="8695">
        <row r="7">
          <cell r="AI7">
            <v>10000</v>
          </cell>
        </row>
      </sheetData>
      <sheetData sheetId="8696">
        <row r="7">
          <cell r="AI7">
            <v>10000</v>
          </cell>
        </row>
      </sheetData>
      <sheetData sheetId="8697">
        <row r="7">
          <cell r="AI7">
            <v>10000</v>
          </cell>
        </row>
      </sheetData>
      <sheetData sheetId="8698">
        <row r="7">
          <cell r="AI7">
            <v>10000</v>
          </cell>
        </row>
      </sheetData>
      <sheetData sheetId="8699">
        <row r="7">
          <cell r="AI7">
            <v>10000</v>
          </cell>
        </row>
      </sheetData>
      <sheetData sheetId="8700">
        <row r="7">
          <cell r="AI7">
            <v>10000</v>
          </cell>
        </row>
      </sheetData>
      <sheetData sheetId="8701">
        <row r="7">
          <cell r="AI7">
            <v>10000</v>
          </cell>
        </row>
      </sheetData>
      <sheetData sheetId="8702">
        <row r="7">
          <cell r="AI7">
            <v>10000</v>
          </cell>
        </row>
      </sheetData>
      <sheetData sheetId="8703">
        <row r="7">
          <cell r="AI7">
            <v>10000</v>
          </cell>
        </row>
      </sheetData>
      <sheetData sheetId="8704">
        <row r="7">
          <cell r="AI7">
            <v>10000</v>
          </cell>
        </row>
      </sheetData>
      <sheetData sheetId="8705">
        <row r="7">
          <cell r="AI7">
            <v>10000</v>
          </cell>
        </row>
      </sheetData>
      <sheetData sheetId="8706">
        <row r="7">
          <cell r="AI7">
            <v>10000</v>
          </cell>
        </row>
      </sheetData>
      <sheetData sheetId="8707">
        <row r="7">
          <cell r="AI7">
            <v>10000</v>
          </cell>
        </row>
      </sheetData>
      <sheetData sheetId="8708">
        <row r="7">
          <cell r="AI7">
            <v>10000</v>
          </cell>
        </row>
      </sheetData>
      <sheetData sheetId="8709">
        <row r="7">
          <cell r="AI7">
            <v>10000</v>
          </cell>
        </row>
      </sheetData>
      <sheetData sheetId="8710">
        <row r="7">
          <cell r="AI7">
            <v>10000</v>
          </cell>
        </row>
      </sheetData>
      <sheetData sheetId="8711">
        <row r="7">
          <cell r="AI7">
            <v>10000</v>
          </cell>
        </row>
      </sheetData>
      <sheetData sheetId="8712">
        <row r="7">
          <cell r="AI7">
            <v>10000</v>
          </cell>
        </row>
      </sheetData>
      <sheetData sheetId="8713">
        <row r="7">
          <cell r="AI7">
            <v>10000</v>
          </cell>
        </row>
      </sheetData>
      <sheetData sheetId="8714">
        <row r="7">
          <cell r="AI7">
            <v>10000</v>
          </cell>
        </row>
      </sheetData>
      <sheetData sheetId="8715">
        <row r="7">
          <cell r="AI7">
            <v>10000</v>
          </cell>
        </row>
      </sheetData>
      <sheetData sheetId="8716">
        <row r="7">
          <cell r="AI7">
            <v>10000</v>
          </cell>
        </row>
      </sheetData>
      <sheetData sheetId="8717">
        <row r="7">
          <cell r="AI7">
            <v>10000</v>
          </cell>
        </row>
      </sheetData>
      <sheetData sheetId="8718">
        <row r="7">
          <cell r="AI7">
            <v>10000</v>
          </cell>
        </row>
      </sheetData>
      <sheetData sheetId="8719">
        <row r="7">
          <cell r="AI7">
            <v>10000</v>
          </cell>
        </row>
      </sheetData>
      <sheetData sheetId="8720">
        <row r="7">
          <cell r="AI7">
            <v>10000</v>
          </cell>
        </row>
      </sheetData>
      <sheetData sheetId="8721">
        <row r="7">
          <cell r="AI7">
            <v>10000</v>
          </cell>
        </row>
      </sheetData>
      <sheetData sheetId="8722">
        <row r="7">
          <cell r="AI7">
            <v>10000</v>
          </cell>
        </row>
      </sheetData>
      <sheetData sheetId="8723">
        <row r="7">
          <cell r="AI7">
            <v>10000</v>
          </cell>
        </row>
      </sheetData>
      <sheetData sheetId="8724">
        <row r="7">
          <cell r="AI7">
            <v>10000</v>
          </cell>
        </row>
      </sheetData>
      <sheetData sheetId="8725">
        <row r="7">
          <cell r="AI7">
            <v>10000</v>
          </cell>
        </row>
      </sheetData>
      <sheetData sheetId="8726">
        <row r="7">
          <cell r="AI7">
            <v>10000</v>
          </cell>
        </row>
      </sheetData>
      <sheetData sheetId="8727">
        <row r="7">
          <cell r="AI7">
            <v>10000</v>
          </cell>
        </row>
      </sheetData>
      <sheetData sheetId="8728">
        <row r="7">
          <cell r="AI7">
            <v>10000</v>
          </cell>
        </row>
      </sheetData>
      <sheetData sheetId="8729">
        <row r="7">
          <cell r="AI7">
            <v>10000</v>
          </cell>
        </row>
      </sheetData>
      <sheetData sheetId="8730">
        <row r="7">
          <cell r="AI7">
            <v>10000</v>
          </cell>
        </row>
      </sheetData>
      <sheetData sheetId="8731">
        <row r="7">
          <cell r="AI7">
            <v>10000</v>
          </cell>
        </row>
      </sheetData>
      <sheetData sheetId="8732">
        <row r="7">
          <cell r="AI7">
            <v>10000</v>
          </cell>
        </row>
      </sheetData>
      <sheetData sheetId="8733">
        <row r="7">
          <cell r="AI7">
            <v>10000</v>
          </cell>
        </row>
      </sheetData>
      <sheetData sheetId="8734">
        <row r="7">
          <cell r="AI7">
            <v>10000</v>
          </cell>
        </row>
      </sheetData>
      <sheetData sheetId="8735">
        <row r="7">
          <cell r="AI7">
            <v>10000</v>
          </cell>
        </row>
      </sheetData>
      <sheetData sheetId="8736">
        <row r="7">
          <cell r="AI7">
            <v>10000</v>
          </cell>
        </row>
      </sheetData>
      <sheetData sheetId="8737">
        <row r="7">
          <cell r="AI7">
            <v>10000</v>
          </cell>
        </row>
      </sheetData>
      <sheetData sheetId="8738">
        <row r="7">
          <cell r="AI7">
            <v>10000</v>
          </cell>
        </row>
      </sheetData>
      <sheetData sheetId="8739">
        <row r="7">
          <cell r="AI7">
            <v>10000</v>
          </cell>
        </row>
      </sheetData>
      <sheetData sheetId="8740">
        <row r="7">
          <cell r="AI7">
            <v>10000</v>
          </cell>
        </row>
      </sheetData>
      <sheetData sheetId="8741">
        <row r="7">
          <cell r="AI7">
            <v>10000</v>
          </cell>
        </row>
      </sheetData>
      <sheetData sheetId="8742">
        <row r="7">
          <cell r="AI7">
            <v>10000</v>
          </cell>
        </row>
      </sheetData>
      <sheetData sheetId="8743">
        <row r="7">
          <cell r="AI7">
            <v>10000</v>
          </cell>
        </row>
      </sheetData>
      <sheetData sheetId="8744">
        <row r="7">
          <cell r="AI7">
            <v>10000</v>
          </cell>
        </row>
      </sheetData>
      <sheetData sheetId="8745">
        <row r="7">
          <cell r="AI7">
            <v>10000</v>
          </cell>
        </row>
      </sheetData>
      <sheetData sheetId="8746">
        <row r="7">
          <cell r="AI7">
            <v>10000</v>
          </cell>
        </row>
      </sheetData>
      <sheetData sheetId="8747">
        <row r="7">
          <cell r="AI7">
            <v>10000</v>
          </cell>
        </row>
      </sheetData>
      <sheetData sheetId="8748">
        <row r="7">
          <cell r="AI7">
            <v>10000</v>
          </cell>
        </row>
      </sheetData>
      <sheetData sheetId="8749">
        <row r="7">
          <cell r="AI7">
            <v>10000</v>
          </cell>
        </row>
      </sheetData>
      <sheetData sheetId="8750">
        <row r="7">
          <cell r="AI7">
            <v>10000</v>
          </cell>
        </row>
      </sheetData>
      <sheetData sheetId="8751">
        <row r="7">
          <cell r="AI7">
            <v>10000</v>
          </cell>
        </row>
      </sheetData>
      <sheetData sheetId="8752">
        <row r="7">
          <cell r="AI7">
            <v>10000</v>
          </cell>
        </row>
      </sheetData>
      <sheetData sheetId="8753">
        <row r="7">
          <cell r="AI7">
            <v>10000</v>
          </cell>
        </row>
      </sheetData>
      <sheetData sheetId="8754">
        <row r="7">
          <cell r="AI7">
            <v>10000</v>
          </cell>
        </row>
      </sheetData>
      <sheetData sheetId="8755">
        <row r="7">
          <cell r="AI7">
            <v>10000</v>
          </cell>
        </row>
      </sheetData>
      <sheetData sheetId="8756">
        <row r="7">
          <cell r="AI7">
            <v>10000</v>
          </cell>
        </row>
      </sheetData>
      <sheetData sheetId="8757">
        <row r="7">
          <cell r="AI7">
            <v>10000</v>
          </cell>
        </row>
      </sheetData>
      <sheetData sheetId="8758">
        <row r="7">
          <cell r="AI7">
            <v>10000</v>
          </cell>
        </row>
      </sheetData>
      <sheetData sheetId="8759">
        <row r="7">
          <cell r="AI7">
            <v>10000</v>
          </cell>
        </row>
      </sheetData>
      <sheetData sheetId="8760">
        <row r="7">
          <cell r="AI7">
            <v>10000</v>
          </cell>
        </row>
      </sheetData>
      <sheetData sheetId="8761">
        <row r="7">
          <cell r="AI7">
            <v>10000</v>
          </cell>
        </row>
      </sheetData>
      <sheetData sheetId="8762">
        <row r="7">
          <cell r="AI7">
            <v>10000</v>
          </cell>
        </row>
      </sheetData>
      <sheetData sheetId="8763">
        <row r="7">
          <cell r="AI7">
            <v>10000</v>
          </cell>
        </row>
      </sheetData>
      <sheetData sheetId="8764">
        <row r="7">
          <cell r="AI7">
            <v>10000</v>
          </cell>
        </row>
      </sheetData>
      <sheetData sheetId="8765">
        <row r="7">
          <cell r="AI7">
            <v>10000</v>
          </cell>
        </row>
      </sheetData>
      <sheetData sheetId="8766">
        <row r="7">
          <cell r="AI7">
            <v>10000</v>
          </cell>
        </row>
      </sheetData>
      <sheetData sheetId="8767">
        <row r="7">
          <cell r="AI7">
            <v>10000</v>
          </cell>
        </row>
      </sheetData>
      <sheetData sheetId="8768">
        <row r="7">
          <cell r="AI7">
            <v>10000</v>
          </cell>
        </row>
      </sheetData>
      <sheetData sheetId="8769">
        <row r="7">
          <cell r="AI7">
            <v>10000</v>
          </cell>
        </row>
      </sheetData>
      <sheetData sheetId="8770">
        <row r="7">
          <cell r="AI7">
            <v>10000</v>
          </cell>
        </row>
      </sheetData>
      <sheetData sheetId="8771">
        <row r="7">
          <cell r="AI7">
            <v>10000</v>
          </cell>
        </row>
      </sheetData>
      <sheetData sheetId="8772">
        <row r="7">
          <cell r="AI7">
            <v>10000</v>
          </cell>
        </row>
      </sheetData>
      <sheetData sheetId="8773">
        <row r="7">
          <cell r="AI7">
            <v>10000</v>
          </cell>
        </row>
      </sheetData>
      <sheetData sheetId="8774">
        <row r="7">
          <cell r="AI7">
            <v>10000</v>
          </cell>
        </row>
      </sheetData>
      <sheetData sheetId="8775">
        <row r="7">
          <cell r="AI7">
            <v>10000</v>
          </cell>
        </row>
      </sheetData>
      <sheetData sheetId="8776">
        <row r="7">
          <cell r="AI7">
            <v>10000</v>
          </cell>
        </row>
      </sheetData>
      <sheetData sheetId="8777">
        <row r="7">
          <cell r="AI7">
            <v>10000</v>
          </cell>
        </row>
      </sheetData>
      <sheetData sheetId="8778">
        <row r="7">
          <cell r="AI7">
            <v>10000</v>
          </cell>
        </row>
      </sheetData>
      <sheetData sheetId="8779">
        <row r="7">
          <cell r="AI7">
            <v>10000</v>
          </cell>
        </row>
      </sheetData>
      <sheetData sheetId="8780">
        <row r="7">
          <cell r="AI7">
            <v>10000</v>
          </cell>
        </row>
      </sheetData>
      <sheetData sheetId="8781">
        <row r="7">
          <cell r="AI7">
            <v>10000</v>
          </cell>
        </row>
      </sheetData>
      <sheetData sheetId="8782">
        <row r="7">
          <cell r="AI7">
            <v>10000</v>
          </cell>
        </row>
      </sheetData>
      <sheetData sheetId="8783">
        <row r="7">
          <cell r="AI7">
            <v>10000</v>
          </cell>
        </row>
      </sheetData>
      <sheetData sheetId="8784">
        <row r="7">
          <cell r="AI7">
            <v>10000</v>
          </cell>
        </row>
      </sheetData>
      <sheetData sheetId="8785">
        <row r="7">
          <cell r="AI7">
            <v>10000</v>
          </cell>
        </row>
      </sheetData>
      <sheetData sheetId="8786">
        <row r="7">
          <cell r="AI7">
            <v>10000</v>
          </cell>
        </row>
      </sheetData>
      <sheetData sheetId="8787">
        <row r="7">
          <cell r="AI7">
            <v>10000</v>
          </cell>
        </row>
      </sheetData>
      <sheetData sheetId="8788">
        <row r="7">
          <cell r="AI7">
            <v>10000</v>
          </cell>
        </row>
      </sheetData>
      <sheetData sheetId="8789">
        <row r="7">
          <cell r="AI7">
            <v>10000</v>
          </cell>
        </row>
      </sheetData>
      <sheetData sheetId="8790">
        <row r="7">
          <cell r="AI7">
            <v>10000</v>
          </cell>
        </row>
      </sheetData>
      <sheetData sheetId="8791">
        <row r="7">
          <cell r="AI7">
            <v>10000</v>
          </cell>
        </row>
      </sheetData>
      <sheetData sheetId="8792">
        <row r="7">
          <cell r="AI7">
            <v>10000</v>
          </cell>
        </row>
      </sheetData>
      <sheetData sheetId="8793">
        <row r="7">
          <cell r="AI7">
            <v>10000</v>
          </cell>
        </row>
      </sheetData>
      <sheetData sheetId="8794">
        <row r="7">
          <cell r="AI7">
            <v>10000</v>
          </cell>
        </row>
      </sheetData>
      <sheetData sheetId="8795">
        <row r="7">
          <cell r="AI7">
            <v>10000</v>
          </cell>
        </row>
      </sheetData>
      <sheetData sheetId="8796">
        <row r="7">
          <cell r="AI7">
            <v>10000</v>
          </cell>
        </row>
      </sheetData>
      <sheetData sheetId="8797">
        <row r="7">
          <cell r="AI7">
            <v>10000</v>
          </cell>
        </row>
      </sheetData>
      <sheetData sheetId="8798">
        <row r="7">
          <cell r="AI7">
            <v>10000</v>
          </cell>
        </row>
      </sheetData>
      <sheetData sheetId="8799">
        <row r="7">
          <cell r="AI7">
            <v>10000</v>
          </cell>
        </row>
      </sheetData>
      <sheetData sheetId="8800">
        <row r="7">
          <cell r="AI7">
            <v>10000</v>
          </cell>
        </row>
      </sheetData>
      <sheetData sheetId="8801">
        <row r="7">
          <cell r="AI7">
            <v>10000</v>
          </cell>
        </row>
      </sheetData>
      <sheetData sheetId="8802">
        <row r="7">
          <cell r="AI7">
            <v>10000</v>
          </cell>
        </row>
      </sheetData>
      <sheetData sheetId="8803">
        <row r="7">
          <cell r="AI7">
            <v>10000</v>
          </cell>
        </row>
      </sheetData>
      <sheetData sheetId="8804">
        <row r="7">
          <cell r="AI7">
            <v>10000</v>
          </cell>
        </row>
      </sheetData>
      <sheetData sheetId="8805">
        <row r="7">
          <cell r="AI7">
            <v>10000</v>
          </cell>
        </row>
      </sheetData>
      <sheetData sheetId="8806">
        <row r="7">
          <cell r="AI7">
            <v>10000</v>
          </cell>
        </row>
      </sheetData>
      <sheetData sheetId="8807">
        <row r="7">
          <cell r="AI7">
            <v>10000</v>
          </cell>
        </row>
      </sheetData>
      <sheetData sheetId="8808">
        <row r="7">
          <cell r="AI7">
            <v>10000</v>
          </cell>
        </row>
      </sheetData>
      <sheetData sheetId="8809">
        <row r="7">
          <cell r="AI7">
            <v>10000</v>
          </cell>
        </row>
      </sheetData>
      <sheetData sheetId="8810">
        <row r="7">
          <cell r="AI7">
            <v>10000</v>
          </cell>
        </row>
      </sheetData>
      <sheetData sheetId="8811">
        <row r="7">
          <cell r="AI7">
            <v>10000</v>
          </cell>
        </row>
      </sheetData>
      <sheetData sheetId="8812">
        <row r="7">
          <cell r="AI7">
            <v>10000</v>
          </cell>
        </row>
      </sheetData>
      <sheetData sheetId="8813">
        <row r="7">
          <cell r="AI7">
            <v>10000</v>
          </cell>
        </row>
      </sheetData>
      <sheetData sheetId="8814">
        <row r="7">
          <cell r="AI7">
            <v>10000</v>
          </cell>
        </row>
      </sheetData>
      <sheetData sheetId="8815">
        <row r="7">
          <cell r="AI7">
            <v>10000</v>
          </cell>
        </row>
      </sheetData>
      <sheetData sheetId="8816">
        <row r="7">
          <cell r="AI7">
            <v>10000</v>
          </cell>
        </row>
      </sheetData>
      <sheetData sheetId="8817">
        <row r="7">
          <cell r="AI7">
            <v>10000</v>
          </cell>
        </row>
      </sheetData>
      <sheetData sheetId="8818">
        <row r="7">
          <cell r="AI7">
            <v>10000</v>
          </cell>
        </row>
      </sheetData>
      <sheetData sheetId="8819">
        <row r="7">
          <cell r="AI7">
            <v>10000</v>
          </cell>
        </row>
      </sheetData>
      <sheetData sheetId="8820">
        <row r="7">
          <cell r="AI7">
            <v>10000</v>
          </cell>
        </row>
      </sheetData>
      <sheetData sheetId="8821">
        <row r="7">
          <cell r="AI7">
            <v>10000</v>
          </cell>
        </row>
      </sheetData>
      <sheetData sheetId="8822">
        <row r="7">
          <cell r="AI7">
            <v>10000</v>
          </cell>
        </row>
      </sheetData>
      <sheetData sheetId="8823">
        <row r="7">
          <cell r="AI7">
            <v>10000</v>
          </cell>
        </row>
      </sheetData>
      <sheetData sheetId="8824">
        <row r="7">
          <cell r="AI7">
            <v>10000</v>
          </cell>
        </row>
      </sheetData>
      <sheetData sheetId="8825">
        <row r="7">
          <cell r="AI7">
            <v>10000</v>
          </cell>
        </row>
      </sheetData>
      <sheetData sheetId="8826">
        <row r="7">
          <cell r="AI7">
            <v>10000</v>
          </cell>
        </row>
      </sheetData>
      <sheetData sheetId="8827">
        <row r="7">
          <cell r="AI7">
            <v>10000</v>
          </cell>
        </row>
      </sheetData>
      <sheetData sheetId="8828">
        <row r="7">
          <cell r="AI7">
            <v>10000</v>
          </cell>
        </row>
      </sheetData>
      <sheetData sheetId="8829">
        <row r="7">
          <cell r="AI7">
            <v>10000</v>
          </cell>
        </row>
      </sheetData>
      <sheetData sheetId="8830">
        <row r="7">
          <cell r="AI7">
            <v>10000</v>
          </cell>
        </row>
      </sheetData>
      <sheetData sheetId="8831">
        <row r="7">
          <cell r="AI7">
            <v>10000</v>
          </cell>
        </row>
      </sheetData>
      <sheetData sheetId="8832">
        <row r="7">
          <cell r="AI7">
            <v>10000</v>
          </cell>
        </row>
      </sheetData>
      <sheetData sheetId="8833">
        <row r="7">
          <cell r="AI7">
            <v>10000</v>
          </cell>
        </row>
      </sheetData>
      <sheetData sheetId="8834">
        <row r="7">
          <cell r="AI7">
            <v>10000</v>
          </cell>
        </row>
      </sheetData>
      <sheetData sheetId="8835">
        <row r="7">
          <cell r="AI7">
            <v>10000</v>
          </cell>
        </row>
      </sheetData>
      <sheetData sheetId="8836">
        <row r="7">
          <cell r="AI7">
            <v>10000</v>
          </cell>
        </row>
      </sheetData>
      <sheetData sheetId="8837">
        <row r="7">
          <cell r="AI7">
            <v>10000</v>
          </cell>
        </row>
      </sheetData>
      <sheetData sheetId="8838">
        <row r="7">
          <cell r="AI7">
            <v>10000</v>
          </cell>
        </row>
      </sheetData>
      <sheetData sheetId="8839">
        <row r="7">
          <cell r="AI7">
            <v>10000</v>
          </cell>
        </row>
      </sheetData>
      <sheetData sheetId="8840">
        <row r="7">
          <cell r="AI7">
            <v>10000</v>
          </cell>
        </row>
      </sheetData>
      <sheetData sheetId="8841">
        <row r="7">
          <cell r="AI7">
            <v>10000</v>
          </cell>
        </row>
      </sheetData>
      <sheetData sheetId="8842">
        <row r="7">
          <cell r="AI7">
            <v>10000</v>
          </cell>
        </row>
      </sheetData>
      <sheetData sheetId="8843">
        <row r="7">
          <cell r="AI7">
            <v>10000</v>
          </cell>
        </row>
      </sheetData>
      <sheetData sheetId="8844">
        <row r="7">
          <cell r="AI7">
            <v>10000</v>
          </cell>
        </row>
      </sheetData>
      <sheetData sheetId="8845">
        <row r="7">
          <cell r="AI7">
            <v>10000</v>
          </cell>
        </row>
      </sheetData>
      <sheetData sheetId="8846">
        <row r="7">
          <cell r="AI7">
            <v>10000</v>
          </cell>
        </row>
      </sheetData>
      <sheetData sheetId="8847">
        <row r="7">
          <cell r="AI7">
            <v>10000</v>
          </cell>
        </row>
      </sheetData>
      <sheetData sheetId="8848">
        <row r="7">
          <cell r="AI7">
            <v>10000</v>
          </cell>
        </row>
      </sheetData>
      <sheetData sheetId="8849">
        <row r="7">
          <cell r="AI7">
            <v>10000</v>
          </cell>
        </row>
      </sheetData>
      <sheetData sheetId="8850">
        <row r="7">
          <cell r="AI7">
            <v>10000</v>
          </cell>
        </row>
      </sheetData>
      <sheetData sheetId="8851">
        <row r="7">
          <cell r="AI7">
            <v>10000</v>
          </cell>
        </row>
      </sheetData>
      <sheetData sheetId="8852">
        <row r="7">
          <cell r="AI7">
            <v>10000</v>
          </cell>
        </row>
      </sheetData>
      <sheetData sheetId="8853">
        <row r="7">
          <cell r="AI7">
            <v>10000</v>
          </cell>
        </row>
      </sheetData>
      <sheetData sheetId="8854">
        <row r="7">
          <cell r="AI7">
            <v>10000</v>
          </cell>
        </row>
      </sheetData>
      <sheetData sheetId="8855">
        <row r="7">
          <cell r="AI7">
            <v>10000</v>
          </cell>
        </row>
      </sheetData>
      <sheetData sheetId="8856">
        <row r="7">
          <cell r="AI7">
            <v>10000</v>
          </cell>
        </row>
      </sheetData>
      <sheetData sheetId="8857">
        <row r="7">
          <cell r="AI7">
            <v>10000</v>
          </cell>
        </row>
      </sheetData>
      <sheetData sheetId="8858">
        <row r="7">
          <cell r="AI7">
            <v>10000</v>
          </cell>
        </row>
      </sheetData>
      <sheetData sheetId="8859">
        <row r="7">
          <cell r="AI7">
            <v>10000</v>
          </cell>
        </row>
      </sheetData>
      <sheetData sheetId="8860">
        <row r="7">
          <cell r="AI7">
            <v>10000</v>
          </cell>
        </row>
      </sheetData>
      <sheetData sheetId="8861">
        <row r="7">
          <cell r="AI7">
            <v>10000</v>
          </cell>
        </row>
      </sheetData>
      <sheetData sheetId="8862">
        <row r="7">
          <cell r="AI7">
            <v>10000</v>
          </cell>
        </row>
      </sheetData>
      <sheetData sheetId="8863">
        <row r="7">
          <cell r="AI7">
            <v>10000</v>
          </cell>
        </row>
      </sheetData>
      <sheetData sheetId="8864">
        <row r="7">
          <cell r="AI7">
            <v>10000</v>
          </cell>
        </row>
      </sheetData>
      <sheetData sheetId="8865">
        <row r="7">
          <cell r="AI7">
            <v>10000</v>
          </cell>
        </row>
      </sheetData>
      <sheetData sheetId="8866">
        <row r="7">
          <cell r="AI7">
            <v>10000</v>
          </cell>
        </row>
      </sheetData>
      <sheetData sheetId="8867">
        <row r="7">
          <cell r="AI7">
            <v>10000</v>
          </cell>
        </row>
      </sheetData>
      <sheetData sheetId="8868">
        <row r="7">
          <cell r="AI7">
            <v>10000</v>
          </cell>
        </row>
      </sheetData>
      <sheetData sheetId="8869">
        <row r="7">
          <cell r="AI7">
            <v>10000</v>
          </cell>
        </row>
      </sheetData>
      <sheetData sheetId="8870">
        <row r="7">
          <cell r="AI7">
            <v>10000</v>
          </cell>
        </row>
      </sheetData>
      <sheetData sheetId="8871">
        <row r="7">
          <cell r="AI7">
            <v>10000</v>
          </cell>
        </row>
      </sheetData>
      <sheetData sheetId="8872">
        <row r="7">
          <cell r="AI7">
            <v>10000</v>
          </cell>
        </row>
      </sheetData>
      <sheetData sheetId="8873">
        <row r="7">
          <cell r="AI7">
            <v>10000</v>
          </cell>
        </row>
      </sheetData>
      <sheetData sheetId="8874">
        <row r="7">
          <cell r="AI7">
            <v>10000</v>
          </cell>
        </row>
      </sheetData>
      <sheetData sheetId="8875">
        <row r="7">
          <cell r="AI7">
            <v>10000</v>
          </cell>
        </row>
      </sheetData>
      <sheetData sheetId="8876">
        <row r="7">
          <cell r="AI7">
            <v>10000</v>
          </cell>
        </row>
      </sheetData>
      <sheetData sheetId="8877">
        <row r="7">
          <cell r="AI7">
            <v>10000</v>
          </cell>
        </row>
      </sheetData>
      <sheetData sheetId="8878">
        <row r="7">
          <cell r="AI7">
            <v>10000</v>
          </cell>
        </row>
      </sheetData>
      <sheetData sheetId="8879">
        <row r="7">
          <cell r="AI7">
            <v>10000</v>
          </cell>
        </row>
      </sheetData>
      <sheetData sheetId="8880">
        <row r="7">
          <cell r="AI7">
            <v>10000</v>
          </cell>
        </row>
      </sheetData>
      <sheetData sheetId="8881">
        <row r="7">
          <cell r="AI7">
            <v>10000</v>
          </cell>
        </row>
      </sheetData>
      <sheetData sheetId="8882">
        <row r="7">
          <cell r="AI7">
            <v>10000</v>
          </cell>
        </row>
      </sheetData>
      <sheetData sheetId="8883">
        <row r="7">
          <cell r="AI7">
            <v>10000</v>
          </cell>
        </row>
      </sheetData>
      <sheetData sheetId="8884">
        <row r="7">
          <cell r="AI7">
            <v>10000</v>
          </cell>
        </row>
      </sheetData>
      <sheetData sheetId="8885">
        <row r="7">
          <cell r="AI7">
            <v>10000</v>
          </cell>
        </row>
      </sheetData>
      <sheetData sheetId="8886">
        <row r="7">
          <cell r="AI7">
            <v>10000</v>
          </cell>
        </row>
      </sheetData>
      <sheetData sheetId="8887">
        <row r="7">
          <cell r="AI7">
            <v>10000</v>
          </cell>
        </row>
      </sheetData>
      <sheetData sheetId="8888">
        <row r="7">
          <cell r="AI7">
            <v>10000</v>
          </cell>
        </row>
      </sheetData>
      <sheetData sheetId="8889">
        <row r="7">
          <cell r="AI7">
            <v>10000</v>
          </cell>
        </row>
      </sheetData>
      <sheetData sheetId="8890">
        <row r="7">
          <cell r="AI7">
            <v>10000</v>
          </cell>
        </row>
      </sheetData>
      <sheetData sheetId="8891">
        <row r="7">
          <cell r="AI7">
            <v>10000</v>
          </cell>
        </row>
      </sheetData>
      <sheetData sheetId="8892">
        <row r="7">
          <cell r="AI7">
            <v>10000</v>
          </cell>
        </row>
      </sheetData>
      <sheetData sheetId="8893">
        <row r="7">
          <cell r="AI7">
            <v>10000</v>
          </cell>
        </row>
      </sheetData>
      <sheetData sheetId="8894">
        <row r="7">
          <cell r="AI7">
            <v>10000</v>
          </cell>
        </row>
      </sheetData>
      <sheetData sheetId="8895">
        <row r="7">
          <cell r="AI7">
            <v>10000</v>
          </cell>
        </row>
      </sheetData>
      <sheetData sheetId="8896">
        <row r="7">
          <cell r="AI7">
            <v>10000</v>
          </cell>
        </row>
      </sheetData>
      <sheetData sheetId="8897">
        <row r="7">
          <cell r="AI7">
            <v>10000</v>
          </cell>
        </row>
      </sheetData>
      <sheetData sheetId="8898">
        <row r="7">
          <cell r="AI7">
            <v>10000</v>
          </cell>
        </row>
      </sheetData>
      <sheetData sheetId="8899">
        <row r="7">
          <cell r="AI7">
            <v>10000</v>
          </cell>
        </row>
      </sheetData>
      <sheetData sheetId="8900">
        <row r="7">
          <cell r="AI7">
            <v>10000</v>
          </cell>
        </row>
      </sheetData>
      <sheetData sheetId="8901">
        <row r="7">
          <cell r="AI7">
            <v>10000</v>
          </cell>
        </row>
      </sheetData>
      <sheetData sheetId="8902">
        <row r="7">
          <cell r="AI7">
            <v>10000</v>
          </cell>
        </row>
      </sheetData>
      <sheetData sheetId="8903">
        <row r="7">
          <cell r="AI7">
            <v>10000</v>
          </cell>
        </row>
      </sheetData>
      <sheetData sheetId="8904">
        <row r="7">
          <cell r="AI7">
            <v>10000</v>
          </cell>
        </row>
      </sheetData>
      <sheetData sheetId="8905">
        <row r="7">
          <cell r="AI7">
            <v>10000</v>
          </cell>
        </row>
      </sheetData>
      <sheetData sheetId="8906">
        <row r="7">
          <cell r="AI7">
            <v>10000</v>
          </cell>
        </row>
      </sheetData>
      <sheetData sheetId="8907">
        <row r="7">
          <cell r="AI7">
            <v>10000</v>
          </cell>
        </row>
      </sheetData>
      <sheetData sheetId="8908">
        <row r="7">
          <cell r="AI7">
            <v>10000</v>
          </cell>
        </row>
      </sheetData>
      <sheetData sheetId="8909">
        <row r="7">
          <cell r="AI7">
            <v>10000</v>
          </cell>
        </row>
      </sheetData>
      <sheetData sheetId="8910">
        <row r="7">
          <cell r="AI7">
            <v>10000</v>
          </cell>
        </row>
      </sheetData>
      <sheetData sheetId="8911">
        <row r="7">
          <cell r="AI7">
            <v>10000</v>
          </cell>
        </row>
      </sheetData>
      <sheetData sheetId="8912">
        <row r="7">
          <cell r="AI7">
            <v>10000</v>
          </cell>
        </row>
      </sheetData>
      <sheetData sheetId="8913">
        <row r="7">
          <cell r="AI7">
            <v>10000</v>
          </cell>
        </row>
      </sheetData>
      <sheetData sheetId="8914">
        <row r="7">
          <cell r="AI7">
            <v>10000</v>
          </cell>
        </row>
      </sheetData>
      <sheetData sheetId="8915">
        <row r="7">
          <cell r="AI7">
            <v>10000</v>
          </cell>
        </row>
      </sheetData>
      <sheetData sheetId="8916">
        <row r="7">
          <cell r="AI7">
            <v>10000</v>
          </cell>
        </row>
      </sheetData>
      <sheetData sheetId="8917">
        <row r="7">
          <cell r="AI7">
            <v>10000</v>
          </cell>
        </row>
      </sheetData>
      <sheetData sheetId="8918">
        <row r="7">
          <cell r="AI7">
            <v>10000</v>
          </cell>
        </row>
      </sheetData>
      <sheetData sheetId="8919">
        <row r="7">
          <cell r="AI7">
            <v>10000</v>
          </cell>
        </row>
      </sheetData>
      <sheetData sheetId="8920">
        <row r="7">
          <cell r="AI7">
            <v>10000</v>
          </cell>
        </row>
      </sheetData>
      <sheetData sheetId="8921">
        <row r="7">
          <cell r="AI7">
            <v>10000</v>
          </cell>
        </row>
      </sheetData>
      <sheetData sheetId="8922">
        <row r="7">
          <cell r="AI7">
            <v>10000</v>
          </cell>
        </row>
      </sheetData>
      <sheetData sheetId="8923">
        <row r="7">
          <cell r="AI7">
            <v>10000</v>
          </cell>
        </row>
      </sheetData>
      <sheetData sheetId="8924">
        <row r="7">
          <cell r="AI7">
            <v>10000</v>
          </cell>
        </row>
      </sheetData>
      <sheetData sheetId="8925">
        <row r="7">
          <cell r="AI7">
            <v>10000</v>
          </cell>
        </row>
      </sheetData>
      <sheetData sheetId="8926">
        <row r="7">
          <cell r="AI7">
            <v>10000</v>
          </cell>
        </row>
      </sheetData>
      <sheetData sheetId="8927">
        <row r="7">
          <cell r="AI7">
            <v>10000</v>
          </cell>
        </row>
      </sheetData>
      <sheetData sheetId="8928">
        <row r="7">
          <cell r="AI7">
            <v>10000</v>
          </cell>
        </row>
      </sheetData>
      <sheetData sheetId="8929">
        <row r="7">
          <cell r="AI7">
            <v>10000</v>
          </cell>
        </row>
      </sheetData>
      <sheetData sheetId="8930">
        <row r="7">
          <cell r="AI7">
            <v>10000</v>
          </cell>
        </row>
      </sheetData>
      <sheetData sheetId="8931">
        <row r="7">
          <cell r="AI7">
            <v>10000</v>
          </cell>
        </row>
      </sheetData>
      <sheetData sheetId="8932">
        <row r="7">
          <cell r="AI7">
            <v>10000</v>
          </cell>
        </row>
      </sheetData>
      <sheetData sheetId="8933">
        <row r="7">
          <cell r="AI7">
            <v>10000</v>
          </cell>
        </row>
      </sheetData>
      <sheetData sheetId="8934">
        <row r="7">
          <cell r="AI7">
            <v>10000</v>
          </cell>
        </row>
      </sheetData>
      <sheetData sheetId="8935">
        <row r="7">
          <cell r="AI7">
            <v>10000</v>
          </cell>
        </row>
      </sheetData>
      <sheetData sheetId="8936">
        <row r="7">
          <cell r="AI7">
            <v>10000</v>
          </cell>
        </row>
      </sheetData>
      <sheetData sheetId="8937">
        <row r="7">
          <cell r="AI7">
            <v>10000</v>
          </cell>
        </row>
      </sheetData>
      <sheetData sheetId="8938">
        <row r="7">
          <cell r="AI7">
            <v>10000</v>
          </cell>
        </row>
      </sheetData>
      <sheetData sheetId="8939">
        <row r="7">
          <cell r="AI7">
            <v>10000</v>
          </cell>
        </row>
      </sheetData>
      <sheetData sheetId="8940">
        <row r="7">
          <cell r="AI7">
            <v>10000</v>
          </cell>
        </row>
      </sheetData>
      <sheetData sheetId="8941">
        <row r="7">
          <cell r="AI7">
            <v>10000</v>
          </cell>
        </row>
      </sheetData>
      <sheetData sheetId="8942">
        <row r="7">
          <cell r="AI7">
            <v>10000</v>
          </cell>
        </row>
      </sheetData>
      <sheetData sheetId="8943">
        <row r="7">
          <cell r="AI7">
            <v>10000</v>
          </cell>
        </row>
      </sheetData>
      <sheetData sheetId="8944">
        <row r="7">
          <cell r="AI7">
            <v>10000</v>
          </cell>
        </row>
      </sheetData>
      <sheetData sheetId="8945">
        <row r="7">
          <cell r="AI7">
            <v>10000</v>
          </cell>
        </row>
      </sheetData>
      <sheetData sheetId="8946">
        <row r="7">
          <cell r="AI7">
            <v>10000</v>
          </cell>
        </row>
      </sheetData>
      <sheetData sheetId="8947">
        <row r="7">
          <cell r="AI7">
            <v>10000</v>
          </cell>
        </row>
      </sheetData>
      <sheetData sheetId="8948">
        <row r="7">
          <cell r="AI7">
            <v>10000</v>
          </cell>
        </row>
      </sheetData>
      <sheetData sheetId="8949">
        <row r="7">
          <cell r="AI7">
            <v>10000</v>
          </cell>
        </row>
      </sheetData>
      <sheetData sheetId="8950">
        <row r="7">
          <cell r="AI7">
            <v>10000</v>
          </cell>
        </row>
      </sheetData>
      <sheetData sheetId="8951">
        <row r="7">
          <cell r="AI7">
            <v>10000</v>
          </cell>
        </row>
      </sheetData>
      <sheetData sheetId="8952">
        <row r="7">
          <cell r="AI7">
            <v>10000</v>
          </cell>
        </row>
      </sheetData>
      <sheetData sheetId="8953">
        <row r="7">
          <cell r="AI7">
            <v>10000</v>
          </cell>
        </row>
      </sheetData>
      <sheetData sheetId="8954">
        <row r="7">
          <cell r="AI7">
            <v>10000</v>
          </cell>
        </row>
      </sheetData>
      <sheetData sheetId="8955">
        <row r="7">
          <cell r="AI7">
            <v>10000</v>
          </cell>
        </row>
      </sheetData>
      <sheetData sheetId="8956">
        <row r="7">
          <cell r="AI7">
            <v>10000</v>
          </cell>
        </row>
      </sheetData>
      <sheetData sheetId="8957">
        <row r="7">
          <cell r="AI7">
            <v>10000</v>
          </cell>
        </row>
      </sheetData>
      <sheetData sheetId="8958">
        <row r="7">
          <cell r="AI7">
            <v>10000</v>
          </cell>
        </row>
      </sheetData>
      <sheetData sheetId="8959">
        <row r="7">
          <cell r="AI7">
            <v>10000</v>
          </cell>
        </row>
      </sheetData>
      <sheetData sheetId="8960">
        <row r="7">
          <cell r="AI7">
            <v>10000</v>
          </cell>
        </row>
      </sheetData>
      <sheetData sheetId="8961">
        <row r="7">
          <cell r="AI7">
            <v>10000</v>
          </cell>
        </row>
      </sheetData>
      <sheetData sheetId="8962">
        <row r="7">
          <cell r="AI7">
            <v>10000</v>
          </cell>
        </row>
      </sheetData>
      <sheetData sheetId="8963">
        <row r="7">
          <cell r="AI7">
            <v>10000</v>
          </cell>
        </row>
      </sheetData>
      <sheetData sheetId="8964">
        <row r="7">
          <cell r="AI7">
            <v>10000</v>
          </cell>
        </row>
      </sheetData>
      <sheetData sheetId="8965">
        <row r="7">
          <cell r="AI7">
            <v>10000</v>
          </cell>
        </row>
      </sheetData>
      <sheetData sheetId="8966">
        <row r="7">
          <cell r="AI7">
            <v>10000</v>
          </cell>
        </row>
      </sheetData>
      <sheetData sheetId="8967">
        <row r="7">
          <cell r="AI7">
            <v>10000</v>
          </cell>
        </row>
      </sheetData>
      <sheetData sheetId="8968">
        <row r="7">
          <cell r="AI7">
            <v>10000</v>
          </cell>
        </row>
      </sheetData>
      <sheetData sheetId="8969">
        <row r="7">
          <cell r="AI7">
            <v>10000</v>
          </cell>
        </row>
      </sheetData>
      <sheetData sheetId="8970">
        <row r="7">
          <cell r="AI7">
            <v>10000</v>
          </cell>
        </row>
      </sheetData>
      <sheetData sheetId="8971">
        <row r="7">
          <cell r="AI7">
            <v>10000</v>
          </cell>
        </row>
      </sheetData>
      <sheetData sheetId="8972">
        <row r="7">
          <cell r="AI7">
            <v>10000</v>
          </cell>
        </row>
      </sheetData>
      <sheetData sheetId="8973">
        <row r="7">
          <cell r="AI7">
            <v>10000</v>
          </cell>
        </row>
      </sheetData>
      <sheetData sheetId="8974">
        <row r="7">
          <cell r="AI7">
            <v>10000</v>
          </cell>
        </row>
      </sheetData>
      <sheetData sheetId="8975">
        <row r="7">
          <cell r="AI7">
            <v>10000</v>
          </cell>
        </row>
      </sheetData>
      <sheetData sheetId="8976">
        <row r="7">
          <cell r="AI7">
            <v>10000</v>
          </cell>
        </row>
      </sheetData>
      <sheetData sheetId="8977">
        <row r="7">
          <cell r="AI7">
            <v>10000</v>
          </cell>
        </row>
      </sheetData>
      <sheetData sheetId="8978">
        <row r="7">
          <cell r="AI7">
            <v>10000</v>
          </cell>
        </row>
      </sheetData>
      <sheetData sheetId="8979">
        <row r="7">
          <cell r="AI7">
            <v>10000</v>
          </cell>
        </row>
      </sheetData>
      <sheetData sheetId="8980">
        <row r="7">
          <cell r="AI7">
            <v>10000</v>
          </cell>
        </row>
      </sheetData>
      <sheetData sheetId="8981">
        <row r="7">
          <cell r="AI7">
            <v>10000</v>
          </cell>
        </row>
      </sheetData>
      <sheetData sheetId="8982">
        <row r="7">
          <cell r="AI7">
            <v>10000</v>
          </cell>
        </row>
      </sheetData>
      <sheetData sheetId="8983">
        <row r="7">
          <cell r="AI7">
            <v>10000</v>
          </cell>
        </row>
      </sheetData>
      <sheetData sheetId="8984">
        <row r="7">
          <cell r="AI7">
            <v>10000</v>
          </cell>
        </row>
      </sheetData>
      <sheetData sheetId="8985">
        <row r="7">
          <cell r="AI7">
            <v>10000</v>
          </cell>
        </row>
      </sheetData>
      <sheetData sheetId="8986">
        <row r="7">
          <cell r="AI7">
            <v>10000</v>
          </cell>
        </row>
      </sheetData>
      <sheetData sheetId="8987">
        <row r="7">
          <cell r="AI7">
            <v>10000</v>
          </cell>
        </row>
      </sheetData>
      <sheetData sheetId="8988">
        <row r="7">
          <cell r="AI7">
            <v>10000</v>
          </cell>
        </row>
      </sheetData>
      <sheetData sheetId="8989">
        <row r="7">
          <cell r="AI7">
            <v>10000</v>
          </cell>
        </row>
      </sheetData>
      <sheetData sheetId="8990">
        <row r="7">
          <cell r="AI7">
            <v>10000</v>
          </cell>
        </row>
      </sheetData>
      <sheetData sheetId="8991">
        <row r="7">
          <cell r="AI7">
            <v>10000</v>
          </cell>
        </row>
      </sheetData>
      <sheetData sheetId="8992">
        <row r="7">
          <cell r="AI7">
            <v>10000</v>
          </cell>
        </row>
      </sheetData>
      <sheetData sheetId="8993">
        <row r="7">
          <cell r="AI7">
            <v>10000</v>
          </cell>
        </row>
      </sheetData>
      <sheetData sheetId="8994">
        <row r="7">
          <cell r="AI7">
            <v>10000</v>
          </cell>
        </row>
      </sheetData>
      <sheetData sheetId="8995">
        <row r="7">
          <cell r="AI7">
            <v>10000</v>
          </cell>
        </row>
      </sheetData>
      <sheetData sheetId="8996">
        <row r="7">
          <cell r="AI7">
            <v>10000</v>
          </cell>
        </row>
      </sheetData>
      <sheetData sheetId="8997">
        <row r="7">
          <cell r="AI7">
            <v>10000</v>
          </cell>
        </row>
      </sheetData>
      <sheetData sheetId="8998">
        <row r="7">
          <cell r="AI7">
            <v>10000</v>
          </cell>
        </row>
      </sheetData>
      <sheetData sheetId="8999">
        <row r="7">
          <cell r="AI7">
            <v>10000</v>
          </cell>
        </row>
      </sheetData>
      <sheetData sheetId="9000">
        <row r="7">
          <cell r="AI7">
            <v>10000</v>
          </cell>
        </row>
      </sheetData>
      <sheetData sheetId="9001">
        <row r="7">
          <cell r="AI7">
            <v>10000</v>
          </cell>
        </row>
      </sheetData>
      <sheetData sheetId="9002">
        <row r="7">
          <cell r="AI7">
            <v>10000</v>
          </cell>
        </row>
      </sheetData>
      <sheetData sheetId="9003">
        <row r="7">
          <cell r="AI7">
            <v>10000</v>
          </cell>
        </row>
      </sheetData>
      <sheetData sheetId="9004">
        <row r="7">
          <cell r="AI7">
            <v>10000</v>
          </cell>
        </row>
      </sheetData>
      <sheetData sheetId="9005">
        <row r="7">
          <cell r="AI7">
            <v>10000</v>
          </cell>
        </row>
      </sheetData>
      <sheetData sheetId="9006">
        <row r="7">
          <cell r="AI7">
            <v>10000</v>
          </cell>
        </row>
      </sheetData>
      <sheetData sheetId="9007">
        <row r="7">
          <cell r="AI7">
            <v>10000</v>
          </cell>
        </row>
      </sheetData>
      <sheetData sheetId="9008">
        <row r="7">
          <cell r="AI7">
            <v>10000</v>
          </cell>
        </row>
      </sheetData>
      <sheetData sheetId="9009">
        <row r="7">
          <cell r="AI7">
            <v>10000</v>
          </cell>
        </row>
      </sheetData>
      <sheetData sheetId="9010">
        <row r="7">
          <cell r="AI7">
            <v>10000</v>
          </cell>
        </row>
      </sheetData>
      <sheetData sheetId="9011">
        <row r="7">
          <cell r="AI7">
            <v>10000</v>
          </cell>
        </row>
      </sheetData>
      <sheetData sheetId="9012">
        <row r="7">
          <cell r="AI7">
            <v>10000</v>
          </cell>
        </row>
      </sheetData>
      <sheetData sheetId="9013">
        <row r="7">
          <cell r="AI7">
            <v>10000</v>
          </cell>
        </row>
      </sheetData>
      <sheetData sheetId="9014">
        <row r="7">
          <cell r="AI7">
            <v>10000</v>
          </cell>
        </row>
      </sheetData>
      <sheetData sheetId="9015">
        <row r="7">
          <cell r="AI7">
            <v>10000</v>
          </cell>
        </row>
      </sheetData>
      <sheetData sheetId="9016">
        <row r="7">
          <cell r="AI7">
            <v>10000</v>
          </cell>
        </row>
      </sheetData>
      <sheetData sheetId="9017">
        <row r="7">
          <cell r="AI7">
            <v>10000</v>
          </cell>
        </row>
      </sheetData>
      <sheetData sheetId="9018">
        <row r="7">
          <cell r="AI7">
            <v>10000</v>
          </cell>
        </row>
      </sheetData>
      <sheetData sheetId="9019">
        <row r="7">
          <cell r="AI7">
            <v>10000</v>
          </cell>
        </row>
      </sheetData>
      <sheetData sheetId="9020">
        <row r="7">
          <cell r="AI7">
            <v>10000</v>
          </cell>
        </row>
      </sheetData>
      <sheetData sheetId="9021">
        <row r="7">
          <cell r="AI7">
            <v>10000</v>
          </cell>
        </row>
      </sheetData>
      <sheetData sheetId="9022">
        <row r="7">
          <cell r="AI7">
            <v>10000</v>
          </cell>
        </row>
      </sheetData>
      <sheetData sheetId="9023">
        <row r="7">
          <cell r="AI7">
            <v>10000</v>
          </cell>
        </row>
      </sheetData>
      <sheetData sheetId="9024">
        <row r="7">
          <cell r="AI7">
            <v>10000</v>
          </cell>
        </row>
      </sheetData>
      <sheetData sheetId="9025">
        <row r="7">
          <cell r="AI7">
            <v>10000</v>
          </cell>
        </row>
      </sheetData>
      <sheetData sheetId="9026">
        <row r="7">
          <cell r="AI7">
            <v>10000</v>
          </cell>
        </row>
      </sheetData>
      <sheetData sheetId="9027">
        <row r="7">
          <cell r="AI7">
            <v>10000</v>
          </cell>
        </row>
      </sheetData>
      <sheetData sheetId="9028">
        <row r="7">
          <cell r="AI7">
            <v>10000</v>
          </cell>
        </row>
      </sheetData>
      <sheetData sheetId="9029">
        <row r="7">
          <cell r="AI7">
            <v>10000</v>
          </cell>
        </row>
      </sheetData>
      <sheetData sheetId="9030">
        <row r="7">
          <cell r="AI7">
            <v>10000</v>
          </cell>
        </row>
      </sheetData>
      <sheetData sheetId="9031">
        <row r="7">
          <cell r="AI7">
            <v>10000</v>
          </cell>
        </row>
      </sheetData>
      <sheetData sheetId="9032">
        <row r="7">
          <cell r="AI7">
            <v>10000</v>
          </cell>
        </row>
      </sheetData>
      <sheetData sheetId="9033">
        <row r="7">
          <cell r="AI7">
            <v>10000</v>
          </cell>
        </row>
      </sheetData>
      <sheetData sheetId="9034">
        <row r="7">
          <cell r="AI7">
            <v>10000</v>
          </cell>
        </row>
      </sheetData>
      <sheetData sheetId="9035">
        <row r="7">
          <cell r="AI7">
            <v>10000</v>
          </cell>
        </row>
      </sheetData>
      <sheetData sheetId="9036">
        <row r="7">
          <cell r="AI7">
            <v>10000</v>
          </cell>
        </row>
      </sheetData>
      <sheetData sheetId="9037">
        <row r="7">
          <cell r="AI7">
            <v>10000</v>
          </cell>
        </row>
      </sheetData>
      <sheetData sheetId="9038">
        <row r="7">
          <cell r="AI7">
            <v>10000</v>
          </cell>
        </row>
      </sheetData>
      <sheetData sheetId="9039">
        <row r="7">
          <cell r="AI7">
            <v>10000</v>
          </cell>
        </row>
      </sheetData>
      <sheetData sheetId="9040">
        <row r="7">
          <cell r="AI7">
            <v>10000</v>
          </cell>
        </row>
      </sheetData>
      <sheetData sheetId="9041">
        <row r="7">
          <cell r="AI7">
            <v>10000</v>
          </cell>
        </row>
      </sheetData>
      <sheetData sheetId="9042">
        <row r="7">
          <cell r="AI7">
            <v>10000</v>
          </cell>
        </row>
      </sheetData>
      <sheetData sheetId="9043">
        <row r="7">
          <cell r="AI7">
            <v>10000</v>
          </cell>
        </row>
      </sheetData>
      <sheetData sheetId="9044">
        <row r="7">
          <cell r="AI7">
            <v>10000</v>
          </cell>
        </row>
      </sheetData>
      <sheetData sheetId="9045">
        <row r="7">
          <cell r="AI7">
            <v>10000</v>
          </cell>
        </row>
      </sheetData>
      <sheetData sheetId="9046">
        <row r="7">
          <cell r="AI7">
            <v>10000</v>
          </cell>
        </row>
      </sheetData>
      <sheetData sheetId="9047">
        <row r="7">
          <cell r="AI7">
            <v>10000</v>
          </cell>
        </row>
      </sheetData>
      <sheetData sheetId="9048">
        <row r="7">
          <cell r="AI7">
            <v>10000</v>
          </cell>
        </row>
      </sheetData>
      <sheetData sheetId="9049">
        <row r="7">
          <cell r="AI7">
            <v>10000</v>
          </cell>
        </row>
      </sheetData>
      <sheetData sheetId="9050">
        <row r="7">
          <cell r="AI7">
            <v>10000</v>
          </cell>
        </row>
      </sheetData>
      <sheetData sheetId="9051">
        <row r="7">
          <cell r="AI7">
            <v>10000</v>
          </cell>
        </row>
      </sheetData>
      <sheetData sheetId="9052">
        <row r="7">
          <cell r="AI7">
            <v>10000</v>
          </cell>
        </row>
      </sheetData>
      <sheetData sheetId="9053">
        <row r="7">
          <cell r="AI7">
            <v>10000</v>
          </cell>
        </row>
      </sheetData>
      <sheetData sheetId="9054">
        <row r="7">
          <cell r="AI7">
            <v>10000</v>
          </cell>
        </row>
      </sheetData>
      <sheetData sheetId="9055">
        <row r="7">
          <cell r="AI7">
            <v>10000</v>
          </cell>
        </row>
      </sheetData>
      <sheetData sheetId="9056">
        <row r="7">
          <cell r="AI7">
            <v>10000</v>
          </cell>
        </row>
      </sheetData>
      <sheetData sheetId="9057">
        <row r="7">
          <cell r="AI7">
            <v>10000</v>
          </cell>
        </row>
      </sheetData>
      <sheetData sheetId="9058">
        <row r="7">
          <cell r="AI7">
            <v>10000</v>
          </cell>
        </row>
      </sheetData>
      <sheetData sheetId="9059">
        <row r="7">
          <cell r="AI7">
            <v>10000</v>
          </cell>
        </row>
      </sheetData>
      <sheetData sheetId="9060">
        <row r="7">
          <cell r="AI7">
            <v>10000</v>
          </cell>
        </row>
      </sheetData>
      <sheetData sheetId="9061">
        <row r="7">
          <cell r="AI7">
            <v>10000</v>
          </cell>
        </row>
      </sheetData>
      <sheetData sheetId="9062">
        <row r="7">
          <cell r="AI7">
            <v>10000</v>
          </cell>
        </row>
      </sheetData>
      <sheetData sheetId="9063">
        <row r="7">
          <cell r="AI7">
            <v>10000</v>
          </cell>
        </row>
      </sheetData>
      <sheetData sheetId="9064">
        <row r="7">
          <cell r="AI7">
            <v>10000</v>
          </cell>
        </row>
      </sheetData>
      <sheetData sheetId="9065">
        <row r="7">
          <cell r="AI7">
            <v>10000</v>
          </cell>
        </row>
      </sheetData>
      <sheetData sheetId="9066">
        <row r="7">
          <cell r="AI7">
            <v>10000</v>
          </cell>
        </row>
      </sheetData>
      <sheetData sheetId="9067">
        <row r="7">
          <cell r="AI7">
            <v>10000</v>
          </cell>
        </row>
      </sheetData>
      <sheetData sheetId="9068">
        <row r="7">
          <cell r="AI7">
            <v>10000</v>
          </cell>
        </row>
      </sheetData>
      <sheetData sheetId="9069">
        <row r="7">
          <cell r="AI7">
            <v>10000</v>
          </cell>
        </row>
      </sheetData>
      <sheetData sheetId="9070">
        <row r="7">
          <cell r="AI7">
            <v>10000</v>
          </cell>
        </row>
      </sheetData>
      <sheetData sheetId="9071">
        <row r="7">
          <cell r="AI7">
            <v>10000</v>
          </cell>
        </row>
      </sheetData>
      <sheetData sheetId="9072">
        <row r="7">
          <cell r="AI7">
            <v>10000</v>
          </cell>
        </row>
      </sheetData>
      <sheetData sheetId="9073">
        <row r="7">
          <cell r="AI7">
            <v>10000</v>
          </cell>
        </row>
      </sheetData>
      <sheetData sheetId="9074">
        <row r="7">
          <cell r="AI7">
            <v>10000</v>
          </cell>
        </row>
      </sheetData>
      <sheetData sheetId="9075">
        <row r="7">
          <cell r="AI7">
            <v>10000</v>
          </cell>
        </row>
      </sheetData>
      <sheetData sheetId="9076">
        <row r="7">
          <cell r="AI7">
            <v>10000</v>
          </cell>
        </row>
      </sheetData>
      <sheetData sheetId="9077">
        <row r="7">
          <cell r="AI7">
            <v>10000</v>
          </cell>
        </row>
      </sheetData>
      <sheetData sheetId="9078">
        <row r="7">
          <cell r="AI7">
            <v>10000</v>
          </cell>
        </row>
      </sheetData>
      <sheetData sheetId="9079">
        <row r="7">
          <cell r="AI7">
            <v>10000</v>
          </cell>
        </row>
      </sheetData>
      <sheetData sheetId="9080">
        <row r="7">
          <cell r="AI7">
            <v>10000</v>
          </cell>
        </row>
      </sheetData>
      <sheetData sheetId="9081">
        <row r="7">
          <cell r="AI7">
            <v>10000</v>
          </cell>
        </row>
      </sheetData>
      <sheetData sheetId="9082">
        <row r="7">
          <cell r="AI7">
            <v>10000</v>
          </cell>
        </row>
      </sheetData>
      <sheetData sheetId="9083">
        <row r="7">
          <cell r="AI7">
            <v>10000</v>
          </cell>
        </row>
      </sheetData>
      <sheetData sheetId="9084">
        <row r="7">
          <cell r="AI7">
            <v>10000</v>
          </cell>
        </row>
      </sheetData>
      <sheetData sheetId="9085">
        <row r="7">
          <cell r="AI7">
            <v>10000</v>
          </cell>
        </row>
      </sheetData>
      <sheetData sheetId="9086">
        <row r="7">
          <cell r="AI7">
            <v>10000</v>
          </cell>
        </row>
      </sheetData>
      <sheetData sheetId="9087">
        <row r="7">
          <cell r="AI7">
            <v>10000</v>
          </cell>
        </row>
      </sheetData>
      <sheetData sheetId="9088">
        <row r="7">
          <cell r="AI7">
            <v>10000</v>
          </cell>
        </row>
      </sheetData>
      <sheetData sheetId="9089">
        <row r="7">
          <cell r="AI7">
            <v>10000</v>
          </cell>
        </row>
      </sheetData>
      <sheetData sheetId="9090">
        <row r="7">
          <cell r="AI7">
            <v>10000</v>
          </cell>
        </row>
      </sheetData>
      <sheetData sheetId="9091">
        <row r="7">
          <cell r="AI7">
            <v>10000</v>
          </cell>
        </row>
      </sheetData>
      <sheetData sheetId="9092">
        <row r="7">
          <cell r="AI7">
            <v>10000</v>
          </cell>
        </row>
      </sheetData>
      <sheetData sheetId="9093">
        <row r="7">
          <cell r="AI7">
            <v>10000</v>
          </cell>
        </row>
      </sheetData>
      <sheetData sheetId="9094">
        <row r="7">
          <cell r="AI7">
            <v>10000</v>
          </cell>
        </row>
      </sheetData>
      <sheetData sheetId="9095">
        <row r="7">
          <cell r="AI7">
            <v>10000</v>
          </cell>
        </row>
      </sheetData>
      <sheetData sheetId="9096">
        <row r="7">
          <cell r="AI7">
            <v>10000</v>
          </cell>
        </row>
      </sheetData>
      <sheetData sheetId="9097">
        <row r="7">
          <cell r="AI7">
            <v>10000</v>
          </cell>
        </row>
      </sheetData>
      <sheetData sheetId="9098">
        <row r="7">
          <cell r="AI7">
            <v>10000</v>
          </cell>
        </row>
      </sheetData>
      <sheetData sheetId="9099">
        <row r="7">
          <cell r="AI7">
            <v>10000</v>
          </cell>
        </row>
      </sheetData>
      <sheetData sheetId="9100">
        <row r="7">
          <cell r="AI7">
            <v>10000</v>
          </cell>
        </row>
      </sheetData>
      <sheetData sheetId="9101">
        <row r="7">
          <cell r="AI7">
            <v>10000</v>
          </cell>
        </row>
      </sheetData>
      <sheetData sheetId="9102">
        <row r="7">
          <cell r="AI7">
            <v>10000</v>
          </cell>
        </row>
      </sheetData>
      <sheetData sheetId="9103">
        <row r="7">
          <cell r="AI7">
            <v>10000</v>
          </cell>
        </row>
      </sheetData>
      <sheetData sheetId="9104">
        <row r="7">
          <cell r="AI7">
            <v>10000</v>
          </cell>
        </row>
      </sheetData>
      <sheetData sheetId="9105">
        <row r="7">
          <cell r="AI7">
            <v>10000</v>
          </cell>
        </row>
      </sheetData>
      <sheetData sheetId="9106">
        <row r="7">
          <cell r="AI7">
            <v>10000</v>
          </cell>
        </row>
      </sheetData>
      <sheetData sheetId="9107">
        <row r="7">
          <cell r="AI7">
            <v>10000</v>
          </cell>
        </row>
      </sheetData>
      <sheetData sheetId="9108">
        <row r="7">
          <cell r="AI7">
            <v>10000</v>
          </cell>
        </row>
      </sheetData>
      <sheetData sheetId="9109">
        <row r="7">
          <cell r="AI7">
            <v>10000</v>
          </cell>
        </row>
      </sheetData>
      <sheetData sheetId="9110">
        <row r="7">
          <cell r="AI7">
            <v>10000</v>
          </cell>
        </row>
      </sheetData>
      <sheetData sheetId="9111">
        <row r="7">
          <cell r="AI7">
            <v>10000</v>
          </cell>
        </row>
      </sheetData>
      <sheetData sheetId="9112">
        <row r="7">
          <cell r="AI7">
            <v>10000</v>
          </cell>
        </row>
      </sheetData>
      <sheetData sheetId="9113">
        <row r="7">
          <cell r="AI7">
            <v>10000</v>
          </cell>
        </row>
      </sheetData>
      <sheetData sheetId="9114">
        <row r="7">
          <cell r="AI7">
            <v>10000</v>
          </cell>
        </row>
      </sheetData>
      <sheetData sheetId="9115">
        <row r="7">
          <cell r="AI7">
            <v>10000</v>
          </cell>
        </row>
      </sheetData>
      <sheetData sheetId="9116">
        <row r="7">
          <cell r="AI7">
            <v>10000</v>
          </cell>
        </row>
      </sheetData>
      <sheetData sheetId="9117">
        <row r="7">
          <cell r="AI7">
            <v>10000</v>
          </cell>
        </row>
      </sheetData>
      <sheetData sheetId="9118">
        <row r="7">
          <cell r="AI7">
            <v>10000</v>
          </cell>
        </row>
      </sheetData>
      <sheetData sheetId="9119">
        <row r="7">
          <cell r="AI7">
            <v>10000</v>
          </cell>
        </row>
      </sheetData>
      <sheetData sheetId="9120">
        <row r="7">
          <cell r="AI7">
            <v>10000</v>
          </cell>
        </row>
      </sheetData>
      <sheetData sheetId="9121">
        <row r="7">
          <cell r="AI7">
            <v>10000</v>
          </cell>
        </row>
      </sheetData>
      <sheetData sheetId="9122">
        <row r="7">
          <cell r="AI7">
            <v>10000</v>
          </cell>
        </row>
      </sheetData>
      <sheetData sheetId="9123">
        <row r="7">
          <cell r="AI7">
            <v>10000</v>
          </cell>
        </row>
      </sheetData>
      <sheetData sheetId="9124">
        <row r="7">
          <cell r="AI7">
            <v>10000</v>
          </cell>
        </row>
      </sheetData>
      <sheetData sheetId="9125">
        <row r="7">
          <cell r="AI7">
            <v>10000</v>
          </cell>
        </row>
      </sheetData>
      <sheetData sheetId="9126">
        <row r="7">
          <cell r="AI7">
            <v>10000</v>
          </cell>
        </row>
      </sheetData>
      <sheetData sheetId="9127">
        <row r="7">
          <cell r="AI7">
            <v>10000</v>
          </cell>
        </row>
      </sheetData>
      <sheetData sheetId="9128">
        <row r="7">
          <cell r="AI7">
            <v>10000</v>
          </cell>
        </row>
      </sheetData>
      <sheetData sheetId="9129">
        <row r="7">
          <cell r="AI7">
            <v>10000</v>
          </cell>
        </row>
      </sheetData>
      <sheetData sheetId="9130">
        <row r="7">
          <cell r="AI7">
            <v>10000</v>
          </cell>
        </row>
      </sheetData>
      <sheetData sheetId="9131">
        <row r="7">
          <cell r="AI7">
            <v>10000</v>
          </cell>
        </row>
      </sheetData>
      <sheetData sheetId="9132">
        <row r="7">
          <cell r="AI7">
            <v>10000</v>
          </cell>
        </row>
      </sheetData>
      <sheetData sheetId="9133">
        <row r="7">
          <cell r="AI7">
            <v>10000</v>
          </cell>
        </row>
      </sheetData>
      <sheetData sheetId="9134">
        <row r="7">
          <cell r="AI7">
            <v>10000</v>
          </cell>
        </row>
      </sheetData>
      <sheetData sheetId="9135">
        <row r="7">
          <cell r="AI7">
            <v>10000</v>
          </cell>
        </row>
      </sheetData>
      <sheetData sheetId="9136">
        <row r="7">
          <cell r="AI7">
            <v>10000</v>
          </cell>
        </row>
      </sheetData>
      <sheetData sheetId="9137">
        <row r="7">
          <cell r="AI7">
            <v>10000</v>
          </cell>
        </row>
      </sheetData>
      <sheetData sheetId="9138">
        <row r="7">
          <cell r="AI7">
            <v>10000</v>
          </cell>
        </row>
      </sheetData>
      <sheetData sheetId="9139">
        <row r="7">
          <cell r="AI7">
            <v>10000</v>
          </cell>
        </row>
      </sheetData>
      <sheetData sheetId="9140">
        <row r="7">
          <cell r="AI7">
            <v>10000</v>
          </cell>
        </row>
      </sheetData>
      <sheetData sheetId="9141">
        <row r="7">
          <cell r="AI7">
            <v>10000</v>
          </cell>
        </row>
      </sheetData>
      <sheetData sheetId="9142">
        <row r="7">
          <cell r="AI7">
            <v>10000</v>
          </cell>
        </row>
      </sheetData>
      <sheetData sheetId="9143">
        <row r="7">
          <cell r="AI7">
            <v>10000</v>
          </cell>
        </row>
      </sheetData>
      <sheetData sheetId="9144">
        <row r="7">
          <cell r="AI7">
            <v>10000</v>
          </cell>
        </row>
      </sheetData>
      <sheetData sheetId="9145">
        <row r="7">
          <cell r="AI7">
            <v>10000</v>
          </cell>
        </row>
      </sheetData>
      <sheetData sheetId="9146">
        <row r="7">
          <cell r="AI7">
            <v>10000</v>
          </cell>
        </row>
      </sheetData>
      <sheetData sheetId="9147">
        <row r="7">
          <cell r="AI7">
            <v>10000</v>
          </cell>
        </row>
      </sheetData>
      <sheetData sheetId="9148">
        <row r="7">
          <cell r="AI7">
            <v>10000</v>
          </cell>
        </row>
      </sheetData>
      <sheetData sheetId="9149">
        <row r="7">
          <cell r="AI7">
            <v>10000</v>
          </cell>
        </row>
      </sheetData>
      <sheetData sheetId="9150">
        <row r="7">
          <cell r="AI7">
            <v>10000</v>
          </cell>
        </row>
      </sheetData>
      <sheetData sheetId="9151">
        <row r="7">
          <cell r="AI7">
            <v>10000</v>
          </cell>
        </row>
      </sheetData>
      <sheetData sheetId="9152">
        <row r="7">
          <cell r="AI7">
            <v>10000</v>
          </cell>
        </row>
      </sheetData>
      <sheetData sheetId="9153">
        <row r="7">
          <cell r="AI7">
            <v>10000</v>
          </cell>
        </row>
      </sheetData>
      <sheetData sheetId="9154">
        <row r="7">
          <cell r="AI7">
            <v>10000</v>
          </cell>
        </row>
      </sheetData>
      <sheetData sheetId="9155">
        <row r="7">
          <cell r="AI7">
            <v>10000</v>
          </cell>
        </row>
      </sheetData>
      <sheetData sheetId="9156">
        <row r="7">
          <cell r="AI7">
            <v>10000</v>
          </cell>
        </row>
      </sheetData>
      <sheetData sheetId="9157">
        <row r="7">
          <cell r="AI7">
            <v>10000</v>
          </cell>
        </row>
      </sheetData>
      <sheetData sheetId="9158">
        <row r="7">
          <cell r="AI7">
            <v>10000</v>
          </cell>
        </row>
      </sheetData>
      <sheetData sheetId="9159">
        <row r="7">
          <cell r="AI7">
            <v>10000</v>
          </cell>
        </row>
      </sheetData>
      <sheetData sheetId="9160">
        <row r="7">
          <cell r="AI7">
            <v>10000</v>
          </cell>
        </row>
      </sheetData>
      <sheetData sheetId="9161">
        <row r="7">
          <cell r="AI7">
            <v>10000</v>
          </cell>
        </row>
      </sheetData>
      <sheetData sheetId="9162">
        <row r="7">
          <cell r="AI7">
            <v>10000</v>
          </cell>
        </row>
      </sheetData>
      <sheetData sheetId="9163">
        <row r="7">
          <cell r="AI7">
            <v>10000</v>
          </cell>
        </row>
      </sheetData>
      <sheetData sheetId="9164">
        <row r="7">
          <cell r="AI7">
            <v>10000</v>
          </cell>
        </row>
      </sheetData>
      <sheetData sheetId="9165">
        <row r="7">
          <cell r="AI7">
            <v>10000</v>
          </cell>
        </row>
      </sheetData>
      <sheetData sheetId="9166">
        <row r="7">
          <cell r="AI7">
            <v>10000</v>
          </cell>
        </row>
      </sheetData>
      <sheetData sheetId="9167">
        <row r="7">
          <cell r="AI7">
            <v>10000</v>
          </cell>
        </row>
      </sheetData>
      <sheetData sheetId="9168">
        <row r="7">
          <cell r="AI7">
            <v>10000</v>
          </cell>
        </row>
      </sheetData>
      <sheetData sheetId="9169">
        <row r="7">
          <cell r="AI7">
            <v>10000</v>
          </cell>
        </row>
      </sheetData>
      <sheetData sheetId="9170">
        <row r="7">
          <cell r="AI7">
            <v>10000</v>
          </cell>
        </row>
      </sheetData>
      <sheetData sheetId="9171">
        <row r="7">
          <cell r="AI7">
            <v>10000</v>
          </cell>
        </row>
      </sheetData>
      <sheetData sheetId="9172">
        <row r="7">
          <cell r="AI7">
            <v>10000</v>
          </cell>
        </row>
      </sheetData>
      <sheetData sheetId="9173">
        <row r="7">
          <cell r="AI7">
            <v>10000</v>
          </cell>
        </row>
      </sheetData>
      <sheetData sheetId="9174">
        <row r="7">
          <cell r="AI7">
            <v>10000</v>
          </cell>
        </row>
      </sheetData>
      <sheetData sheetId="9175">
        <row r="7">
          <cell r="AI7">
            <v>10000</v>
          </cell>
        </row>
      </sheetData>
      <sheetData sheetId="9176">
        <row r="7">
          <cell r="AI7">
            <v>10000</v>
          </cell>
        </row>
      </sheetData>
      <sheetData sheetId="9177">
        <row r="7">
          <cell r="AI7">
            <v>10000</v>
          </cell>
        </row>
      </sheetData>
      <sheetData sheetId="9178">
        <row r="7">
          <cell r="AI7">
            <v>10000</v>
          </cell>
        </row>
      </sheetData>
      <sheetData sheetId="9179">
        <row r="7">
          <cell r="AI7">
            <v>10000</v>
          </cell>
        </row>
      </sheetData>
      <sheetData sheetId="9180">
        <row r="7">
          <cell r="AI7">
            <v>10000</v>
          </cell>
        </row>
      </sheetData>
      <sheetData sheetId="9181">
        <row r="7">
          <cell r="AI7">
            <v>10000</v>
          </cell>
        </row>
      </sheetData>
      <sheetData sheetId="9182">
        <row r="7">
          <cell r="AI7">
            <v>10000</v>
          </cell>
        </row>
      </sheetData>
      <sheetData sheetId="9183">
        <row r="7">
          <cell r="AI7">
            <v>10000</v>
          </cell>
        </row>
      </sheetData>
      <sheetData sheetId="9184">
        <row r="7">
          <cell r="AI7">
            <v>10000</v>
          </cell>
        </row>
      </sheetData>
      <sheetData sheetId="9185">
        <row r="7">
          <cell r="AI7">
            <v>10000</v>
          </cell>
        </row>
      </sheetData>
      <sheetData sheetId="9186">
        <row r="7">
          <cell r="AI7">
            <v>10000</v>
          </cell>
        </row>
      </sheetData>
      <sheetData sheetId="9187">
        <row r="7">
          <cell r="AI7">
            <v>10000</v>
          </cell>
        </row>
      </sheetData>
      <sheetData sheetId="9188">
        <row r="7">
          <cell r="AI7">
            <v>10000</v>
          </cell>
        </row>
      </sheetData>
      <sheetData sheetId="9189">
        <row r="7">
          <cell r="AI7">
            <v>10000</v>
          </cell>
        </row>
      </sheetData>
      <sheetData sheetId="9190">
        <row r="7">
          <cell r="AI7">
            <v>10000</v>
          </cell>
        </row>
      </sheetData>
      <sheetData sheetId="9191">
        <row r="7">
          <cell r="AI7">
            <v>10000</v>
          </cell>
        </row>
      </sheetData>
      <sheetData sheetId="9192">
        <row r="7">
          <cell r="AI7">
            <v>10000</v>
          </cell>
        </row>
      </sheetData>
      <sheetData sheetId="9193">
        <row r="7">
          <cell r="AI7">
            <v>10000</v>
          </cell>
        </row>
      </sheetData>
      <sheetData sheetId="9194">
        <row r="7">
          <cell r="AI7">
            <v>10000</v>
          </cell>
        </row>
      </sheetData>
      <sheetData sheetId="9195">
        <row r="7">
          <cell r="AI7">
            <v>10000</v>
          </cell>
        </row>
      </sheetData>
      <sheetData sheetId="9196">
        <row r="7">
          <cell r="AI7">
            <v>10000</v>
          </cell>
        </row>
      </sheetData>
      <sheetData sheetId="9197">
        <row r="7">
          <cell r="AI7">
            <v>10000</v>
          </cell>
        </row>
      </sheetData>
      <sheetData sheetId="9198">
        <row r="7">
          <cell r="AI7">
            <v>10000</v>
          </cell>
        </row>
      </sheetData>
      <sheetData sheetId="9199">
        <row r="7">
          <cell r="AI7">
            <v>10000</v>
          </cell>
        </row>
      </sheetData>
      <sheetData sheetId="9200">
        <row r="7">
          <cell r="AI7">
            <v>10000</v>
          </cell>
        </row>
      </sheetData>
      <sheetData sheetId="9201">
        <row r="7">
          <cell r="AI7">
            <v>10000</v>
          </cell>
        </row>
      </sheetData>
      <sheetData sheetId="9202">
        <row r="7">
          <cell r="AI7">
            <v>10000</v>
          </cell>
        </row>
      </sheetData>
      <sheetData sheetId="9203">
        <row r="7">
          <cell r="AI7">
            <v>10000</v>
          </cell>
        </row>
      </sheetData>
      <sheetData sheetId="9204">
        <row r="7">
          <cell r="AI7">
            <v>10000</v>
          </cell>
        </row>
      </sheetData>
      <sheetData sheetId="9205">
        <row r="7">
          <cell r="AI7">
            <v>10000</v>
          </cell>
        </row>
      </sheetData>
      <sheetData sheetId="9206">
        <row r="7">
          <cell r="AI7">
            <v>10000</v>
          </cell>
        </row>
      </sheetData>
      <sheetData sheetId="9207">
        <row r="7">
          <cell r="AI7">
            <v>10000</v>
          </cell>
        </row>
      </sheetData>
      <sheetData sheetId="9208">
        <row r="7">
          <cell r="AI7">
            <v>10000</v>
          </cell>
        </row>
      </sheetData>
      <sheetData sheetId="9209">
        <row r="7">
          <cell r="AI7">
            <v>10000</v>
          </cell>
        </row>
      </sheetData>
      <sheetData sheetId="9210">
        <row r="7">
          <cell r="AI7">
            <v>10000</v>
          </cell>
        </row>
      </sheetData>
      <sheetData sheetId="9211">
        <row r="7">
          <cell r="AI7">
            <v>10000</v>
          </cell>
        </row>
      </sheetData>
      <sheetData sheetId="9212">
        <row r="7">
          <cell r="AI7">
            <v>10000</v>
          </cell>
        </row>
      </sheetData>
      <sheetData sheetId="9213">
        <row r="7">
          <cell r="AI7">
            <v>10000</v>
          </cell>
        </row>
      </sheetData>
      <sheetData sheetId="9214">
        <row r="7">
          <cell r="AI7">
            <v>10000</v>
          </cell>
        </row>
      </sheetData>
      <sheetData sheetId="9215">
        <row r="7">
          <cell r="AI7">
            <v>10000</v>
          </cell>
        </row>
      </sheetData>
      <sheetData sheetId="9216">
        <row r="7">
          <cell r="AI7">
            <v>10000</v>
          </cell>
        </row>
      </sheetData>
      <sheetData sheetId="9217">
        <row r="7">
          <cell r="AI7">
            <v>10000</v>
          </cell>
        </row>
      </sheetData>
      <sheetData sheetId="9218">
        <row r="7">
          <cell r="AI7">
            <v>10000</v>
          </cell>
        </row>
      </sheetData>
      <sheetData sheetId="9219">
        <row r="7">
          <cell r="AI7">
            <v>10000</v>
          </cell>
        </row>
      </sheetData>
      <sheetData sheetId="9220">
        <row r="7">
          <cell r="AI7">
            <v>10000</v>
          </cell>
        </row>
      </sheetData>
      <sheetData sheetId="9221">
        <row r="7">
          <cell r="AI7">
            <v>10000</v>
          </cell>
        </row>
      </sheetData>
      <sheetData sheetId="9222">
        <row r="7">
          <cell r="AI7">
            <v>10000</v>
          </cell>
        </row>
      </sheetData>
      <sheetData sheetId="9223">
        <row r="7">
          <cell r="AI7">
            <v>10000</v>
          </cell>
        </row>
      </sheetData>
      <sheetData sheetId="9224">
        <row r="7">
          <cell r="AI7">
            <v>10000</v>
          </cell>
        </row>
      </sheetData>
      <sheetData sheetId="9225">
        <row r="7">
          <cell r="AI7">
            <v>10000</v>
          </cell>
        </row>
      </sheetData>
      <sheetData sheetId="9226">
        <row r="7">
          <cell r="AI7">
            <v>10000</v>
          </cell>
        </row>
      </sheetData>
      <sheetData sheetId="9227">
        <row r="7">
          <cell r="AI7">
            <v>10000</v>
          </cell>
        </row>
      </sheetData>
      <sheetData sheetId="9228">
        <row r="7">
          <cell r="AI7">
            <v>10000</v>
          </cell>
        </row>
      </sheetData>
      <sheetData sheetId="9229">
        <row r="7">
          <cell r="AI7">
            <v>10000</v>
          </cell>
        </row>
      </sheetData>
      <sheetData sheetId="9230">
        <row r="7">
          <cell r="AI7">
            <v>10000</v>
          </cell>
        </row>
      </sheetData>
      <sheetData sheetId="9231">
        <row r="7">
          <cell r="AI7">
            <v>10000</v>
          </cell>
        </row>
      </sheetData>
      <sheetData sheetId="9232">
        <row r="7">
          <cell r="AI7">
            <v>10000</v>
          </cell>
        </row>
      </sheetData>
      <sheetData sheetId="9233">
        <row r="7">
          <cell r="AI7">
            <v>10000</v>
          </cell>
        </row>
      </sheetData>
      <sheetData sheetId="9234">
        <row r="7">
          <cell r="AI7">
            <v>10000</v>
          </cell>
        </row>
      </sheetData>
      <sheetData sheetId="9235">
        <row r="7">
          <cell r="AI7">
            <v>10000</v>
          </cell>
        </row>
      </sheetData>
      <sheetData sheetId="9236">
        <row r="7">
          <cell r="AI7">
            <v>10000</v>
          </cell>
        </row>
      </sheetData>
      <sheetData sheetId="9237">
        <row r="7">
          <cell r="AI7">
            <v>10000</v>
          </cell>
        </row>
      </sheetData>
      <sheetData sheetId="9238">
        <row r="7">
          <cell r="AI7">
            <v>10000</v>
          </cell>
        </row>
      </sheetData>
      <sheetData sheetId="9239">
        <row r="7">
          <cell r="AI7">
            <v>10000</v>
          </cell>
        </row>
      </sheetData>
      <sheetData sheetId="9240">
        <row r="7">
          <cell r="AI7">
            <v>10000</v>
          </cell>
        </row>
      </sheetData>
      <sheetData sheetId="9241">
        <row r="7">
          <cell r="AI7">
            <v>10000</v>
          </cell>
        </row>
      </sheetData>
      <sheetData sheetId="9242">
        <row r="7">
          <cell r="AI7">
            <v>10000</v>
          </cell>
        </row>
      </sheetData>
      <sheetData sheetId="9243">
        <row r="7">
          <cell r="AI7">
            <v>10000</v>
          </cell>
        </row>
      </sheetData>
      <sheetData sheetId="9244">
        <row r="7">
          <cell r="AI7">
            <v>10000</v>
          </cell>
        </row>
      </sheetData>
      <sheetData sheetId="9245">
        <row r="7">
          <cell r="AI7">
            <v>10000</v>
          </cell>
        </row>
      </sheetData>
      <sheetData sheetId="9246">
        <row r="7">
          <cell r="AI7">
            <v>10000</v>
          </cell>
        </row>
      </sheetData>
      <sheetData sheetId="9247">
        <row r="7">
          <cell r="AI7">
            <v>10000</v>
          </cell>
        </row>
      </sheetData>
      <sheetData sheetId="9248">
        <row r="7">
          <cell r="AI7">
            <v>10000</v>
          </cell>
        </row>
      </sheetData>
      <sheetData sheetId="9249">
        <row r="7">
          <cell r="AI7">
            <v>10000</v>
          </cell>
        </row>
      </sheetData>
      <sheetData sheetId="9250">
        <row r="7">
          <cell r="AI7">
            <v>10000</v>
          </cell>
        </row>
      </sheetData>
      <sheetData sheetId="9251">
        <row r="7">
          <cell r="AI7">
            <v>10000</v>
          </cell>
        </row>
      </sheetData>
      <sheetData sheetId="9252">
        <row r="7">
          <cell r="AI7">
            <v>10000</v>
          </cell>
        </row>
      </sheetData>
      <sheetData sheetId="9253">
        <row r="7">
          <cell r="AI7">
            <v>10000</v>
          </cell>
        </row>
      </sheetData>
      <sheetData sheetId="9254">
        <row r="7">
          <cell r="AI7">
            <v>10000</v>
          </cell>
        </row>
      </sheetData>
      <sheetData sheetId="9255">
        <row r="7">
          <cell r="AI7">
            <v>10000</v>
          </cell>
        </row>
      </sheetData>
      <sheetData sheetId="9256">
        <row r="7">
          <cell r="AI7">
            <v>10000</v>
          </cell>
        </row>
      </sheetData>
      <sheetData sheetId="9257">
        <row r="7">
          <cell r="AI7">
            <v>10000</v>
          </cell>
        </row>
      </sheetData>
      <sheetData sheetId="9258">
        <row r="7">
          <cell r="AI7">
            <v>10000</v>
          </cell>
        </row>
      </sheetData>
      <sheetData sheetId="9259">
        <row r="7">
          <cell r="AI7">
            <v>10000</v>
          </cell>
        </row>
      </sheetData>
      <sheetData sheetId="9260">
        <row r="7">
          <cell r="AI7">
            <v>10000</v>
          </cell>
        </row>
      </sheetData>
      <sheetData sheetId="9261">
        <row r="7">
          <cell r="AI7">
            <v>10000</v>
          </cell>
        </row>
      </sheetData>
      <sheetData sheetId="9262">
        <row r="7">
          <cell r="AI7">
            <v>10000</v>
          </cell>
        </row>
      </sheetData>
      <sheetData sheetId="9263">
        <row r="7">
          <cell r="AI7">
            <v>10000</v>
          </cell>
        </row>
      </sheetData>
      <sheetData sheetId="9264">
        <row r="7">
          <cell r="AI7">
            <v>10000</v>
          </cell>
        </row>
      </sheetData>
      <sheetData sheetId="9265">
        <row r="7">
          <cell r="AI7">
            <v>10000</v>
          </cell>
        </row>
      </sheetData>
      <sheetData sheetId="9266">
        <row r="7">
          <cell r="AI7">
            <v>10000</v>
          </cell>
        </row>
      </sheetData>
      <sheetData sheetId="9267">
        <row r="7">
          <cell r="AI7">
            <v>10000</v>
          </cell>
        </row>
      </sheetData>
      <sheetData sheetId="9268">
        <row r="7">
          <cell r="AI7">
            <v>10000</v>
          </cell>
        </row>
      </sheetData>
      <sheetData sheetId="9269">
        <row r="7">
          <cell r="AI7">
            <v>10000</v>
          </cell>
        </row>
      </sheetData>
      <sheetData sheetId="9270">
        <row r="7">
          <cell r="AI7">
            <v>10000</v>
          </cell>
        </row>
      </sheetData>
      <sheetData sheetId="9271">
        <row r="7">
          <cell r="AI7">
            <v>10000</v>
          </cell>
        </row>
      </sheetData>
      <sheetData sheetId="9272">
        <row r="7">
          <cell r="AI7">
            <v>10000</v>
          </cell>
        </row>
      </sheetData>
      <sheetData sheetId="9273">
        <row r="7">
          <cell r="AI7">
            <v>10000</v>
          </cell>
        </row>
      </sheetData>
      <sheetData sheetId="9274">
        <row r="7">
          <cell r="AI7">
            <v>10000</v>
          </cell>
        </row>
      </sheetData>
      <sheetData sheetId="9275">
        <row r="7">
          <cell r="AI7">
            <v>10000</v>
          </cell>
        </row>
      </sheetData>
      <sheetData sheetId="9276">
        <row r="7">
          <cell r="AI7">
            <v>10000</v>
          </cell>
        </row>
      </sheetData>
      <sheetData sheetId="9277">
        <row r="7">
          <cell r="AI7">
            <v>10000</v>
          </cell>
        </row>
      </sheetData>
      <sheetData sheetId="9278">
        <row r="7">
          <cell r="AI7">
            <v>10000</v>
          </cell>
        </row>
      </sheetData>
      <sheetData sheetId="9279">
        <row r="7">
          <cell r="AI7">
            <v>10000</v>
          </cell>
        </row>
      </sheetData>
      <sheetData sheetId="9280">
        <row r="7">
          <cell r="AI7">
            <v>10000</v>
          </cell>
        </row>
      </sheetData>
      <sheetData sheetId="9281">
        <row r="7">
          <cell r="AI7">
            <v>10000</v>
          </cell>
        </row>
      </sheetData>
      <sheetData sheetId="9282">
        <row r="7">
          <cell r="AI7">
            <v>10000</v>
          </cell>
        </row>
      </sheetData>
      <sheetData sheetId="9283">
        <row r="7">
          <cell r="AI7">
            <v>10000</v>
          </cell>
        </row>
      </sheetData>
      <sheetData sheetId="9284">
        <row r="7">
          <cell r="AI7">
            <v>10000</v>
          </cell>
        </row>
      </sheetData>
      <sheetData sheetId="9285">
        <row r="7">
          <cell r="AI7">
            <v>10000</v>
          </cell>
        </row>
      </sheetData>
      <sheetData sheetId="9286">
        <row r="7">
          <cell r="AI7">
            <v>10000</v>
          </cell>
        </row>
      </sheetData>
      <sheetData sheetId="9287">
        <row r="7">
          <cell r="AI7">
            <v>10000</v>
          </cell>
        </row>
      </sheetData>
      <sheetData sheetId="9288">
        <row r="7">
          <cell r="AI7">
            <v>10000</v>
          </cell>
        </row>
      </sheetData>
      <sheetData sheetId="9289">
        <row r="7">
          <cell r="AI7">
            <v>10000</v>
          </cell>
        </row>
      </sheetData>
      <sheetData sheetId="9290">
        <row r="7">
          <cell r="AI7">
            <v>10000</v>
          </cell>
        </row>
      </sheetData>
      <sheetData sheetId="9291">
        <row r="7">
          <cell r="AI7">
            <v>10000</v>
          </cell>
        </row>
      </sheetData>
      <sheetData sheetId="9292">
        <row r="7">
          <cell r="AI7">
            <v>10000</v>
          </cell>
        </row>
      </sheetData>
      <sheetData sheetId="9293">
        <row r="7">
          <cell r="AI7">
            <v>10000</v>
          </cell>
        </row>
      </sheetData>
      <sheetData sheetId="9294">
        <row r="7">
          <cell r="AI7">
            <v>10000</v>
          </cell>
        </row>
      </sheetData>
      <sheetData sheetId="9295">
        <row r="7">
          <cell r="AI7">
            <v>10000</v>
          </cell>
        </row>
      </sheetData>
      <sheetData sheetId="9296">
        <row r="7">
          <cell r="AI7">
            <v>10000</v>
          </cell>
        </row>
      </sheetData>
      <sheetData sheetId="9297">
        <row r="7">
          <cell r="AI7">
            <v>10000</v>
          </cell>
        </row>
      </sheetData>
      <sheetData sheetId="9298">
        <row r="7">
          <cell r="AI7">
            <v>10000</v>
          </cell>
        </row>
      </sheetData>
      <sheetData sheetId="9299">
        <row r="7">
          <cell r="AI7">
            <v>10000</v>
          </cell>
        </row>
      </sheetData>
      <sheetData sheetId="9300">
        <row r="7">
          <cell r="AI7">
            <v>10000</v>
          </cell>
        </row>
      </sheetData>
      <sheetData sheetId="9301">
        <row r="7">
          <cell r="AI7">
            <v>10000</v>
          </cell>
        </row>
      </sheetData>
      <sheetData sheetId="9302">
        <row r="7">
          <cell r="AI7">
            <v>10000</v>
          </cell>
        </row>
      </sheetData>
      <sheetData sheetId="9303">
        <row r="7">
          <cell r="AI7">
            <v>10000</v>
          </cell>
        </row>
      </sheetData>
      <sheetData sheetId="9304">
        <row r="7">
          <cell r="AI7">
            <v>10000</v>
          </cell>
        </row>
      </sheetData>
      <sheetData sheetId="9305">
        <row r="7">
          <cell r="AI7">
            <v>10000</v>
          </cell>
        </row>
      </sheetData>
      <sheetData sheetId="9306">
        <row r="7">
          <cell r="AI7">
            <v>10000</v>
          </cell>
        </row>
      </sheetData>
      <sheetData sheetId="9307">
        <row r="7">
          <cell r="AI7">
            <v>10000</v>
          </cell>
        </row>
      </sheetData>
      <sheetData sheetId="9308">
        <row r="7">
          <cell r="AI7">
            <v>10000</v>
          </cell>
        </row>
      </sheetData>
      <sheetData sheetId="9309">
        <row r="7">
          <cell r="AI7">
            <v>10000</v>
          </cell>
        </row>
      </sheetData>
      <sheetData sheetId="9310">
        <row r="7">
          <cell r="AI7">
            <v>10000</v>
          </cell>
        </row>
      </sheetData>
      <sheetData sheetId="9311">
        <row r="7">
          <cell r="AI7">
            <v>10000</v>
          </cell>
        </row>
      </sheetData>
      <sheetData sheetId="9312">
        <row r="7">
          <cell r="AI7">
            <v>10000</v>
          </cell>
        </row>
      </sheetData>
      <sheetData sheetId="9313">
        <row r="7">
          <cell r="AI7">
            <v>10000</v>
          </cell>
        </row>
      </sheetData>
      <sheetData sheetId="9314">
        <row r="7">
          <cell r="AI7">
            <v>10000</v>
          </cell>
        </row>
      </sheetData>
      <sheetData sheetId="9315">
        <row r="7">
          <cell r="AI7">
            <v>10000</v>
          </cell>
        </row>
      </sheetData>
      <sheetData sheetId="9316">
        <row r="7">
          <cell r="AI7">
            <v>10000</v>
          </cell>
        </row>
      </sheetData>
      <sheetData sheetId="9317">
        <row r="7">
          <cell r="AI7">
            <v>10000</v>
          </cell>
        </row>
      </sheetData>
      <sheetData sheetId="9318">
        <row r="7">
          <cell r="AI7">
            <v>10000</v>
          </cell>
        </row>
      </sheetData>
      <sheetData sheetId="9319">
        <row r="7">
          <cell r="AI7">
            <v>10000</v>
          </cell>
        </row>
      </sheetData>
      <sheetData sheetId="9320">
        <row r="7">
          <cell r="AI7">
            <v>10000</v>
          </cell>
        </row>
      </sheetData>
      <sheetData sheetId="9321">
        <row r="7">
          <cell r="AI7">
            <v>10000</v>
          </cell>
        </row>
      </sheetData>
      <sheetData sheetId="9322">
        <row r="7">
          <cell r="AI7">
            <v>10000</v>
          </cell>
        </row>
      </sheetData>
      <sheetData sheetId="9323">
        <row r="7">
          <cell r="AI7">
            <v>10000</v>
          </cell>
        </row>
      </sheetData>
      <sheetData sheetId="9324">
        <row r="7">
          <cell r="AI7">
            <v>10000</v>
          </cell>
        </row>
      </sheetData>
      <sheetData sheetId="9325">
        <row r="7">
          <cell r="AI7">
            <v>10000</v>
          </cell>
        </row>
      </sheetData>
      <sheetData sheetId="9326">
        <row r="7">
          <cell r="AI7">
            <v>10000</v>
          </cell>
        </row>
      </sheetData>
      <sheetData sheetId="9327">
        <row r="7">
          <cell r="AI7">
            <v>10000</v>
          </cell>
        </row>
      </sheetData>
      <sheetData sheetId="9328">
        <row r="7">
          <cell r="AI7">
            <v>10000</v>
          </cell>
        </row>
      </sheetData>
      <sheetData sheetId="9329">
        <row r="7">
          <cell r="AI7">
            <v>10000</v>
          </cell>
        </row>
      </sheetData>
      <sheetData sheetId="9330">
        <row r="7">
          <cell r="AI7">
            <v>10000</v>
          </cell>
        </row>
      </sheetData>
      <sheetData sheetId="9331">
        <row r="7">
          <cell r="AI7">
            <v>10000</v>
          </cell>
        </row>
      </sheetData>
      <sheetData sheetId="9332">
        <row r="7">
          <cell r="AI7">
            <v>10000</v>
          </cell>
        </row>
      </sheetData>
      <sheetData sheetId="9333">
        <row r="7">
          <cell r="AI7">
            <v>10000</v>
          </cell>
        </row>
      </sheetData>
      <sheetData sheetId="9334">
        <row r="7">
          <cell r="AI7">
            <v>10000</v>
          </cell>
        </row>
      </sheetData>
      <sheetData sheetId="9335">
        <row r="7">
          <cell r="AI7">
            <v>10000</v>
          </cell>
        </row>
      </sheetData>
      <sheetData sheetId="9336">
        <row r="7">
          <cell r="AI7">
            <v>10000</v>
          </cell>
        </row>
      </sheetData>
      <sheetData sheetId="9337">
        <row r="7">
          <cell r="AI7">
            <v>10000</v>
          </cell>
        </row>
      </sheetData>
      <sheetData sheetId="9338">
        <row r="7">
          <cell r="AI7">
            <v>10000</v>
          </cell>
        </row>
      </sheetData>
      <sheetData sheetId="9339">
        <row r="7">
          <cell r="AI7">
            <v>10000</v>
          </cell>
        </row>
      </sheetData>
      <sheetData sheetId="9340">
        <row r="7">
          <cell r="AI7">
            <v>10000</v>
          </cell>
        </row>
      </sheetData>
      <sheetData sheetId="9341">
        <row r="7">
          <cell r="AI7">
            <v>10000</v>
          </cell>
        </row>
      </sheetData>
      <sheetData sheetId="9342">
        <row r="7">
          <cell r="AI7">
            <v>10000</v>
          </cell>
        </row>
      </sheetData>
      <sheetData sheetId="9343">
        <row r="7">
          <cell r="AI7">
            <v>10000</v>
          </cell>
        </row>
      </sheetData>
      <sheetData sheetId="9344">
        <row r="7">
          <cell r="AI7">
            <v>10000</v>
          </cell>
        </row>
      </sheetData>
      <sheetData sheetId="9345">
        <row r="7">
          <cell r="AI7">
            <v>10000</v>
          </cell>
        </row>
      </sheetData>
      <sheetData sheetId="9346">
        <row r="7">
          <cell r="AI7">
            <v>10000</v>
          </cell>
        </row>
      </sheetData>
      <sheetData sheetId="9347">
        <row r="7">
          <cell r="AI7">
            <v>10000</v>
          </cell>
        </row>
      </sheetData>
      <sheetData sheetId="9348">
        <row r="7">
          <cell r="AI7">
            <v>10000</v>
          </cell>
        </row>
      </sheetData>
      <sheetData sheetId="9349">
        <row r="7">
          <cell r="AI7">
            <v>10000</v>
          </cell>
        </row>
      </sheetData>
      <sheetData sheetId="9350">
        <row r="7">
          <cell r="AI7">
            <v>10000</v>
          </cell>
        </row>
      </sheetData>
      <sheetData sheetId="9351">
        <row r="7">
          <cell r="AI7">
            <v>10000</v>
          </cell>
        </row>
      </sheetData>
      <sheetData sheetId="9352">
        <row r="7">
          <cell r="AI7">
            <v>10000</v>
          </cell>
        </row>
      </sheetData>
      <sheetData sheetId="9353">
        <row r="7">
          <cell r="AI7">
            <v>10000</v>
          </cell>
        </row>
      </sheetData>
      <sheetData sheetId="9354">
        <row r="7">
          <cell r="AI7">
            <v>10000</v>
          </cell>
        </row>
      </sheetData>
      <sheetData sheetId="9355">
        <row r="7">
          <cell r="AI7">
            <v>10000</v>
          </cell>
        </row>
      </sheetData>
      <sheetData sheetId="9356">
        <row r="7">
          <cell r="AI7">
            <v>10000</v>
          </cell>
        </row>
      </sheetData>
      <sheetData sheetId="9357">
        <row r="7">
          <cell r="AI7">
            <v>10000</v>
          </cell>
        </row>
      </sheetData>
      <sheetData sheetId="9358">
        <row r="7">
          <cell r="AI7">
            <v>10000</v>
          </cell>
        </row>
      </sheetData>
      <sheetData sheetId="9359">
        <row r="7">
          <cell r="AI7">
            <v>10000</v>
          </cell>
        </row>
      </sheetData>
      <sheetData sheetId="9360">
        <row r="7">
          <cell r="AI7">
            <v>10000</v>
          </cell>
        </row>
      </sheetData>
      <sheetData sheetId="9361">
        <row r="7">
          <cell r="AI7">
            <v>10000</v>
          </cell>
        </row>
      </sheetData>
      <sheetData sheetId="9362">
        <row r="7">
          <cell r="AI7">
            <v>10000</v>
          </cell>
        </row>
      </sheetData>
      <sheetData sheetId="9363">
        <row r="7">
          <cell r="AI7">
            <v>10000</v>
          </cell>
        </row>
      </sheetData>
      <sheetData sheetId="9364">
        <row r="7">
          <cell r="AI7">
            <v>10000</v>
          </cell>
        </row>
      </sheetData>
      <sheetData sheetId="9365">
        <row r="7">
          <cell r="AI7">
            <v>10000</v>
          </cell>
        </row>
      </sheetData>
      <sheetData sheetId="9366">
        <row r="7">
          <cell r="AI7">
            <v>10000</v>
          </cell>
        </row>
      </sheetData>
      <sheetData sheetId="9367">
        <row r="7">
          <cell r="AI7">
            <v>10000</v>
          </cell>
        </row>
      </sheetData>
      <sheetData sheetId="9368">
        <row r="7">
          <cell r="AI7">
            <v>10000</v>
          </cell>
        </row>
      </sheetData>
      <sheetData sheetId="9369">
        <row r="7">
          <cell r="AI7">
            <v>10000</v>
          </cell>
        </row>
      </sheetData>
      <sheetData sheetId="9370">
        <row r="7">
          <cell r="AI7">
            <v>10000</v>
          </cell>
        </row>
      </sheetData>
      <sheetData sheetId="9371">
        <row r="7">
          <cell r="AI7">
            <v>10000</v>
          </cell>
        </row>
      </sheetData>
      <sheetData sheetId="9372">
        <row r="7">
          <cell r="AI7">
            <v>10000</v>
          </cell>
        </row>
      </sheetData>
      <sheetData sheetId="9373">
        <row r="7">
          <cell r="AI7">
            <v>10000</v>
          </cell>
        </row>
      </sheetData>
      <sheetData sheetId="9374">
        <row r="7">
          <cell r="AI7">
            <v>10000</v>
          </cell>
        </row>
      </sheetData>
      <sheetData sheetId="9375">
        <row r="7">
          <cell r="AI7">
            <v>10000</v>
          </cell>
        </row>
      </sheetData>
      <sheetData sheetId="9376">
        <row r="7">
          <cell r="AI7">
            <v>10000</v>
          </cell>
        </row>
      </sheetData>
      <sheetData sheetId="9377">
        <row r="7">
          <cell r="AI7">
            <v>10000</v>
          </cell>
        </row>
      </sheetData>
      <sheetData sheetId="9378">
        <row r="7">
          <cell r="AI7">
            <v>10000</v>
          </cell>
        </row>
      </sheetData>
      <sheetData sheetId="9379">
        <row r="7">
          <cell r="AI7">
            <v>10000</v>
          </cell>
        </row>
      </sheetData>
      <sheetData sheetId="9380">
        <row r="7">
          <cell r="AI7">
            <v>10000</v>
          </cell>
        </row>
      </sheetData>
      <sheetData sheetId="9381">
        <row r="7">
          <cell r="AI7">
            <v>10000</v>
          </cell>
        </row>
      </sheetData>
      <sheetData sheetId="9382">
        <row r="7">
          <cell r="AI7">
            <v>10000</v>
          </cell>
        </row>
      </sheetData>
      <sheetData sheetId="9383">
        <row r="7">
          <cell r="AI7">
            <v>10000</v>
          </cell>
        </row>
      </sheetData>
      <sheetData sheetId="9384">
        <row r="7">
          <cell r="AI7">
            <v>10000</v>
          </cell>
        </row>
      </sheetData>
      <sheetData sheetId="9385">
        <row r="7">
          <cell r="AI7">
            <v>10000</v>
          </cell>
        </row>
      </sheetData>
      <sheetData sheetId="9386">
        <row r="7">
          <cell r="AI7">
            <v>10000</v>
          </cell>
        </row>
      </sheetData>
      <sheetData sheetId="9387">
        <row r="7">
          <cell r="AI7">
            <v>10000</v>
          </cell>
        </row>
      </sheetData>
      <sheetData sheetId="9388">
        <row r="7">
          <cell r="AI7">
            <v>10000</v>
          </cell>
        </row>
      </sheetData>
      <sheetData sheetId="9389">
        <row r="7">
          <cell r="AI7">
            <v>10000</v>
          </cell>
        </row>
      </sheetData>
      <sheetData sheetId="9390">
        <row r="7">
          <cell r="AI7">
            <v>10000</v>
          </cell>
        </row>
      </sheetData>
      <sheetData sheetId="9391">
        <row r="7">
          <cell r="AI7">
            <v>10000</v>
          </cell>
        </row>
      </sheetData>
      <sheetData sheetId="9392">
        <row r="7">
          <cell r="AI7">
            <v>10000</v>
          </cell>
        </row>
      </sheetData>
      <sheetData sheetId="9393">
        <row r="7">
          <cell r="AI7">
            <v>10000</v>
          </cell>
        </row>
      </sheetData>
      <sheetData sheetId="9394">
        <row r="7">
          <cell r="AI7">
            <v>10000</v>
          </cell>
        </row>
      </sheetData>
      <sheetData sheetId="9395">
        <row r="7">
          <cell r="AI7">
            <v>10000</v>
          </cell>
        </row>
      </sheetData>
      <sheetData sheetId="9396">
        <row r="7">
          <cell r="AI7">
            <v>10000</v>
          </cell>
        </row>
      </sheetData>
      <sheetData sheetId="9397">
        <row r="7">
          <cell r="AI7">
            <v>10000</v>
          </cell>
        </row>
      </sheetData>
      <sheetData sheetId="9398">
        <row r="7">
          <cell r="AI7">
            <v>10000</v>
          </cell>
        </row>
      </sheetData>
      <sheetData sheetId="9399">
        <row r="7">
          <cell r="AI7">
            <v>10000</v>
          </cell>
        </row>
      </sheetData>
      <sheetData sheetId="9400">
        <row r="7">
          <cell r="AI7">
            <v>10000</v>
          </cell>
        </row>
      </sheetData>
      <sheetData sheetId="9401">
        <row r="7">
          <cell r="AI7">
            <v>10000</v>
          </cell>
        </row>
      </sheetData>
      <sheetData sheetId="9402">
        <row r="7">
          <cell r="AI7">
            <v>10000</v>
          </cell>
        </row>
      </sheetData>
      <sheetData sheetId="9403">
        <row r="7">
          <cell r="AI7">
            <v>10000</v>
          </cell>
        </row>
      </sheetData>
      <sheetData sheetId="9404">
        <row r="7">
          <cell r="AI7">
            <v>10000</v>
          </cell>
        </row>
      </sheetData>
      <sheetData sheetId="9405">
        <row r="7">
          <cell r="AI7">
            <v>10000</v>
          </cell>
        </row>
      </sheetData>
      <sheetData sheetId="9406">
        <row r="7">
          <cell r="AI7">
            <v>10000</v>
          </cell>
        </row>
      </sheetData>
      <sheetData sheetId="9407">
        <row r="7">
          <cell r="AI7">
            <v>10000</v>
          </cell>
        </row>
      </sheetData>
      <sheetData sheetId="9408">
        <row r="7">
          <cell r="AI7">
            <v>10000</v>
          </cell>
        </row>
      </sheetData>
      <sheetData sheetId="9409">
        <row r="7">
          <cell r="AI7">
            <v>10000</v>
          </cell>
        </row>
      </sheetData>
      <sheetData sheetId="9410">
        <row r="7">
          <cell r="AI7">
            <v>10000</v>
          </cell>
        </row>
      </sheetData>
      <sheetData sheetId="9411">
        <row r="7">
          <cell r="AI7">
            <v>10000</v>
          </cell>
        </row>
      </sheetData>
      <sheetData sheetId="9412">
        <row r="7">
          <cell r="AI7">
            <v>10000</v>
          </cell>
        </row>
      </sheetData>
      <sheetData sheetId="9413">
        <row r="7">
          <cell r="AI7">
            <v>10000</v>
          </cell>
        </row>
      </sheetData>
      <sheetData sheetId="9414">
        <row r="7">
          <cell r="AI7">
            <v>10000</v>
          </cell>
        </row>
      </sheetData>
      <sheetData sheetId="9415">
        <row r="7">
          <cell r="AI7">
            <v>10000</v>
          </cell>
        </row>
      </sheetData>
      <sheetData sheetId="9416">
        <row r="7">
          <cell r="AI7">
            <v>10000</v>
          </cell>
        </row>
      </sheetData>
      <sheetData sheetId="9417">
        <row r="7">
          <cell r="AI7">
            <v>10000</v>
          </cell>
        </row>
      </sheetData>
      <sheetData sheetId="9418">
        <row r="7">
          <cell r="AI7">
            <v>10000</v>
          </cell>
        </row>
      </sheetData>
      <sheetData sheetId="9419">
        <row r="7">
          <cell r="AI7">
            <v>10000</v>
          </cell>
        </row>
      </sheetData>
      <sheetData sheetId="9420">
        <row r="7">
          <cell r="AI7">
            <v>10000</v>
          </cell>
        </row>
      </sheetData>
      <sheetData sheetId="9421">
        <row r="7">
          <cell r="AI7">
            <v>10000</v>
          </cell>
        </row>
      </sheetData>
      <sheetData sheetId="9422">
        <row r="7">
          <cell r="AI7">
            <v>10000</v>
          </cell>
        </row>
      </sheetData>
      <sheetData sheetId="9423">
        <row r="7">
          <cell r="AI7">
            <v>10000</v>
          </cell>
        </row>
      </sheetData>
      <sheetData sheetId="9424">
        <row r="7">
          <cell r="AI7">
            <v>10000</v>
          </cell>
        </row>
      </sheetData>
      <sheetData sheetId="9425">
        <row r="7">
          <cell r="AI7">
            <v>10000</v>
          </cell>
        </row>
      </sheetData>
      <sheetData sheetId="9426">
        <row r="7">
          <cell r="AI7">
            <v>10000</v>
          </cell>
        </row>
      </sheetData>
      <sheetData sheetId="9427">
        <row r="7">
          <cell r="AI7">
            <v>10000</v>
          </cell>
        </row>
      </sheetData>
      <sheetData sheetId="9428">
        <row r="7">
          <cell r="AI7">
            <v>10000</v>
          </cell>
        </row>
      </sheetData>
      <sheetData sheetId="9429">
        <row r="7">
          <cell r="AI7">
            <v>10000</v>
          </cell>
        </row>
      </sheetData>
      <sheetData sheetId="9430">
        <row r="7">
          <cell r="AI7">
            <v>10000</v>
          </cell>
        </row>
      </sheetData>
      <sheetData sheetId="9431">
        <row r="7">
          <cell r="AI7">
            <v>10000</v>
          </cell>
        </row>
      </sheetData>
      <sheetData sheetId="9432">
        <row r="7">
          <cell r="AI7">
            <v>10000</v>
          </cell>
        </row>
      </sheetData>
      <sheetData sheetId="9433">
        <row r="7">
          <cell r="AI7">
            <v>10000</v>
          </cell>
        </row>
      </sheetData>
      <sheetData sheetId="9434">
        <row r="7">
          <cell r="AI7">
            <v>10000</v>
          </cell>
        </row>
      </sheetData>
      <sheetData sheetId="9435">
        <row r="7">
          <cell r="AI7">
            <v>10000</v>
          </cell>
        </row>
      </sheetData>
      <sheetData sheetId="9436">
        <row r="7">
          <cell r="AI7">
            <v>10000</v>
          </cell>
        </row>
      </sheetData>
      <sheetData sheetId="9437">
        <row r="7">
          <cell r="AI7">
            <v>10000</v>
          </cell>
        </row>
      </sheetData>
      <sheetData sheetId="9438">
        <row r="7">
          <cell r="AI7">
            <v>10000</v>
          </cell>
        </row>
      </sheetData>
      <sheetData sheetId="9439">
        <row r="7">
          <cell r="AI7">
            <v>10000</v>
          </cell>
        </row>
      </sheetData>
      <sheetData sheetId="9440">
        <row r="7">
          <cell r="AI7">
            <v>10000</v>
          </cell>
        </row>
      </sheetData>
      <sheetData sheetId="9441">
        <row r="7">
          <cell r="AI7">
            <v>10000</v>
          </cell>
        </row>
      </sheetData>
      <sheetData sheetId="9442">
        <row r="7">
          <cell r="AI7">
            <v>10000</v>
          </cell>
        </row>
      </sheetData>
      <sheetData sheetId="9443">
        <row r="7">
          <cell r="AI7">
            <v>10000</v>
          </cell>
        </row>
      </sheetData>
      <sheetData sheetId="9444">
        <row r="7">
          <cell r="AI7">
            <v>10000</v>
          </cell>
        </row>
      </sheetData>
      <sheetData sheetId="9445">
        <row r="7">
          <cell r="AI7">
            <v>10000</v>
          </cell>
        </row>
      </sheetData>
      <sheetData sheetId="9446">
        <row r="7">
          <cell r="AI7">
            <v>10000</v>
          </cell>
        </row>
      </sheetData>
      <sheetData sheetId="9447">
        <row r="7">
          <cell r="AI7">
            <v>10000</v>
          </cell>
        </row>
      </sheetData>
      <sheetData sheetId="9448">
        <row r="7">
          <cell r="AI7">
            <v>10000</v>
          </cell>
        </row>
      </sheetData>
      <sheetData sheetId="9449">
        <row r="7">
          <cell r="AI7">
            <v>10000</v>
          </cell>
        </row>
      </sheetData>
      <sheetData sheetId="9450">
        <row r="7">
          <cell r="AI7">
            <v>10000</v>
          </cell>
        </row>
      </sheetData>
      <sheetData sheetId="9451">
        <row r="7">
          <cell r="AI7">
            <v>10000</v>
          </cell>
        </row>
      </sheetData>
      <sheetData sheetId="9452">
        <row r="7">
          <cell r="AI7">
            <v>10000</v>
          </cell>
        </row>
      </sheetData>
      <sheetData sheetId="9453">
        <row r="7">
          <cell r="AI7">
            <v>10000</v>
          </cell>
        </row>
      </sheetData>
      <sheetData sheetId="9454">
        <row r="7">
          <cell r="AI7">
            <v>10000</v>
          </cell>
        </row>
      </sheetData>
      <sheetData sheetId="9455">
        <row r="7">
          <cell r="AI7">
            <v>10000</v>
          </cell>
        </row>
      </sheetData>
      <sheetData sheetId="9456">
        <row r="7">
          <cell r="AI7">
            <v>10000</v>
          </cell>
        </row>
      </sheetData>
      <sheetData sheetId="9457">
        <row r="7">
          <cell r="AI7">
            <v>10000</v>
          </cell>
        </row>
      </sheetData>
      <sheetData sheetId="9458">
        <row r="7">
          <cell r="AI7">
            <v>10000</v>
          </cell>
        </row>
      </sheetData>
      <sheetData sheetId="9459">
        <row r="7">
          <cell r="AI7">
            <v>10000</v>
          </cell>
        </row>
      </sheetData>
      <sheetData sheetId="9460">
        <row r="7">
          <cell r="AI7">
            <v>10000</v>
          </cell>
        </row>
      </sheetData>
      <sheetData sheetId="9461">
        <row r="7">
          <cell r="AI7">
            <v>10000</v>
          </cell>
        </row>
      </sheetData>
      <sheetData sheetId="9462">
        <row r="7">
          <cell r="AI7">
            <v>10000</v>
          </cell>
        </row>
      </sheetData>
      <sheetData sheetId="9463">
        <row r="7">
          <cell r="AI7">
            <v>10000</v>
          </cell>
        </row>
      </sheetData>
      <sheetData sheetId="9464">
        <row r="7">
          <cell r="AI7">
            <v>10000</v>
          </cell>
        </row>
      </sheetData>
      <sheetData sheetId="9465">
        <row r="7">
          <cell r="AI7">
            <v>10000</v>
          </cell>
        </row>
      </sheetData>
      <sheetData sheetId="9466">
        <row r="7">
          <cell r="AI7">
            <v>10000</v>
          </cell>
        </row>
      </sheetData>
      <sheetData sheetId="9467">
        <row r="7">
          <cell r="AI7">
            <v>10000</v>
          </cell>
        </row>
      </sheetData>
      <sheetData sheetId="9468">
        <row r="7">
          <cell r="AI7">
            <v>10000</v>
          </cell>
        </row>
      </sheetData>
      <sheetData sheetId="9469">
        <row r="7">
          <cell r="AI7">
            <v>10000</v>
          </cell>
        </row>
      </sheetData>
      <sheetData sheetId="9470">
        <row r="7">
          <cell r="AI7">
            <v>10000</v>
          </cell>
        </row>
      </sheetData>
      <sheetData sheetId="9471">
        <row r="7">
          <cell r="AI7">
            <v>10000</v>
          </cell>
        </row>
      </sheetData>
      <sheetData sheetId="9472">
        <row r="7">
          <cell r="AI7">
            <v>10000</v>
          </cell>
        </row>
      </sheetData>
      <sheetData sheetId="9473">
        <row r="7">
          <cell r="AI7">
            <v>10000</v>
          </cell>
        </row>
      </sheetData>
      <sheetData sheetId="9474">
        <row r="7">
          <cell r="AI7">
            <v>10000</v>
          </cell>
        </row>
      </sheetData>
      <sheetData sheetId="9475">
        <row r="7">
          <cell r="AI7">
            <v>10000</v>
          </cell>
        </row>
      </sheetData>
      <sheetData sheetId="9476">
        <row r="7">
          <cell r="AI7">
            <v>10000</v>
          </cell>
        </row>
      </sheetData>
      <sheetData sheetId="9477">
        <row r="7">
          <cell r="AI7">
            <v>10000</v>
          </cell>
        </row>
      </sheetData>
      <sheetData sheetId="9478">
        <row r="7">
          <cell r="AI7">
            <v>10000</v>
          </cell>
        </row>
      </sheetData>
      <sheetData sheetId="9479">
        <row r="7">
          <cell r="AI7">
            <v>10000</v>
          </cell>
        </row>
      </sheetData>
      <sheetData sheetId="9480">
        <row r="7">
          <cell r="AI7">
            <v>10000</v>
          </cell>
        </row>
      </sheetData>
      <sheetData sheetId="9481">
        <row r="7">
          <cell r="AI7">
            <v>10000</v>
          </cell>
        </row>
      </sheetData>
      <sheetData sheetId="9482">
        <row r="7">
          <cell r="AI7">
            <v>10000</v>
          </cell>
        </row>
      </sheetData>
      <sheetData sheetId="9483">
        <row r="7">
          <cell r="AI7">
            <v>10000</v>
          </cell>
        </row>
      </sheetData>
      <sheetData sheetId="9484">
        <row r="7">
          <cell r="AI7">
            <v>10000</v>
          </cell>
        </row>
      </sheetData>
      <sheetData sheetId="9485">
        <row r="7">
          <cell r="AI7">
            <v>10000</v>
          </cell>
        </row>
      </sheetData>
      <sheetData sheetId="9486">
        <row r="7">
          <cell r="AI7">
            <v>10000</v>
          </cell>
        </row>
      </sheetData>
      <sheetData sheetId="9487">
        <row r="7">
          <cell r="AI7">
            <v>10000</v>
          </cell>
        </row>
      </sheetData>
      <sheetData sheetId="9488">
        <row r="7">
          <cell r="AI7">
            <v>10000</v>
          </cell>
        </row>
      </sheetData>
      <sheetData sheetId="9489">
        <row r="7">
          <cell r="AI7">
            <v>10000</v>
          </cell>
        </row>
      </sheetData>
      <sheetData sheetId="9490">
        <row r="7">
          <cell r="AI7">
            <v>10000</v>
          </cell>
        </row>
      </sheetData>
      <sheetData sheetId="9491">
        <row r="7">
          <cell r="AI7">
            <v>10000</v>
          </cell>
        </row>
      </sheetData>
      <sheetData sheetId="9492">
        <row r="7">
          <cell r="AI7">
            <v>10000</v>
          </cell>
        </row>
      </sheetData>
      <sheetData sheetId="9493">
        <row r="7">
          <cell r="AI7">
            <v>10000</v>
          </cell>
        </row>
      </sheetData>
      <sheetData sheetId="9494">
        <row r="7">
          <cell r="AI7">
            <v>10000</v>
          </cell>
        </row>
      </sheetData>
      <sheetData sheetId="9495">
        <row r="7">
          <cell r="AI7">
            <v>10000</v>
          </cell>
        </row>
      </sheetData>
      <sheetData sheetId="9496">
        <row r="7">
          <cell r="AI7">
            <v>10000</v>
          </cell>
        </row>
      </sheetData>
      <sheetData sheetId="9497">
        <row r="7">
          <cell r="AI7">
            <v>10000</v>
          </cell>
        </row>
      </sheetData>
      <sheetData sheetId="9498">
        <row r="7">
          <cell r="AI7">
            <v>10000</v>
          </cell>
        </row>
      </sheetData>
      <sheetData sheetId="9499">
        <row r="7">
          <cell r="AI7">
            <v>10000</v>
          </cell>
        </row>
      </sheetData>
      <sheetData sheetId="9500">
        <row r="7">
          <cell r="AI7">
            <v>10000</v>
          </cell>
        </row>
      </sheetData>
      <sheetData sheetId="9501">
        <row r="7">
          <cell r="AI7">
            <v>10000</v>
          </cell>
        </row>
      </sheetData>
      <sheetData sheetId="9502">
        <row r="7">
          <cell r="AI7">
            <v>10000</v>
          </cell>
        </row>
      </sheetData>
      <sheetData sheetId="9503">
        <row r="7">
          <cell r="AI7">
            <v>10000</v>
          </cell>
        </row>
      </sheetData>
      <sheetData sheetId="9504">
        <row r="7">
          <cell r="AI7">
            <v>10000</v>
          </cell>
        </row>
      </sheetData>
      <sheetData sheetId="9505">
        <row r="7">
          <cell r="AI7">
            <v>10000</v>
          </cell>
        </row>
      </sheetData>
      <sheetData sheetId="9506">
        <row r="7">
          <cell r="AI7">
            <v>10000</v>
          </cell>
        </row>
      </sheetData>
      <sheetData sheetId="9507">
        <row r="7">
          <cell r="AI7">
            <v>10000</v>
          </cell>
        </row>
      </sheetData>
      <sheetData sheetId="9508">
        <row r="7">
          <cell r="AI7">
            <v>10000</v>
          </cell>
        </row>
      </sheetData>
      <sheetData sheetId="9509">
        <row r="7">
          <cell r="AI7">
            <v>10000</v>
          </cell>
        </row>
      </sheetData>
      <sheetData sheetId="9510">
        <row r="7">
          <cell r="AI7">
            <v>10000</v>
          </cell>
        </row>
      </sheetData>
      <sheetData sheetId="9511">
        <row r="7">
          <cell r="AI7">
            <v>10000</v>
          </cell>
        </row>
      </sheetData>
      <sheetData sheetId="9512">
        <row r="7">
          <cell r="AI7">
            <v>10000</v>
          </cell>
        </row>
      </sheetData>
      <sheetData sheetId="9513">
        <row r="7">
          <cell r="AI7">
            <v>10000</v>
          </cell>
        </row>
      </sheetData>
      <sheetData sheetId="9514">
        <row r="7">
          <cell r="AI7">
            <v>10000</v>
          </cell>
        </row>
      </sheetData>
      <sheetData sheetId="9515">
        <row r="7">
          <cell r="AI7">
            <v>10000</v>
          </cell>
        </row>
      </sheetData>
      <sheetData sheetId="9516">
        <row r="7">
          <cell r="AI7">
            <v>10000</v>
          </cell>
        </row>
      </sheetData>
      <sheetData sheetId="9517">
        <row r="7">
          <cell r="AI7">
            <v>10000</v>
          </cell>
        </row>
      </sheetData>
      <sheetData sheetId="9518">
        <row r="7">
          <cell r="AI7">
            <v>10000</v>
          </cell>
        </row>
      </sheetData>
      <sheetData sheetId="9519">
        <row r="7">
          <cell r="AI7">
            <v>10000</v>
          </cell>
        </row>
      </sheetData>
      <sheetData sheetId="9520">
        <row r="7">
          <cell r="AI7">
            <v>10000</v>
          </cell>
        </row>
      </sheetData>
      <sheetData sheetId="9521">
        <row r="7">
          <cell r="AI7">
            <v>10000</v>
          </cell>
        </row>
      </sheetData>
      <sheetData sheetId="9522">
        <row r="7">
          <cell r="AI7">
            <v>10000</v>
          </cell>
        </row>
      </sheetData>
      <sheetData sheetId="9523">
        <row r="7">
          <cell r="AI7">
            <v>10000</v>
          </cell>
        </row>
      </sheetData>
      <sheetData sheetId="9524">
        <row r="7">
          <cell r="AI7">
            <v>10000</v>
          </cell>
        </row>
      </sheetData>
      <sheetData sheetId="9525">
        <row r="7">
          <cell r="AI7">
            <v>10000</v>
          </cell>
        </row>
      </sheetData>
      <sheetData sheetId="9526">
        <row r="7">
          <cell r="AI7">
            <v>10000</v>
          </cell>
        </row>
      </sheetData>
      <sheetData sheetId="9527">
        <row r="7">
          <cell r="AI7">
            <v>10000</v>
          </cell>
        </row>
      </sheetData>
      <sheetData sheetId="9528">
        <row r="7">
          <cell r="AI7">
            <v>10000</v>
          </cell>
        </row>
      </sheetData>
      <sheetData sheetId="9529">
        <row r="7">
          <cell r="AI7">
            <v>10000</v>
          </cell>
        </row>
      </sheetData>
      <sheetData sheetId="9530">
        <row r="7">
          <cell r="AI7">
            <v>10000</v>
          </cell>
        </row>
      </sheetData>
      <sheetData sheetId="9531">
        <row r="7">
          <cell r="AI7">
            <v>10000</v>
          </cell>
        </row>
      </sheetData>
      <sheetData sheetId="9532">
        <row r="7">
          <cell r="AI7">
            <v>10000</v>
          </cell>
        </row>
      </sheetData>
      <sheetData sheetId="9533">
        <row r="7">
          <cell r="AI7">
            <v>10000</v>
          </cell>
        </row>
      </sheetData>
      <sheetData sheetId="9534">
        <row r="7">
          <cell r="AI7">
            <v>10000</v>
          </cell>
        </row>
      </sheetData>
      <sheetData sheetId="9535">
        <row r="7">
          <cell r="AI7">
            <v>10000</v>
          </cell>
        </row>
      </sheetData>
      <sheetData sheetId="9536">
        <row r="7">
          <cell r="AI7">
            <v>10000</v>
          </cell>
        </row>
      </sheetData>
      <sheetData sheetId="9537">
        <row r="7">
          <cell r="AI7">
            <v>10000</v>
          </cell>
        </row>
      </sheetData>
      <sheetData sheetId="9538">
        <row r="7">
          <cell r="AI7">
            <v>10000</v>
          </cell>
        </row>
      </sheetData>
      <sheetData sheetId="9539">
        <row r="7">
          <cell r="AI7">
            <v>10000</v>
          </cell>
        </row>
      </sheetData>
      <sheetData sheetId="9540">
        <row r="7">
          <cell r="AI7">
            <v>10000</v>
          </cell>
        </row>
      </sheetData>
      <sheetData sheetId="9541">
        <row r="7">
          <cell r="AI7">
            <v>10000</v>
          </cell>
        </row>
      </sheetData>
      <sheetData sheetId="9542">
        <row r="7">
          <cell r="AI7">
            <v>10000</v>
          </cell>
        </row>
      </sheetData>
      <sheetData sheetId="9543">
        <row r="7">
          <cell r="AI7">
            <v>10000</v>
          </cell>
        </row>
      </sheetData>
      <sheetData sheetId="9544">
        <row r="7">
          <cell r="AI7">
            <v>10000</v>
          </cell>
        </row>
      </sheetData>
      <sheetData sheetId="9545">
        <row r="7">
          <cell r="AI7">
            <v>10000</v>
          </cell>
        </row>
      </sheetData>
      <sheetData sheetId="9546">
        <row r="7">
          <cell r="AI7">
            <v>10000</v>
          </cell>
        </row>
      </sheetData>
      <sheetData sheetId="9547">
        <row r="7">
          <cell r="AI7">
            <v>10000</v>
          </cell>
        </row>
      </sheetData>
      <sheetData sheetId="9548">
        <row r="7">
          <cell r="AI7">
            <v>10000</v>
          </cell>
        </row>
      </sheetData>
      <sheetData sheetId="9549">
        <row r="7">
          <cell r="AI7">
            <v>10000</v>
          </cell>
        </row>
      </sheetData>
      <sheetData sheetId="9550">
        <row r="7">
          <cell r="AI7">
            <v>10000</v>
          </cell>
        </row>
      </sheetData>
      <sheetData sheetId="9551">
        <row r="7">
          <cell r="AI7">
            <v>10000</v>
          </cell>
        </row>
      </sheetData>
      <sheetData sheetId="9552">
        <row r="7">
          <cell r="AI7">
            <v>10000</v>
          </cell>
        </row>
      </sheetData>
      <sheetData sheetId="9553">
        <row r="7">
          <cell r="AI7">
            <v>10000</v>
          </cell>
        </row>
      </sheetData>
      <sheetData sheetId="9554">
        <row r="7">
          <cell r="AI7">
            <v>10000</v>
          </cell>
        </row>
      </sheetData>
      <sheetData sheetId="9555">
        <row r="7">
          <cell r="AI7">
            <v>10000</v>
          </cell>
        </row>
      </sheetData>
      <sheetData sheetId="9556">
        <row r="7">
          <cell r="AI7">
            <v>10000</v>
          </cell>
        </row>
      </sheetData>
      <sheetData sheetId="9557">
        <row r="7">
          <cell r="AI7">
            <v>10000</v>
          </cell>
        </row>
      </sheetData>
      <sheetData sheetId="9558">
        <row r="7">
          <cell r="AI7">
            <v>10000</v>
          </cell>
        </row>
      </sheetData>
      <sheetData sheetId="9559">
        <row r="7">
          <cell r="AI7">
            <v>10000</v>
          </cell>
        </row>
      </sheetData>
      <sheetData sheetId="9560">
        <row r="7">
          <cell r="AI7">
            <v>10000</v>
          </cell>
        </row>
      </sheetData>
      <sheetData sheetId="9561">
        <row r="7">
          <cell r="AI7">
            <v>10000</v>
          </cell>
        </row>
      </sheetData>
      <sheetData sheetId="9562">
        <row r="7">
          <cell r="AI7">
            <v>10000</v>
          </cell>
        </row>
      </sheetData>
      <sheetData sheetId="9563">
        <row r="7">
          <cell r="AI7">
            <v>10000</v>
          </cell>
        </row>
      </sheetData>
      <sheetData sheetId="9564">
        <row r="7">
          <cell r="AI7">
            <v>10000</v>
          </cell>
        </row>
      </sheetData>
      <sheetData sheetId="9565">
        <row r="7">
          <cell r="AI7">
            <v>10000</v>
          </cell>
        </row>
      </sheetData>
      <sheetData sheetId="9566">
        <row r="7">
          <cell r="AI7">
            <v>10000</v>
          </cell>
        </row>
      </sheetData>
      <sheetData sheetId="9567">
        <row r="7">
          <cell r="AI7">
            <v>10000</v>
          </cell>
        </row>
      </sheetData>
      <sheetData sheetId="9568">
        <row r="7">
          <cell r="AI7">
            <v>10000</v>
          </cell>
        </row>
      </sheetData>
      <sheetData sheetId="9569">
        <row r="7">
          <cell r="AI7">
            <v>10000</v>
          </cell>
        </row>
      </sheetData>
      <sheetData sheetId="9570">
        <row r="7">
          <cell r="AI7">
            <v>10000</v>
          </cell>
        </row>
      </sheetData>
      <sheetData sheetId="9571">
        <row r="7">
          <cell r="AI7">
            <v>10000</v>
          </cell>
        </row>
      </sheetData>
      <sheetData sheetId="9572">
        <row r="7">
          <cell r="AI7">
            <v>10000</v>
          </cell>
        </row>
      </sheetData>
      <sheetData sheetId="9573">
        <row r="7">
          <cell r="AI7">
            <v>10000</v>
          </cell>
        </row>
      </sheetData>
      <sheetData sheetId="9574">
        <row r="7">
          <cell r="AI7">
            <v>10000</v>
          </cell>
        </row>
      </sheetData>
      <sheetData sheetId="9575">
        <row r="7">
          <cell r="AI7">
            <v>10000</v>
          </cell>
        </row>
      </sheetData>
      <sheetData sheetId="9576">
        <row r="7">
          <cell r="AI7">
            <v>10000</v>
          </cell>
        </row>
      </sheetData>
      <sheetData sheetId="9577">
        <row r="7">
          <cell r="AI7">
            <v>10000</v>
          </cell>
        </row>
      </sheetData>
      <sheetData sheetId="9578">
        <row r="7">
          <cell r="AI7">
            <v>10000</v>
          </cell>
        </row>
      </sheetData>
      <sheetData sheetId="9579">
        <row r="7">
          <cell r="AI7">
            <v>10000</v>
          </cell>
        </row>
      </sheetData>
      <sheetData sheetId="9580">
        <row r="7">
          <cell r="AI7">
            <v>10000</v>
          </cell>
        </row>
      </sheetData>
      <sheetData sheetId="9581">
        <row r="7">
          <cell r="AI7">
            <v>10000</v>
          </cell>
        </row>
      </sheetData>
      <sheetData sheetId="9582">
        <row r="7">
          <cell r="AI7">
            <v>10000</v>
          </cell>
        </row>
      </sheetData>
      <sheetData sheetId="9583">
        <row r="7">
          <cell r="AI7">
            <v>10000</v>
          </cell>
        </row>
      </sheetData>
      <sheetData sheetId="9584">
        <row r="7">
          <cell r="AI7">
            <v>10000</v>
          </cell>
        </row>
      </sheetData>
      <sheetData sheetId="9585">
        <row r="7">
          <cell r="AI7">
            <v>10000</v>
          </cell>
        </row>
      </sheetData>
      <sheetData sheetId="9586">
        <row r="7">
          <cell r="AI7">
            <v>10000</v>
          </cell>
        </row>
      </sheetData>
      <sheetData sheetId="9587">
        <row r="7">
          <cell r="AI7">
            <v>10000</v>
          </cell>
        </row>
      </sheetData>
      <sheetData sheetId="9588">
        <row r="7">
          <cell r="AI7">
            <v>10000</v>
          </cell>
        </row>
      </sheetData>
      <sheetData sheetId="9589">
        <row r="7">
          <cell r="AI7">
            <v>10000</v>
          </cell>
        </row>
      </sheetData>
      <sheetData sheetId="9590">
        <row r="7">
          <cell r="AI7">
            <v>10000</v>
          </cell>
        </row>
      </sheetData>
      <sheetData sheetId="9591">
        <row r="7">
          <cell r="AI7">
            <v>10000</v>
          </cell>
        </row>
      </sheetData>
      <sheetData sheetId="9592">
        <row r="7">
          <cell r="AI7">
            <v>10000</v>
          </cell>
        </row>
      </sheetData>
      <sheetData sheetId="9593">
        <row r="7">
          <cell r="AI7">
            <v>10000</v>
          </cell>
        </row>
      </sheetData>
      <sheetData sheetId="9594">
        <row r="7">
          <cell r="AI7">
            <v>10000</v>
          </cell>
        </row>
      </sheetData>
      <sheetData sheetId="9595">
        <row r="7">
          <cell r="AI7">
            <v>10000</v>
          </cell>
        </row>
      </sheetData>
      <sheetData sheetId="9596">
        <row r="7">
          <cell r="AI7">
            <v>10000</v>
          </cell>
        </row>
      </sheetData>
      <sheetData sheetId="9597">
        <row r="7">
          <cell r="AI7">
            <v>10000</v>
          </cell>
        </row>
      </sheetData>
      <sheetData sheetId="9598">
        <row r="7">
          <cell r="AI7">
            <v>10000</v>
          </cell>
        </row>
      </sheetData>
      <sheetData sheetId="9599">
        <row r="7">
          <cell r="AI7">
            <v>10000</v>
          </cell>
        </row>
      </sheetData>
      <sheetData sheetId="9600">
        <row r="7">
          <cell r="AI7">
            <v>10000</v>
          </cell>
        </row>
      </sheetData>
      <sheetData sheetId="9601">
        <row r="7">
          <cell r="AI7">
            <v>10000</v>
          </cell>
        </row>
      </sheetData>
      <sheetData sheetId="9602">
        <row r="7">
          <cell r="AI7">
            <v>10000</v>
          </cell>
        </row>
      </sheetData>
      <sheetData sheetId="9603">
        <row r="7">
          <cell r="AI7">
            <v>10000</v>
          </cell>
        </row>
      </sheetData>
      <sheetData sheetId="9604">
        <row r="7">
          <cell r="AI7">
            <v>10000</v>
          </cell>
        </row>
      </sheetData>
      <sheetData sheetId="9605">
        <row r="7">
          <cell r="AI7">
            <v>10000</v>
          </cell>
        </row>
      </sheetData>
      <sheetData sheetId="9606">
        <row r="7">
          <cell r="AI7">
            <v>10000</v>
          </cell>
        </row>
      </sheetData>
      <sheetData sheetId="9607">
        <row r="7">
          <cell r="AI7">
            <v>10000</v>
          </cell>
        </row>
      </sheetData>
      <sheetData sheetId="9608">
        <row r="7">
          <cell r="AI7">
            <v>10000</v>
          </cell>
        </row>
      </sheetData>
      <sheetData sheetId="9609">
        <row r="7">
          <cell r="AI7">
            <v>10000</v>
          </cell>
        </row>
      </sheetData>
      <sheetData sheetId="9610">
        <row r="7">
          <cell r="AI7">
            <v>10000</v>
          </cell>
        </row>
      </sheetData>
      <sheetData sheetId="9611">
        <row r="7">
          <cell r="AI7">
            <v>10000</v>
          </cell>
        </row>
      </sheetData>
      <sheetData sheetId="9612">
        <row r="7">
          <cell r="AI7">
            <v>10000</v>
          </cell>
        </row>
      </sheetData>
      <sheetData sheetId="9613">
        <row r="7">
          <cell r="AI7">
            <v>10000</v>
          </cell>
        </row>
      </sheetData>
      <sheetData sheetId="9614">
        <row r="7">
          <cell r="AI7">
            <v>10000</v>
          </cell>
        </row>
      </sheetData>
      <sheetData sheetId="9615">
        <row r="7">
          <cell r="AI7">
            <v>10000</v>
          </cell>
        </row>
      </sheetData>
      <sheetData sheetId="9616">
        <row r="7">
          <cell r="AI7">
            <v>10000</v>
          </cell>
        </row>
      </sheetData>
      <sheetData sheetId="9617">
        <row r="7">
          <cell r="AI7">
            <v>10000</v>
          </cell>
        </row>
      </sheetData>
      <sheetData sheetId="9618">
        <row r="7">
          <cell r="AI7">
            <v>10000</v>
          </cell>
        </row>
      </sheetData>
      <sheetData sheetId="9619">
        <row r="7">
          <cell r="AI7">
            <v>10000</v>
          </cell>
        </row>
      </sheetData>
      <sheetData sheetId="9620">
        <row r="7">
          <cell r="AI7">
            <v>10000</v>
          </cell>
        </row>
      </sheetData>
      <sheetData sheetId="9621">
        <row r="7">
          <cell r="AI7">
            <v>10000</v>
          </cell>
        </row>
      </sheetData>
      <sheetData sheetId="9622">
        <row r="7">
          <cell r="AI7">
            <v>10000</v>
          </cell>
        </row>
      </sheetData>
      <sheetData sheetId="9623">
        <row r="7">
          <cell r="AI7">
            <v>10000</v>
          </cell>
        </row>
      </sheetData>
      <sheetData sheetId="9624">
        <row r="7">
          <cell r="AI7">
            <v>10000</v>
          </cell>
        </row>
      </sheetData>
      <sheetData sheetId="9625">
        <row r="7">
          <cell r="AI7">
            <v>10000</v>
          </cell>
        </row>
      </sheetData>
      <sheetData sheetId="9626">
        <row r="7">
          <cell r="AI7">
            <v>10000</v>
          </cell>
        </row>
      </sheetData>
      <sheetData sheetId="9627">
        <row r="7">
          <cell r="AI7">
            <v>10000</v>
          </cell>
        </row>
      </sheetData>
      <sheetData sheetId="9628">
        <row r="7">
          <cell r="AI7">
            <v>10000</v>
          </cell>
        </row>
      </sheetData>
      <sheetData sheetId="9629">
        <row r="7">
          <cell r="AI7">
            <v>10000</v>
          </cell>
        </row>
      </sheetData>
      <sheetData sheetId="9630">
        <row r="7">
          <cell r="AI7">
            <v>10000</v>
          </cell>
        </row>
      </sheetData>
      <sheetData sheetId="9631">
        <row r="7">
          <cell r="AI7">
            <v>10000</v>
          </cell>
        </row>
      </sheetData>
      <sheetData sheetId="9632">
        <row r="7">
          <cell r="AI7">
            <v>10000</v>
          </cell>
        </row>
      </sheetData>
      <sheetData sheetId="9633">
        <row r="7">
          <cell r="AI7">
            <v>10000</v>
          </cell>
        </row>
      </sheetData>
      <sheetData sheetId="9634">
        <row r="7">
          <cell r="AI7">
            <v>10000</v>
          </cell>
        </row>
      </sheetData>
      <sheetData sheetId="9635">
        <row r="7">
          <cell r="AI7">
            <v>10000</v>
          </cell>
        </row>
      </sheetData>
      <sheetData sheetId="9636">
        <row r="7">
          <cell r="AI7">
            <v>10000</v>
          </cell>
        </row>
      </sheetData>
      <sheetData sheetId="9637">
        <row r="7">
          <cell r="AI7">
            <v>10000</v>
          </cell>
        </row>
      </sheetData>
      <sheetData sheetId="9638">
        <row r="7">
          <cell r="AI7">
            <v>10000</v>
          </cell>
        </row>
      </sheetData>
      <sheetData sheetId="9639">
        <row r="7">
          <cell r="AI7">
            <v>10000</v>
          </cell>
        </row>
      </sheetData>
      <sheetData sheetId="9640">
        <row r="7">
          <cell r="AI7">
            <v>10000</v>
          </cell>
        </row>
      </sheetData>
      <sheetData sheetId="9641">
        <row r="7">
          <cell r="AI7">
            <v>10000</v>
          </cell>
        </row>
      </sheetData>
      <sheetData sheetId="9642">
        <row r="7">
          <cell r="AI7">
            <v>10000</v>
          </cell>
        </row>
      </sheetData>
      <sheetData sheetId="9643">
        <row r="7">
          <cell r="AI7">
            <v>10000</v>
          </cell>
        </row>
      </sheetData>
      <sheetData sheetId="9644">
        <row r="7">
          <cell r="AI7">
            <v>10000</v>
          </cell>
        </row>
      </sheetData>
      <sheetData sheetId="9645">
        <row r="7">
          <cell r="AI7">
            <v>10000</v>
          </cell>
        </row>
      </sheetData>
      <sheetData sheetId="9646">
        <row r="7">
          <cell r="AI7">
            <v>10000</v>
          </cell>
        </row>
      </sheetData>
      <sheetData sheetId="9647">
        <row r="7">
          <cell r="AI7">
            <v>10000</v>
          </cell>
        </row>
      </sheetData>
      <sheetData sheetId="9648">
        <row r="7">
          <cell r="AI7">
            <v>10000</v>
          </cell>
        </row>
      </sheetData>
      <sheetData sheetId="9649">
        <row r="7">
          <cell r="AI7">
            <v>10000</v>
          </cell>
        </row>
      </sheetData>
      <sheetData sheetId="9650">
        <row r="7">
          <cell r="AI7">
            <v>10000</v>
          </cell>
        </row>
      </sheetData>
      <sheetData sheetId="9651">
        <row r="7">
          <cell r="AI7">
            <v>10000</v>
          </cell>
        </row>
      </sheetData>
      <sheetData sheetId="9652">
        <row r="7">
          <cell r="AI7">
            <v>10000</v>
          </cell>
        </row>
      </sheetData>
      <sheetData sheetId="9653">
        <row r="7">
          <cell r="AI7">
            <v>10000</v>
          </cell>
        </row>
      </sheetData>
      <sheetData sheetId="9654">
        <row r="7">
          <cell r="AI7">
            <v>10000</v>
          </cell>
        </row>
      </sheetData>
      <sheetData sheetId="9655">
        <row r="7">
          <cell r="AI7">
            <v>10000</v>
          </cell>
        </row>
      </sheetData>
      <sheetData sheetId="9656">
        <row r="7">
          <cell r="AI7">
            <v>10000</v>
          </cell>
        </row>
      </sheetData>
      <sheetData sheetId="9657">
        <row r="7">
          <cell r="AI7">
            <v>10000</v>
          </cell>
        </row>
      </sheetData>
      <sheetData sheetId="9658">
        <row r="7">
          <cell r="AI7">
            <v>10000</v>
          </cell>
        </row>
      </sheetData>
      <sheetData sheetId="9659">
        <row r="7">
          <cell r="AI7">
            <v>10000</v>
          </cell>
        </row>
      </sheetData>
      <sheetData sheetId="9660">
        <row r="7">
          <cell r="AI7">
            <v>10000</v>
          </cell>
        </row>
      </sheetData>
      <sheetData sheetId="9661">
        <row r="7">
          <cell r="AI7">
            <v>10000</v>
          </cell>
        </row>
      </sheetData>
      <sheetData sheetId="9662">
        <row r="7">
          <cell r="AI7">
            <v>10000</v>
          </cell>
        </row>
      </sheetData>
      <sheetData sheetId="9663">
        <row r="7">
          <cell r="AI7">
            <v>10000</v>
          </cell>
        </row>
      </sheetData>
      <sheetData sheetId="9664">
        <row r="7">
          <cell r="AI7">
            <v>10000</v>
          </cell>
        </row>
      </sheetData>
      <sheetData sheetId="9665">
        <row r="7">
          <cell r="AI7">
            <v>10000</v>
          </cell>
        </row>
      </sheetData>
      <sheetData sheetId="9666">
        <row r="7">
          <cell r="AI7">
            <v>10000</v>
          </cell>
        </row>
      </sheetData>
      <sheetData sheetId="9667">
        <row r="7">
          <cell r="AI7">
            <v>10000</v>
          </cell>
        </row>
      </sheetData>
      <sheetData sheetId="9668">
        <row r="7">
          <cell r="AI7">
            <v>10000</v>
          </cell>
        </row>
      </sheetData>
      <sheetData sheetId="9669">
        <row r="7">
          <cell r="AI7">
            <v>10000</v>
          </cell>
        </row>
      </sheetData>
      <sheetData sheetId="9670">
        <row r="7">
          <cell r="AI7">
            <v>10000</v>
          </cell>
        </row>
      </sheetData>
      <sheetData sheetId="9671">
        <row r="7">
          <cell r="AI7">
            <v>10000</v>
          </cell>
        </row>
      </sheetData>
      <sheetData sheetId="9672">
        <row r="7">
          <cell r="AI7">
            <v>10000</v>
          </cell>
        </row>
      </sheetData>
      <sheetData sheetId="9673">
        <row r="7">
          <cell r="AI7">
            <v>10000</v>
          </cell>
        </row>
      </sheetData>
      <sheetData sheetId="9674">
        <row r="7">
          <cell r="AI7">
            <v>10000</v>
          </cell>
        </row>
      </sheetData>
      <sheetData sheetId="9675">
        <row r="7">
          <cell r="AI7">
            <v>10000</v>
          </cell>
        </row>
      </sheetData>
      <sheetData sheetId="9676">
        <row r="7">
          <cell r="AI7">
            <v>10000</v>
          </cell>
        </row>
      </sheetData>
      <sheetData sheetId="9677">
        <row r="7">
          <cell r="AI7">
            <v>10000</v>
          </cell>
        </row>
      </sheetData>
      <sheetData sheetId="9678">
        <row r="7">
          <cell r="AI7">
            <v>10000</v>
          </cell>
        </row>
      </sheetData>
      <sheetData sheetId="9679">
        <row r="7">
          <cell r="AI7">
            <v>10000</v>
          </cell>
        </row>
      </sheetData>
      <sheetData sheetId="9680">
        <row r="7">
          <cell r="AI7">
            <v>10000</v>
          </cell>
        </row>
      </sheetData>
      <sheetData sheetId="9681">
        <row r="7">
          <cell r="AI7">
            <v>10000</v>
          </cell>
        </row>
      </sheetData>
      <sheetData sheetId="9682">
        <row r="7">
          <cell r="AI7">
            <v>10000</v>
          </cell>
        </row>
      </sheetData>
      <sheetData sheetId="9683">
        <row r="7">
          <cell r="AI7">
            <v>10000</v>
          </cell>
        </row>
      </sheetData>
      <sheetData sheetId="9684">
        <row r="7">
          <cell r="AI7">
            <v>10000</v>
          </cell>
        </row>
      </sheetData>
      <sheetData sheetId="9685">
        <row r="7">
          <cell r="AI7">
            <v>10000</v>
          </cell>
        </row>
      </sheetData>
      <sheetData sheetId="9686">
        <row r="7">
          <cell r="AI7">
            <v>10000</v>
          </cell>
        </row>
      </sheetData>
      <sheetData sheetId="9687">
        <row r="7">
          <cell r="AI7">
            <v>10000</v>
          </cell>
        </row>
      </sheetData>
      <sheetData sheetId="9688">
        <row r="7">
          <cell r="AI7">
            <v>10000</v>
          </cell>
        </row>
      </sheetData>
      <sheetData sheetId="9689">
        <row r="7">
          <cell r="AI7">
            <v>10000</v>
          </cell>
        </row>
      </sheetData>
      <sheetData sheetId="9690">
        <row r="7">
          <cell r="AI7">
            <v>10000</v>
          </cell>
        </row>
      </sheetData>
      <sheetData sheetId="9691">
        <row r="7">
          <cell r="AI7">
            <v>10000</v>
          </cell>
        </row>
      </sheetData>
      <sheetData sheetId="9692">
        <row r="7">
          <cell r="AI7">
            <v>10000</v>
          </cell>
        </row>
      </sheetData>
      <sheetData sheetId="9693">
        <row r="7">
          <cell r="AI7">
            <v>10000</v>
          </cell>
        </row>
      </sheetData>
      <sheetData sheetId="9694">
        <row r="7">
          <cell r="AI7">
            <v>10000</v>
          </cell>
        </row>
      </sheetData>
      <sheetData sheetId="9695">
        <row r="7">
          <cell r="AI7">
            <v>10000</v>
          </cell>
        </row>
      </sheetData>
      <sheetData sheetId="9696">
        <row r="7">
          <cell r="AI7">
            <v>10000</v>
          </cell>
        </row>
      </sheetData>
      <sheetData sheetId="9697">
        <row r="7">
          <cell r="AI7">
            <v>10000</v>
          </cell>
        </row>
      </sheetData>
      <sheetData sheetId="9698">
        <row r="7">
          <cell r="AI7">
            <v>10000</v>
          </cell>
        </row>
      </sheetData>
      <sheetData sheetId="9699">
        <row r="7">
          <cell r="AI7">
            <v>10000</v>
          </cell>
        </row>
      </sheetData>
      <sheetData sheetId="9700">
        <row r="7">
          <cell r="AI7">
            <v>10000</v>
          </cell>
        </row>
      </sheetData>
      <sheetData sheetId="9701">
        <row r="7">
          <cell r="AI7">
            <v>10000</v>
          </cell>
        </row>
      </sheetData>
      <sheetData sheetId="9702">
        <row r="7">
          <cell r="AI7">
            <v>10000</v>
          </cell>
        </row>
      </sheetData>
      <sheetData sheetId="9703">
        <row r="7">
          <cell r="AI7">
            <v>10000</v>
          </cell>
        </row>
      </sheetData>
      <sheetData sheetId="9704">
        <row r="7">
          <cell r="AI7">
            <v>10000</v>
          </cell>
        </row>
      </sheetData>
      <sheetData sheetId="9705">
        <row r="7">
          <cell r="AI7">
            <v>10000</v>
          </cell>
        </row>
      </sheetData>
      <sheetData sheetId="9706">
        <row r="7">
          <cell r="AI7">
            <v>10000</v>
          </cell>
        </row>
      </sheetData>
      <sheetData sheetId="9707">
        <row r="7">
          <cell r="AI7">
            <v>10000</v>
          </cell>
        </row>
      </sheetData>
      <sheetData sheetId="9708">
        <row r="7">
          <cell r="AI7">
            <v>10000</v>
          </cell>
        </row>
      </sheetData>
      <sheetData sheetId="9709">
        <row r="7">
          <cell r="AI7">
            <v>10000</v>
          </cell>
        </row>
      </sheetData>
      <sheetData sheetId="9710">
        <row r="7">
          <cell r="AI7">
            <v>10000</v>
          </cell>
        </row>
      </sheetData>
      <sheetData sheetId="9711">
        <row r="7">
          <cell r="AI7">
            <v>10000</v>
          </cell>
        </row>
      </sheetData>
      <sheetData sheetId="9712">
        <row r="7">
          <cell r="AI7">
            <v>10000</v>
          </cell>
        </row>
      </sheetData>
      <sheetData sheetId="9713">
        <row r="7">
          <cell r="AI7">
            <v>10000</v>
          </cell>
        </row>
      </sheetData>
      <sheetData sheetId="9714">
        <row r="7">
          <cell r="AI7">
            <v>10000</v>
          </cell>
        </row>
      </sheetData>
      <sheetData sheetId="9715">
        <row r="7">
          <cell r="AI7">
            <v>10000</v>
          </cell>
        </row>
      </sheetData>
      <sheetData sheetId="9716">
        <row r="7">
          <cell r="AI7">
            <v>10000</v>
          </cell>
        </row>
      </sheetData>
      <sheetData sheetId="9717">
        <row r="7">
          <cell r="AI7">
            <v>10000</v>
          </cell>
        </row>
      </sheetData>
      <sheetData sheetId="9718">
        <row r="7">
          <cell r="AI7">
            <v>10000</v>
          </cell>
        </row>
      </sheetData>
      <sheetData sheetId="9719">
        <row r="7">
          <cell r="AI7">
            <v>10000</v>
          </cell>
        </row>
      </sheetData>
      <sheetData sheetId="9720">
        <row r="7">
          <cell r="AI7">
            <v>10000</v>
          </cell>
        </row>
      </sheetData>
      <sheetData sheetId="9721">
        <row r="7">
          <cell r="AI7">
            <v>10000</v>
          </cell>
        </row>
      </sheetData>
      <sheetData sheetId="9722">
        <row r="7">
          <cell r="AI7">
            <v>10000</v>
          </cell>
        </row>
      </sheetData>
      <sheetData sheetId="9723">
        <row r="7">
          <cell r="AI7">
            <v>10000</v>
          </cell>
        </row>
      </sheetData>
      <sheetData sheetId="9724">
        <row r="7">
          <cell r="AI7">
            <v>10000</v>
          </cell>
        </row>
      </sheetData>
      <sheetData sheetId="9725">
        <row r="7">
          <cell r="AI7">
            <v>10000</v>
          </cell>
        </row>
      </sheetData>
      <sheetData sheetId="9726">
        <row r="7">
          <cell r="AI7">
            <v>10000</v>
          </cell>
        </row>
      </sheetData>
      <sheetData sheetId="9727">
        <row r="7">
          <cell r="AI7">
            <v>10000</v>
          </cell>
        </row>
      </sheetData>
      <sheetData sheetId="9728">
        <row r="7">
          <cell r="AI7">
            <v>10000</v>
          </cell>
        </row>
      </sheetData>
      <sheetData sheetId="9729">
        <row r="7">
          <cell r="AI7">
            <v>10000</v>
          </cell>
        </row>
      </sheetData>
      <sheetData sheetId="9730">
        <row r="7">
          <cell r="AI7">
            <v>10000</v>
          </cell>
        </row>
      </sheetData>
      <sheetData sheetId="9731">
        <row r="7">
          <cell r="AI7">
            <v>10000</v>
          </cell>
        </row>
      </sheetData>
      <sheetData sheetId="9732">
        <row r="7">
          <cell r="AI7">
            <v>10000</v>
          </cell>
        </row>
      </sheetData>
      <sheetData sheetId="9733">
        <row r="7">
          <cell r="AI7">
            <v>10000</v>
          </cell>
        </row>
      </sheetData>
      <sheetData sheetId="9734">
        <row r="7">
          <cell r="AI7">
            <v>10000</v>
          </cell>
        </row>
      </sheetData>
      <sheetData sheetId="9735">
        <row r="7">
          <cell r="AI7">
            <v>10000</v>
          </cell>
        </row>
      </sheetData>
      <sheetData sheetId="9736">
        <row r="7">
          <cell r="AI7">
            <v>10000</v>
          </cell>
        </row>
      </sheetData>
      <sheetData sheetId="9737">
        <row r="7">
          <cell r="AI7">
            <v>10000</v>
          </cell>
        </row>
      </sheetData>
      <sheetData sheetId="9738">
        <row r="7">
          <cell r="AI7">
            <v>10000</v>
          </cell>
        </row>
      </sheetData>
      <sheetData sheetId="9739">
        <row r="7">
          <cell r="AI7">
            <v>10000</v>
          </cell>
        </row>
      </sheetData>
      <sheetData sheetId="9740">
        <row r="7">
          <cell r="AI7">
            <v>10000</v>
          </cell>
        </row>
      </sheetData>
      <sheetData sheetId="9741">
        <row r="7">
          <cell r="AI7">
            <v>10000</v>
          </cell>
        </row>
      </sheetData>
      <sheetData sheetId="9742">
        <row r="7">
          <cell r="AI7">
            <v>10000</v>
          </cell>
        </row>
      </sheetData>
      <sheetData sheetId="9743">
        <row r="7">
          <cell r="AI7">
            <v>10000</v>
          </cell>
        </row>
      </sheetData>
      <sheetData sheetId="9744">
        <row r="7">
          <cell r="AI7">
            <v>10000</v>
          </cell>
        </row>
      </sheetData>
      <sheetData sheetId="9745">
        <row r="7">
          <cell r="AI7">
            <v>10000</v>
          </cell>
        </row>
      </sheetData>
      <sheetData sheetId="9746">
        <row r="7">
          <cell r="AI7">
            <v>10000</v>
          </cell>
        </row>
      </sheetData>
      <sheetData sheetId="9747">
        <row r="7">
          <cell r="AI7">
            <v>10000</v>
          </cell>
        </row>
      </sheetData>
      <sheetData sheetId="9748">
        <row r="7">
          <cell r="AI7">
            <v>10000</v>
          </cell>
        </row>
      </sheetData>
      <sheetData sheetId="9749">
        <row r="7">
          <cell r="AI7">
            <v>10000</v>
          </cell>
        </row>
      </sheetData>
      <sheetData sheetId="9750">
        <row r="7">
          <cell r="AI7">
            <v>10000</v>
          </cell>
        </row>
      </sheetData>
      <sheetData sheetId="9751">
        <row r="7">
          <cell r="AI7">
            <v>10000</v>
          </cell>
        </row>
      </sheetData>
      <sheetData sheetId="9752">
        <row r="7">
          <cell r="AI7">
            <v>10000</v>
          </cell>
        </row>
      </sheetData>
      <sheetData sheetId="9753">
        <row r="7">
          <cell r="AI7">
            <v>10000</v>
          </cell>
        </row>
      </sheetData>
      <sheetData sheetId="9754">
        <row r="7">
          <cell r="AI7">
            <v>10000</v>
          </cell>
        </row>
      </sheetData>
      <sheetData sheetId="9755">
        <row r="7">
          <cell r="AI7">
            <v>10000</v>
          </cell>
        </row>
      </sheetData>
      <sheetData sheetId="9756">
        <row r="7">
          <cell r="AI7">
            <v>10000</v>
          </cell>
        </row>
      </sheetData>
      <sheetData sheetId="9757">
        <row r="7">
          <cell r="AI7">
            <v>10000</v>
          </cell>
        </row>
      </sheetData>
      <sheetData sheetId="9758">
        <row r="7">
          <cell r="AI7">
            <v>10000</v>
          </cell>
        </row>
      </sheetData>
      <sheetData sheetId="9759">
        <row r="7">
          <cell r="AI7">
            <v>10000</v>
          </cell>
        </row>
      </sheetData>
      <sheetData sheetId="9760">
        <row r="7">
          <cell r="AI7">
            <v>10000</v>
          </cell>
        </row>
      </sheetData>
      <sheetData sheetId="9761">
        <row r="7">
          <cell r="AI7">
            <v>10000</v>
          </cell>
        </row>
      </sheetData>
      <sheetData sheetId="9762">
        <row r="7">
          <cell r="AI7">
            <v>10000</v>
          </cell>
        </row>
      </sheetData>
      <sheetData sheetId="9763">
        <row r="7">
          <cell r="AI7">
            <v>10000</v>
          </cell>
        </row>
      </sheetData>
      <sheetData sheetId="9764">
        <row r="7">
          <cell r="AI7">
            <v>10000</v>
          </cell>
        </row>
      </sheetData>
      <sheetData sheetId="9765">
        <row r="7">
          <cell r="AI7">
            <v>10000</v>
          </cell>
        </row>
      </sheetData>
      <sheetData sheetId="9766">
        <row r="7">
          <cell r="AI7">
            <v>10000</v>
          </cell>
        </row>
      </sheetData>
      <sheetData sheetId="9767">
        <row r="7">
          <cell r="AI7">
            <v>10000</v>
          </cell>
        </row>
      </sheetData>
      <sheetData sheetId="9768">
        <row r="7">
          <cell r="AI7">
            <v>10000</v>
          </cell>
        </row>
      </sheetData>
      <sheetData sheetId="9769">
        <row r="7">
          <cell r="AI7">
            <v>10000</v>
          </cell>
        </row>
      </sheetData>
      <sheetData sheetId="9770">
        <row r="7">
          <cell r="AI7">
            <v>10000</v>
          </cell>
        </row>
      </sheetData>
      <sheetData sheetId="9771">
        <row r="7">
          <cell r="AI7">
            <v>10000</v>
          </cell>
        </row>
      </sheetData>
      <sheetData sheetId="9772">
        <row r="7">
          <cell r="AI7">
            <v>10000</v>
          </cell>
        </row>
      </sheetData>
      <sheetData sheetId="9773">
        <row r="7">
          <cell r="AI7">
            <v>10000</v>
          </cell>
        </row>
      </sheetData>
      <sheetData sheetId="9774">
        <row r="7">
          <cell r="AI7">
            <v>10000</v>
          </cell>
        </row>
      </sheetData>
      <sheetData sheetId="9775">
        <row r="7">
          <cell r="AI7">
            <v>10000</v>
          </cell>
        </row>
      </sheetData>
      <sheetData sheetId="9776">
        <row r="7">
          <cell r="AI7">
            <v>10000</v>
          </cell>
        </row>
      </sheetData>
      <sheetData sheetId="9777">
        <row r="7">
          <cell r="AI7">
            <v>10000</v>
          </cell>
        </row>
      </sheetData>
      <sheetData sheetId="9778">
        <row r="7">
          <cell r="AI7">
            <v>10000</v>
          </cell>
        </row>
      </sheetData>
      <sheetData sheetId="9779">
        <row r="7">
          <cell r="AI7">
            <v>10000</v>
          </cell>
        </row>
      </sheetData>
      <sheetData sheetId="9780">
        <row r="7">
          <cell r="AI7">
            <v>10000</v>
          </cell>
        </row>
      </sheetData>
      <sheetData sheetId="9781">
        <row r="7">
          <cell r="AI7">
            <v>10000</v>
          </cell>
        </row>
      </sheetData>
      <sheetData sheetId="9782">
        <row r="7">
          <cell r="AI7">
            <v>10000</v>
          </cell>
        </row>
      </sheetData>
      <sheetData sheetId="9783">
        <row r="7">
          <cell r="AI7">
            <v>10000</v>
          </cell>
        </row>
      </sheetData>
      <sheetData sheetId="9784">
        <row r="7">
          <cell r="AI7">
            <v>10000</v>
          </cell>
        </row>
      </sheetData>
      <sheetData sheetId="9785">
        <row r="7">
          <cell r="AI7">
            <v>10000</v>
          </cell>
        </row>
      </sheetData>
      <sheetData sheetId="9786">
        <row r="7">
          <cell r="AI7">
            <v>10000</v>
          </cell>
        </row>
      </sheetData>
      <sheetData sheetId="9787">
        <row r="7">
          <cell r="AI7">
            <v>10000</v>
          </cell>
        </row>
      </sheetData>
      <sheetData sheetId="9788">
        <row r="7">
          <cell r="AI7">
            <v>10000</v>
          </cell>
        </row>
      </sheetData>
      <sheetData sheetId="9789">
        <row r="7">
          <cell r="AI7">
            <v>10000</v>
          </cell>
        </row>
      </sheetData>
      <sheetData sheetId="9790">
        <row r="7">
          <cell r="AI7">
            <v>10000</v>
          </cell>
        </row>
      </sheetData>
      <sheetData sheetId="9791">
        <row r="7">
          <cell r="AI7">
            <v>10000</v>
          </cell>
        </row>
      </sheetData>
      <sheetData sheetId="9792">
        <row r="7">
          <cell r="AI7">
            <v>10000</v>
          </cell>
        </row>
      </sheetData>
      <sheetData sheetId="9793">
        <row r="7">
          <cell r="AI7">
            <v>10000</v>
          </cell>
        </row>
      </sheetData>
      <sheetData sheetId="9794">
        <row r="7">
          <cell r="AI7">
            <v>10000</v>
          </cell>
        </row>
      </sheetData>
      <sheetData sheetId="9795">
        <row r="7">
          <cell r="AI7">
            <v>10000</v>
          </cell>
        </row>
      </sheetData>
      <sheetData sheetId="9796">
        <row r="7">
          <cell r="AI7">
            <v>10000</v>
          </cell>
        </row>
      </sheetData>
      <sheetData sheetId="9797">
        <row r="7">
          <cell r="AI7">
            <v>10000</v>
          </cell>
        </row>
      </sheetData>
      <sheetData sheetId="9798">
        <row r="7">
          <cell r="AI7">
            <v>10000</v>
          </cell>
        </row>
      </sheetData>
      <sheetData sheetId="9799">
        <row r="7">
          <cell r="AI7">
            <v>10000</v>
          </cell>
        </row>
      </sheetData>
      <sheetData sheetId="9800">
        <row r="7">
          <cell r="AI7">
            <v>10000</v>
          </cell>
        </row>
      </sheetData>
      <sheetData sheetId="9801">
        <row r="7">
          <cell r="AI7">
            <v>10000</v>
          </cell>
        </row>
      </sheetData>
      <sheetData sheetId="9802">
        <row r="7">
          <cell r="AI7">
            <v>10000</v>
          </cell>
        </row>
      </sheetData>
      <sheetData sheetId="9803">
        <row r="7">
          <cell r="AI7">
            <v>10000</v>
          </cell>
        </row>
      </sheetData>
      <sheetData sheetId="9804">
        <row r="7">
          <cell r="AI7">
            <v>10000</v>
          </cell>
        </row>
      </sheetData>
      <sheetData sheetId="9805">
        <row r="7">
          <cell r="AI7">
            <v>10000</v>
          </cell>
        </row>
      </sheetData>
      <sheetData sheetId="9806">
        <row r="7">
          <cell r="AI7">
            <v>10000</v>
          </cell>
        </row>
      </sheetData>
      <sheetData sheetId="9807">
        <row r="7">
          <cell r="AI7">
            <v>10000</v>
          </cell>
        </row>
      </sheetData>
      <sheetData sheetId="9808">
        <row r="7">
          <cell r="AI7">
            <v>10000</v>
          </cell>
        </row>
      </sheetData>
      <sheetData sheetId="9809">
        <row r="7">
          <cell r="AI7">
            <v>10000</v>
          </cell>
        </row>
      </sheetData>
      <sheetData sheetId="9810">
        <row r="7">
          <cell r="AI7">
            <v>10000</v>
          </cell>
        </row>
      </sheetData>
      <sheetData sheetId="9811">
        <row r="7">
          <cell r="AI7">
            <v>10000</v>
          </cell>
        </row>
      </sheetData>
      <sheetData sheetId="9812">
        <row r="7">
          <cell r="AI7">
            <v>10000</v>
          </cell>
        </row>
      </sheetData>
      <sheetData sheetId="9813">
        <row r="7">
          <cell r="AI7">
            <v>10000</v>
          </cell>
        </row>
      </sheetData>
      <sheetData sheetId="9814">
        <row r="7">
          <cell r="AI7">
            <v>10000</v>
          </cell>
        </row>
      </sheetData>
      <sheetData sheetId="9815">
        <row r="7">
          <cell r="AI7">
            <v>10000</v>
          </cell>
        </row>
      </sheetData>
      <sheetData sheetId="9816">
        <row r="7">
          <cell r="AI7">
            <v>10000</v>
          </cell>
        </row>
      </sheetData>
      <sheetData sheetId="9817">
        <row r="7">
          <cell r="AI7">
            <v>10000</v>
          </cell>
        </row>
      </sheetData>
      <sheetData sheetId="9818">
        <row r="7">
          <cell r="AI7">
            <v>10000</v>
          </cell>
        </row>
      </sheetData>
      <sheetData sheetId="9819">
        <row r="7">
          <cell r="AI7">
            <v>10000</v>
          </cell>
        </row>
      </sheetData>
      <sheetData sheetId="9820">
        <row r="7">
          <cell r="AI7">
            <v>10000</v>
          </cell>
        </row>
      </sheetData>
      <sheetData sheetId="9821">
        <row r="7">
          <cell r="AI7">
            <v>10000</v>
          </cell>
        </row>
      </sheetData>
      <sheetData sheetId="9822">
        <row r="7">
          <cell r="AI7">
            <v>10000</v>
          </cell>
        </row>
      </sheetData>
      <sheetData sheetId="9823">
        <row r="7">
          <cell r="AI7">
            <v>10000</v>
          </cell>
        </row>
      </sheetData>
      <sheetData sheetId="9824">
        <row r="7">
          <cell r="AI7">
            <v>10000</v>
          </cell>
        </row>
      </sheetData>
      <sheetData sheetId="9825">
        <row r="7">
          <cell r="AI7">
            <v>10000</v>
          </cell>
        </row>
      </sheetData>
      <sheetData sheetId="9826">
        <row r="7">
          <cell r="AI7">
            <v>10000</v>
          </cell>
        </row>
      </sheetData>
      <sheetData sheetId="9827">
        <row r="7">
          <cell r="AI7">
            <v>10000</v>
          </cell>
        </row>
      </sheetData>
      <sheetData sheetId="9828">
        <row r="7">
          <cell r="AI7">
            <v>10000</v>
          </cell>
        </row>
      </sheetData>
      <sheetData sheetId="9829">
        <row r="7">
          <cell r="AI7">
            <v>10000</v>
          </cell>
        </row>
      </sheetData>
      <sheetData sheetId="9830">
        <row r="7">
          <cell r="AI7">
            <v>10000</v>
          </cell>
        </row>
      </sheetData>
      <sheetData sheetId="9831">
        <row r="7">
          <cell r="AI7">
            <v>10000</v>
          </cell>
        </row>
      </sheetData>
      <sheetData sheetId="9832">
        <row r="7">
          <cell r="AI7">
            <v>10000</v>
          </cell>
        </row>
      </sheetData>
      <sheetData sheetId="9833">
        <row r="7">
          <cell r="AI7">
            <v>10000</v>
          </cell>
        </row>
      </sheetData>
      <sheetData sheetId="9834">
        <row r="7">
          <cell r="AI7">
            <v>10000</v>
          </cell>
        </row>
      </sheetData>
      <sheetData sheetId="9835">
        <row r="7">
          <cell r="AI7">
            <v>10000</v>
          </cell>
        </row>
      </sheetData>
      <sheetData sheetId="9836">
        <row r="7">
          <cell r="AI7">
            <v>10000</v>
          </cell>
        </row>
      </sheetData>
      <sheetData sheetId="9837">
        <row r="7">
          <cell r="AI7">
            <v>10000</v>
          </cell>
        </row>
      </sheetData>
      <sheetData sheetId="9838">
        <row r="7">
          <cell r="AI7">
            <v>10000</v>
          </cell>
        </row>
      </sheetData>
      <sheetData sheetId="9839">
        <row r="7">
          <cell r="AI7">
            <v>10000</v>
          </cell>
        </row>
      </sheetData>
      <sheetData sheetId="9840">
        <row r="7">
          <cell r="AI7">
            <v>10000</v>
          </cell>
        </row>
      </sheetData>
      <sheetData sheetId="9841">
        <row r="7">
          <cell r="AI7">
            <v>10000</v>
          </cell>
        </row>
      </sheetData>
      <sheetData sheetId="9842">
        <row r="7">
          <cell r="AI7">
            <v>10000</v>
          </cell>
        </row>
      </sheetData>
      <sheetData sheetId="9843">
        <row r="7">
          <cell r="AI7">
            <v>10000</v>
          </cell>
        </row>
      </sheetData>
      <sheetData sheetId="9844">
        <row r="7">
          <cell r="AI7">
            <v>10000</v>
          </cell>
        </row>
      </sheetData>
      <sheetData sheetId="9845">
        <row r="7">
          <cell r="AI7">
            <v>10000</v>
          </cell>
        </row>
      </sheetData>
      <sheetData sheetId="9846">
        <row r="7">
          <cell r="AI7">
            <v>10000</v>
          </cell>
        </row>
      </sheetData>
      <sheetData sheetId="9847">
        <row r="7">
          <cell r="AI7">
            <v>10000</v>
          </cell>
        </row>
      </sheetData>
      <sheetData sheetId="9848">
        <row r="7">
          <cell r="AI7">
            <v>10000</v>
          </cell>
        </row>
      </sheetData>
      <sheetData sheetId="9849">
        <row r="7">
          <cell r="AI7">
            <v>10000</v>
          </cell>
        </row>
      </sheetData>
      <sheetData sheetId="9850">
        <row r="7">
          <cell r="AI7">
            <v>10000</v>
          </cell>
        </row>
      </sheetData>
      <sheetData sheetId="9851">
        <row r="7">
          <cell r="AI7">
            <v>10000</v>
          </cell>
        </row>
      </sheetData>
      <sheetData sheetId="9852">
        <row r="7">
          <cell r="AI7">
            <v>10000</v>
          </cell>
        </row>
      </sheetData>
      <sheetData sheetId="9853">
        <row r="7">
          <cell r="AI7">
            <v>10000</v>
          </cell>
        </row>
      </sheetData>
      <sheetData sheetId="9854">
        <row r="7">
          <cell r="AI7">
            <v>10000</v>
          </cell>
        </row>
      </sheetData>
      <sheetData sheetId="9855">
        <row r="7">
          <cell r="AI7">
            <v>10000</v>
          </cell>
        </row>
      </sheetData>
      <sheetData sheetId="9856">
        <row r="7">
          <cell r="AI7">
            <v>10000</v>
          </cell>
        </row>
      </sheetData>
      <sheetData sheetId="9857">
        <row r="7">
          <cell r="AI7">
            <v>10000</v>
          </cell>
        </row>
      </sheetData>
      <sheetData sheetId="9858">
        <row r="7">
          <cell r="AI7">
            <v>10000</v>
          </cell>
        </row>
      </sheetData>
      <sheetData sheetId="9859">
        <row r="7">
          <cell r="AI7">
            <v>10000</v>
          </cell>
        </row>
      </sheetData>
      <sheetData sheetId="9860">
        <row r="7">
          <cell r="AI7">
            <v>10000</v>
          </cell>
        </row>
      </sheetData>
      <sheetData sheetId="9861">
        <row r="7">
          <cell r="AI7">
            <v>10000</v>
          </cell>
        </row>
      </sheetData>
      <sheetData sheetId="9862">
        <row r="7">
          <cell r="AI7">
            <v>10000</v>
          </cell>
        </row>
      </sheetData>
      <sheetData sheetId="9863">
        <row r="7">
          <cell r="AI7">
            <v>10000</v>
          </cell>
        </row>
      </sheetData>
      <sheetData sheetId="9864">
        <row r="7">
          <cell r="AI7">
            <v>10000</v>
          </cell>
        </row>
      </sheetData>
      <sheetData sheetId="9865">
        <row r="7">
          <cell r="AI7">
            <v>10000</v>
          </cell>
        </row>
      </sheetData>
      <sheetData sheetId="9866">
        <row r="7">
          <cell r="AI7">
            <v>10000</v>
          </cell>
        </row>
      </sheetData>
      <sheetData sheetId="9867">
        <row r="7">
          <cell r="AI7">
            <v>10000</v>
          </cell>
        </row>
      </sheetData>
      <sheetData sheetId="9868">
        <row r="7">
          <cell r="AI7">
            <v>10000</v>
          </cell>
        </row>
      </sheetData>
      <sheetData sheetId="9869">
        <row r="7">
          <cell r="AI7">
            <v>10000</v>
          </cell>
        </row>
      </sheetData>
      <sheetData sheetId="9870">
        <row r="7">
          <cell r="AI7">
            <v>10000</v>
          </cell>
        </row>
      </sheetData>
      <sheetData sheetId="9871">
        <row r="7">
          <cell r="AI7">
            <v>10000</v>
          </cell>
        </row>
      </sheetData>
      <sheetData sheetId="9872">
        <row r="7">
          <cell r="AI7">
            <v>10000</v>
          </cell>
        </row>
      </sheetData>
      <sheetData sheetId="9873">
        <row r="7">
          <cell r="AI7">
            <v>10000</v>
          </cell>
        </row>
      </sheetData>
      <sheetData sheetId="9874">
        <row r="7">
          <cell r="AI7">
            <v>10000</v>
          </cell>
        </row>
      </sheetData>
      <sheetData sheetId="9875">
        <row r="7">
          <cell r="AI7">
            <v>10000</v>
          </cell>
        </row>
      </sheetData>
      <sheetData sheetId="9876">
        <row r="7">
          <cell r="AI7">
            <v>10000</v>
          </cell>
        </row>
      </sheetData>
      <sheetData sheetId="9877">
        <row r="7">
          <cell r="AI7">
            <v>10000</v>
          </cell>
        </row>
      </sheetData>
      <sheetData sheetId="9878">
        <row r="7">
          <cell r="AI7">
            <v>10000</v>
          </cell>
        </row>
      </sheetData>
      <sheetData sheetId="9879">
        <row r="7">
          <cell r="AI7">
            <v>10000</v>
          </cell>
        </row>
      </sheetData>
      <sheetData sheetId="9880">
        <row r="7">
          <cell r="AI7">
            <v>10000</v>
          </cell>
        </row>
      </sheetData>
      <sheetData sheetId="9881">
        <row r="7">
          <cell r="AI7">
            <v>10000</v>
          </cell>
        </row>
      </sheetData>
      <sheetData sheetId="9882">
        <row r="7">
          <cell r="AI7">
            <v>10000</v>
          </cell>
        </row>
      </sheetData>
      <sheetData sheetId="9883">
        <row r="7">
          <cell r="AI7">
            <v>10000</v>
          </cell>
        </row>
      </sheetData>
      <sheetData sheetId="9884">
        <row r="7">
          <cell r="AI7">
            <v>10000</v>
          </cell>
        </row>
      </sheetData>
      <sheetData sheetId="9885">
        <row r="7">
          <cell r="AI7">
            <v>10000</v>
          </cell>
        </row>
      </sheetData>
      <sheetData sheetId="9886">
        <row r="7">
          <cell r="AI7">
            <v>10000</v>
          </cell>
        </row>
      </sheetData>
      <sheetData sheetId="9887">
        <row r="7">
          <cell r="AI7">
            <v>10000</v>
          </cell>
        </row>
      </sheetData>
      <sheetData sheetId="9888">
        <row r="7">
          <cell r="AI7">
            <v>10000</v>
          </cell>
        </row>
      </sheetData>
      <sheetData sheetId="9889">
        <row r="7">
          <cell r="AI7">
            <v>10000</v>
          </cell>
        </row>
      </sheetData>
      <sheetData sheetId="9890">
        <row r="7">
          <cell r="AI7">
            <v>10000</v>
          </cell>
        </row>
      </sheetData>
      <sheetData sheetId="9891">
        <row r="7">
          <cell r="AI7">
            <v>10000</v>
          </cell>
        </row>
      </sheetData>
      <sheetData sheetId="9892">
        <row r="7">
          <cell r="AI7">
            <v>10000</v>
          </cell>
        </row>
      </sheetData>
      <sheetData sheetId="9893">
        <row r="7">
          <cell r="AI7">
            <v>10000</v>
          </cell>
        </row>
      </sheetData>
      <sheetData sheetId="9894">
        <row r="7">
          <cell r="AI7">
            <v>10000</v>
          </cell>
        </row>
      </sheetData>
      <sheetData sheetId="9895">
        <row r="7">
          <cell r="AI7">
            <v>10000</v>
          </cell>
        </row>
      </sheetData>
      <sheetData sheetId="9896">
        <row r="7">
          <cell r="AI7">
            <v>10000</v>
          </cell>
        </row>
      </sheetData>
      <sheetData sheetId="9897">
        <row r="7">
          <cell r="AI7">
            <v>10000</v>
          </cell>
        </row>
      </sheetData>
      <sheetData sheetId="9898">
        <row r="7">
          <cell r="AI7">
            <v>10000</v>
          </cell>
        </row>
      </sheetData>
      <sheetData sheetId="9899">
        <row r="7">
          <cell r="AI7">
            <v>10000</v>
          </cell>
        </row>
      </sheetData>
      <sheetData sheetId="9900">
        <row r="7">
          <cell r="AI7">
            <v>10000</v>
          </cell>
        </row>
      </sheetData>
      <sheetData sheetId="9901">
        <row r="7">
          <cell r="AI7">
            <v>10000</v>
          </cell>
        </row>
      </sheetData>
      <sheetData sheetId="9902">
        <row r="7">
          <cell r="AI7">
            <v>10000</v>
          </cell>
        </row>
      </sheetData>
      <sheetData sheetId="9903">
        <row r="7">
          <cell r="AI7">
            <v>10000</v>
          </cell>
        </row>
      </sheetData>
      <sheetData sheetId="9904">
        <row r="7">
          <cell r="AI7">
            <v>10000</v>
          </cell>
        </row>
      </sheetData>
      <sheetData sheetId="9905">
        <row r="7">
          <cell r="AI7">
            <v>10000</v>
          </cell>
        </row>
      </sheetData>
      <sheetData sheetId="9906">
        <row r="7">
          <cell r="AI7">
            <v>10000</v>
          </cell>
        </row>
      </sheetData>
      <sheetData sheetId="9907">
        <row r="7">
          <cell r="AI7">
            <v>10000</v>
          </cell>
        </row>
      </sheetData>
      <sheetData sheetId="9908">
        <row r="7">
          <cell r="AI7">
            <v>10000</v>
          </cell>
        </row>
      </sheetData>
      <sheetData sheetId="9909">
        <row r="7">
          <cell r="AI7">
            <v>10000</v>
          </cell>
        </row>
      </sheetData>
      <sheetData sheetId="9910">
        <row r="7">
          <cell r="AI7">
            <v>10000</v>
          </cell>
        </row>
      </sheetData>
      <sheetData sheetId="9911">
        <row r="7">
          <cell r="AI7">
            <v>10000</v>
          </cell>
        </row>
      </sheetData>
      <sheetData sheetId="9912">
        <row r="7">
          <cell r="AI7">
            <v>10000</v>
          </cell>
        </row>
      </sheetData>
      <sheetData sheetId="9913">
        <row r="7">
          <cell r="AI7">
            <v>10000</v>
          </cell>
        </row>
      </sheetData>
      <sheetData sheetId="9914">
        <row r="7">
          <cell r="AI7">
            <v>10000</v>
          </cell>
        </row>
      </sheetData>
      <sheetData sheetId="9915">
        <row r="7">
          <cell r="AI7">
            <v>10000</v>
          </cell>
        </row>
      </sheetData>
      <sheetData sheetId="9916">
        <row r="7">
          <cell r="AI7">
            <v>10000</v>
          </cell>
        </row>
      </sheetData>
      <sheetData sheetId="9917">
        <row r="7">
          <cell r="AI7">
            <v>10000</v>
          </cell>
        </row>
      </sheetData>
      <sheetData sheetId="9918">
        <row r="7">
          <cell r="AI7">
            <v>10000</v>
          </cell>
        </row>
      </sheetData>
      <sheetData sheetId="9919">
        <row r="7">
          <cell r="AI7">
            <v>10000</v>
          </cell>
        </row>
      </sheetData>
      <sheetData sheetId="9920">
        <row r="7">
          <cell r="AI7">
            <v>10000</v>
          </cell>
        </row>
      </sheetData>
      <sheetData sheetId="9921">
        <row r="7">
          <cell r="AI7">
            <v>10000</v>
          </cell>
        </row>
      </sheetData>
      <sheetData sheetId="9922">
        <row r="7">
          <cell r="AI7">
            <v>10000</v>
          </cell>
        </row>
      </sheetData>
      <sheetData sheetId="9923">
        <row r="7">
          <cell r="AI7">
            <v>10000</v>
          </cell>
        </row>
      </sheetData>
      <sheetData sheetId="9924">
        <row r="7">
          <cell r="AI7">
            <v>10000</v>
          </cell>
        </row>
      </sheetData>
      <sheetData sheetId="9925">
        <row r="7">
          <cell r="AI7">
            <v>10000</v>
          </cell>
        </row>
      </sheetData>
      <sheetData sheetId="9926">
        <row r="7">
          <cell r="AI7">
            <v>10000</v>
          </cell>
        </row>
      </sheetData>
      <sheetData sheetId="9927">
        <row r="7">
          <cell r="AI7">
            <v>10000</v>
          </cell>
        </row>
      </sheetData>
      <sheetData sheetId="9928">
        <row r="7">
          <cell r="AI7">
            <v>10000</v>
          </cell>
        </row>
      </sheetData>
      <sheetData sheetId="9929">
        <row r="7">
          <cell r="AI7">
            <v>10000</v>
          </cell>
        </row>
      </sheetData>
      <sheetData sheetId="9930">
        <row r="7">
          <cell r="AI7">
            <v>10000</v>
          </cell>
        </row>
      </sheetData>
      <sheetData sheetId="9931">
        <row r="7">
          <cell r="AI7">
            <v>10000</v>
          </cell>
        </row>
      </sheetData>
      <sheetData sheetId="9932">
        <row r="7">
          <cell r="AI7">
            <v>10000</v>
          </cell>
        </row>
      </sheetData>
      <sheetData sheetId="9933">
        <row r="7">
          <cell r="AI7">
            <v>10000</v>
          </cell>
        </row>
      </sheetData>
      <sheetData sheetId="9934">
        <row r="7">
          <cell r="AI7">
            <v>10000</v>
          </cell>
        </row>
      </sheetData>
      <sheetData sheetId="9935">
        <row r="7">
          <cell r="AI7">
            <v>10000</v>
          </cell>
        </row>
      </sheetData>
      <sheetData sheetId="9936">
        <row r="7">
          <cell r="AI7">
            <v>10000</v>
          </cell>
        </row>
      </sheetData>
      <sheetData sheetId="9937">
        <row r="7">
          <cell r="AI7">
            <v>10000</v>
          </cell>
        </row>
      </sheetData>
      <sheetData sheetId="9938">
        <row r="7">
          <cell r="AI7">
            <v>10000</v>
          </cell>
        </row>
      </sheetData>
      <sheetData sheetId="9939">
        <row r="7">
          <cell r="AI7">
            <v>10000</v>
          </cell>
        </row>
      </sheetData>
      <sheetData sheetId="9940">
        <row r="7">
          <cell r="AI7">
            <v>10000</v>
          </cell>
        </row>
      </sheetData>
      <sheetData sheetId="9941">
        <row r="7">
          <cell r="AI7">
            <v>10000</v>
          </cell>
        </row>
      </sheetData>
      <sheetData sheetId="9942">
        <row r="7">
          <cell r="AI7">
            <v>10000</v>
          </cell>
        </row>
      </sheetData>
      <sheetData sheetId="9943">
        <row r="7">
          <cell r="AI7">
            <v>10000</v>
          </cell>
        </row>
      </sheetData>
      <sheetData sheetId="9944">
        <row r="7">
          <cell r="AI7">
            <v>10000</v>
          </cell>
        </row>
      </sheetData>
      <sheetData sheetId="9945">
        <row r="7">
          <cell r="AI7">
            <v>10000</v>
          </cell>
        </row>
      </sheetData>
      <sheetData sheetId="9946">
        <row r="7">
          <cell r="AI7">
            <v>10000</v>
          </cell>
        </row>
      </sheetData>
      <sheetData sheetId="9947">
        <row r="7">
          <cell r="AI7">
            <v>10000</v>
          </cell>
        </row>
      </sheetData>
      <sheetData sheetId="9948">
        <row r="7">
          <cell r="AI7">
            <v>10000</v>
          </cell>
        </row>
      </sheetData>
      <sheetData sheetId="9949">
        <row r="7">
          <cell r="AI7">
            <v>10000</v>
          </cell>
        </row>
      </sheetData>
      <sheetData sheetId="9950">
        <row r="7">
          <cell r="AI7">
            <v>10000</v>
          </cell>
        </row>
      </sheetData>
      <sheetData sheetId="9951">
        <row r="7">
          <cell r="AI7">
            <v>10000</v>
          </cell>
        </row>
      </sheetData>
      <sheetData sheetId="9952">
        <row r="7">
          <cell r="AI7">
            <v>10000</v>
          </cell>
        </row>
      </sheetData>
      <sheetData sheetId="9953">
        <row r="7">
          <cell r="AI7">
            <v>10000</v>
          </cell>
        </row>
      </sheetData>
      <sheetData sheetId="9954">
        <row r="7">
          <cell r="AI7">
            <v>10000</v>
          </cell>
        </row>
      </sheetData>
      <sheetData sheetId="9955">
        <row r="7">
          <cell r="AI7">
            <v>10000</v>
          </cell>
        </row>
      </sheetData>
      <sheetData sheetId="9956">
        <row r="7">
          <cell r="AI7">
            <v>10000</v>
          </cell>
        </row>
      </sheetData>
      <sheetData sheetId="9957">
        <row r="7">
          <cell r="AI7">
            <v>10000</v>
          </cell>
        </row>
      </sheetData>
      <sheetData sheetId="9958">
        <row r="7">
          <cell r="AI7">
            <v>10000</v>
          </cell>
        </row>
      </sheetData>
      <sheetData sheetId="9959">
        <row r="7">
          <cell r="AI7">
            <v>10000</v>
          </cell>
        </row>
      </sheetData>
      <sheetData sheetId="9960">
        <row r="7">
          <cell r="AI7">
            <v>10000</v>
          </cell>
        </row>
      </sheetData>
      <sheetData sheetId="9961">
        <row r="7">
          <cell r="AI7">
            <v>10000</v>
          </cell>
        </row>
      </sheetData>
      <sheetData sheetId="9962">
        <row r="7">
          <cell r="AI7">
            <v>10000</v>
          </cell>
        </row>
      </sheetData>
      <sheetData sheetId="9963">
        <row r="7">
          <cell r="AI7">
            <v>10000</v>
          </cell>
        </row>
      </sheetData>
      <sheetData sheetId="9964">
        <row r="7">
          <cell r="AI7">
            <v>10000</v>
          </cell>
        </row>
      </sheetData>
      <sheetData sheetId="9965">
        <row r="7">
          <cell r="AI7">
            <v>10000</v>
          </cell>
        </row>
      </sheetData>
      <sheetData sheetId="9966">
        <row r="7">
          <cell r="AI7">
            <v>10000</v>
          </cell>
        </row>
      </sheetData>
      <sheetData sheetId="9967">
        <row r="7">
          <cell r="AI7">
            <v>10000</v>
          </cell>
        </row>
      </sheetData>
      <sheetData sheetId="9968">
        <row r="7">
          <cell r="AI7">
            <v>10000</v>
          </cell>
        </row>
      </sheetData>
      <sheetData sheetId="9969">
        <row r="7">
          <cell r="AI7">
            <v>10000</v>
          </cell>
        </row>
      </sheetData>
      <sheetData sheetId="9970">
        <row r="7">
          <cell r="AI7">
            <v>10000</v>
          </cell>
        </row>
      </sheetData>
      <sheetData sheetId="9971">
        <row r="7">
          <cell r="AI7">
            <v>10000</v>
          </cell>
        </row>
      </sheetData>
      <sheetData sheetId="9972">
        <row r="7">
          <cell r="AI7">
            <v>10000</v>
          </cell>
        </row>
      </sheetData>
      <sheetData sheetId="9973">
        <row r="7">
          <cell r="AI7">
            <v>10000</v>
          </cell>
        </row>
      </sheetData>
      <sheetData sheetId="9974">
        <row r="7">
          <cell r="AI7">
            <v>10000</v>
          </cell>
        </row>
      </sheetData>
      <sheetData sheetId="9975">
        <row r="7">
          <cell r="AI7">
            <v>10000</v>
          </cell>
        </row>
      </sheetData>
      <sheetData sheetId="9976">
        <row r="7">
          <cell r="AI7">
            <v>10000</v>
          </cell>
        </row>
      </sheetData>
      <sheetData sheetId="9977">
        <row r="7">
          <cell r="AI7">
            <v>10000</v>
          </cell>
        </row>
      </sheetData>
      <sheetData sheetId="9978">
        <row r="7">
          <cell r="AI7">
            <v>10000</v>
          </cell>
        </row>
      </sheetData>
      <sheetData sheetId="9979">
        <row r="7">
          <cell r="AI7">
            <v>10000</v>
          </cell>
        </row>
      </sheetData>
      <sheetData sheetId="9980">
        <row r="7">
          <cell r="AI7">
            <v>10000</v>
          </cell>
        </row>
      </sheetData>
      <sheetData sheetId="9981">
        <row r="7">
          <cell r="AI7">
            <v>10000</v>
          </cell>
        </row>
      </sheetData>
      <sheetData sheetId="9982">
        <row r="7">
          <cell r="AI7">
            <v>10000</v>
          </cell>
        </row>
      </sheetData>
      <sheetData sheetId="9983">
        <row r="7">
          <cell r="AI7">
            <v>10000</v>
          </cell>
        </row>
      </sheetData>
      <sheetData sheetId="9984">
        <row r="7">
          <cell r="AI7">
            <v>10000</v>
          </cell>
        </row>
      </sheetData>
      <sheetData sheetId="9985">
        <row r="7">
          <cell r="AI7">
            <v>10000</v>
          </cell>
        </row>
      </sheetData>
      <sheetData sheetId="9986">
        <row r="7">
          <cell r="AI7">
            <v>10000</v>
          </cell>
        </row>
      </sheetData>
      <sheetData sheetId="9987">
        <row r="7">
          <cell r="AI7">
            <v>10000</v>
          </cell>
        </row>
      </sheetData>
      <sheetData sheetId="9988">
        <row r="7">
          <cell r="AI7">
            <v>10000</v>
          </cell>
        </row>
      </sheetData>
      <sheetData sheetId="9989">
        <row r="7">
          <cell r="AI7">
            <v>10000</v>
          </cell>
        </row>
      </sheetData>
      <sheetData sheetId="9990">
        <row r="7">
          <cell r="AI7">
            <v>10000</v>
          </cell>
        </row>
      </sheetData>
      <sheetData sheetId="9991">
        <row r="7">
          <cell r="AI7">
            <v>10000</v>
          </cell>
        </row>
      </sheetData>
      <sheetData sheetId="9992">
        <row r="7">
          <cell r="AI7">
            <v>10000</v>
          </cell>
        </row>
      </sheetData>
      <sheetData sheetId="9993">
        <row r="7">
          <cell r="AI7">
            <v>10000</v>
          </cell>
        </row>
      </sheetData>
      <sheetData sheetId="9994">
        <row r="7">
          <cell r="AI7">
            <v>10000</v>
          </cell>
        </row>
      </sheetData>
      <sheetData sheetId="9995">
        <row r="7">
          <cell r="AI7">
            <v>10000</v>
          </cell>
        </row>
      </sheetData>
      <sheetData sheetId="9996">
        <row r="7">
          <cell r="AI7">
            <v>10000</v>
          </cell>
        </row>
      </sheetData>
      <sheetData sheetId="9997">
        <row r="7">
          <cell r="AI7">
            <v>10000</v>
          </cell>
        </row>
      </sheetData>
      <sheetData sheetId="9998">
        <row r="7">
          <cell r="AI7">
            <v>10000</v>
          </cell>
        </row>
      </sheetData>
      <sheetData sheetId="9999">
        <row r="7">
          <cell r="AI7">
            <v>10000</v>
          </cell>
        </row>
      </sheetData>
      <sheetData sheetId="10000">
        <row r="7">
          <cell r="AI7">
            <v>10000</v>
          </cell>
        </row>
      </sheetData>
      <sheetData sheetId="10001">
        <row r="7">
          <cell r="AI7">
            <v>10000</v>
          </cell>
        </row>
      </sheetData>
      <sheetData sheetId="10002">
        <row r="7">
          <cell r="AI7">
            <v>10000</v>
          </cell>
        </row>
      </sheetData>
      <sheetData sheetId="10003">
        <row r="7">
          <cell r="AI7">
            <v>10000</v>
          </cell>
        </row>
      </sheetData>
      <sheetData sheetId="10004">
        <row r="7">
          <cell r="AI7">
            <v>10000</v>
          </cell>
        </row>
      </sheetData>
      <sheetData sheetId="10005">
        <row r="7">
          <cell r="AI7">
            <v>10000</v>
          </cell>
        </row>
      </sheetData>
      <sheetData sheetId="10006">
        <row r="7">
          <cell r="AI7">
            <v>10000</v>
          </cell>
        </row>
      </sheetData>
      <sheetData sheetId="10007">
        <row r="7">
          <cell r="AI7">
            <v>10000</v>
          </cell>
        </row>
      </sheetData>
      <sheetData sheetId="10008">
        <row r="7">
          <cell r="AI7">
            <v>10000</v>
          </cell>
        </row>
      </sheetData>
      <sheetData sheetId="10009">
        <row r="7">
          <cell r="AI7">
            <v>10000</v>
          </cell>
        </row>
      </sheetData>
      <sheetData sheetId="10010">
        <row r="7">
          <cell r="AI7">
            <v>10000</v>
          </cell>
        </row>
      </sheetData>
      <sheetData sheetId="10011">
        <row r="7">
          <cell r="AI7">
            <v>10000</v>
          </cell>
        </row>
      </sheetData>
      <sheetData sheetId="10012">
        <row r="7">
          <cell r="AI7">
            <v>10000</v>
          </cell>
        </row>
      </sheetData>
      <sheetData sheetId="10013">
        <row r="7">
          <cell r="AI7">
            <v>10000</v>
          </cell>
        </row>
      </sheetData>
      <sheetData sheetId="10014">
        <row r="7">
          <cell r="AI7">
            <v>10000</v>
          </cell>
        </row>
      </sheetData>
      <sheetData sheetId="10015">
        <row r="7">
          <cell r="AI7">
            <v>10000</v>
          </cell>
        </row>
      </sheetData>
      <sheetData sheetId="10016">
        <row r="7">
          <cell r="AI7">
            <v>10000</v>
          </cell>
        </row>
      </sheetData>
      <sheetData sheetId="10017">
        <row r="7">
          <cell r="AI7">
            <v>10000</v>
          </cell>
        </row>
      </sheetData>
      <sheetData sheetId="10018">
        <row r="7">
          <cell r="AI7">
            <v>10000</v>
          </cell>
        </row>
      </sheetData>
      <sheetData sheetId="10019">
        <row r="7">
          <cell r="AI7">
            <v>10000</v>
          </cell>
        </row>
      </sheetData>
      <sheetData sheetId="10020">
        <row r="7">
          <cell r="AI7">
            <v>10000</v>
          </cell>
        </row>
      </sheetData>
      <sheetData sheetId="10021">
        <row r="7">
          <cell r="AI7">
            <v>10000</v>
          </cell>
        </row>
      </sheetData>
      <sheetData sheetId="10022">
        <row r="7">
          <cell r="AI7">
            <v>10000</v>
          </cell>
        </row>
      </sheetData>
      <sheetData sheetId="10023">
        <row r="7">
          <cell r="AI7">
            <v>10000</v>
          </cell>
        </row>
      </sheetData>
      <sheetData sheetId="10024">
        <row r="7">
          <cell r="AI7">
            <v>10000</v>
          </cell>
        </row>
      </sheetData>
      <sheetData sheetId="10025">
        <row r="7">
          <cell r="AI7">
            <v>10000</v>
          </cell>
        </row>
      </sheetData>
      <sheetData sheetId="10026">
        <row r="7">
          <cell r="AI7">
            <v>10000</v>
          </cell>
        </row>
      </sheetData>
      <sheetData sheetId="10027">
        <row r="7">
          <cell r="AI7">
            <v>10000</v>
          </cell>
        </row>
      </sheetData>
      <sheetData sheetId="10028">
        <row r="7">
          <cell r="AI7">
            <v>10000</v>
          </cell>
        </row>
      </sheetData>
      <sheetData sheetId="10029">
        <row r="7">
          <cell r="AI7">
            <v>10000</v>
          </cell>
        </row>
      </sheetData>
      <sheetData sheetId="10030">
        <row r="7">
          <cell r="AI7">
            <v>10000</v>
          </cell>
        </row>
      </sheetData>
      <sheetData sheetId="10031">
        <row r="7">
          <cell r="AI7">
            <v>10000</v>
          </cell>
        </row>
      </sheetData>
      <sheetData sheetId="10032">
        <row r="7">
          <cell r="AI7">
            <v>10000</v>
          </cell>
        </row>
      </sheetData>
      <sheetData sheetId="10033">
        <row r="7">
          <cell r="AI7">
            <v>10000</v>
          </cell>
        </row>
      </sheetData>
      <sheetData sheetId="10034">
        <row r="7">
          <cell r="AI7">
            <v>10000</v>
          </cell>
        </row>
      </sheetData>
      <sheetData sheetId="10035">
        <row r="7">
          <cell r="AI7">
            <v>10000</v>
          </cell>
        </row>
      </sheetData>
      <sheetData sheetId="10036">
        <row r="7">
          <cell r="AI7">
            <v>10000</v>
          </cell>
        </row>
      </sheetData>
      <sheetData sheetId="10037">
        <row r="7">
          <cell r="AI7">
            <v>10000</v>
          </cell>
        </row>
      </sheetData>
      <sheetData sheetId="10038">
        <row r="7">
          <cell r="AI7">
            <v>10000</v>
          </cell>
        </row>
      </sheetData>
      <sheetData sheetId="10039">
        <row r="7">
          <cell r="AI7">
            <v>10000</v>
          </cell>
        </row>
      </sheetData>
      <sheetData sheetId="10040">
        <row r="7">
          <cell r="AI7">
            <v>10000</v>
          </cell>
        </row>
      </sheetData>
      <sheetData sheetId="10041">
        <row r="7">
          <cell r="AI7">
            <v>10000</v>
          </cell>
        </row>
      </sheetData>
      <sheetData sheetId="10042">
        <row r="7">
          <cell r="AI7">
            <v>10000</v>
          </cell>
        </row>
      </sheetData>
      <sheetData sheetId="10043">
        <row r="7">
          <cell r="AI7">
            <v>10000</v>
          </cell>
        </row>
      </sheetData>
      <sheetData sheetId="10044">
        <row r="7">
          <cell r="AI7">
            <v>10000</v>
          </cell>
        </row>
      </sheetData>
      <sheetData sheetId="10045">
        <row r="7">
          <cell r="AI7">
            <v>10000</v>
          </cell>
        </row>
      </sheetData>
      <sheetData sheetId="10046">
        <row r="7">
          <cell r="AI7">
            <v>10000</v>
          </cell>
        </row>
      </sheetData>
      <sheetData sheetId="10047">
        <row r="7">
          <cell r="AI7">
            <v>10000</v>
          </cell>
        </row>
      </sheetData>
      <sheetData sheetId="10048">
        <row r="7">
          <cell r="AI7">
            <v>10000</v>
          </cell>
        </row>
      </sheetData>
      <sheetData sheetId="10049">
        <row r="7">
          <cell r="AI7">
            <v>10000</v>
          </cell>
        </row>
      </sheetData>
      <sheetData sheetId="10050">
        <row r="7">
          <cell r="AI7">
            <v>10000</v>
          </cell>
        </row>
      </sheetData>
      <sheetData sheetId="10051">
        <row r="7">
          <cell r="AI7">
            <v>10000</v>
          </cell>
        </row>
      </sheetData>
      <sheetData sheetId="10052">
        <row r="7">
          <cell r="AI7">
            <v>10000</v>
          </cell>
        </row>
      </sheetData>
      <sheetData sheetId="10053">
        <row r="7">
          <cell r="AI7">
            <v>10000</v>
          </cell>
        </row>
      </sheetData>
      <sheetData sheetId="10054">
        <row r="7">
          <cell r="AI7">
            <v>10000</v>
          </cell>
        </row>
      </sheetData>
      <sheetData sheetId="10055">
        <row r="7">
          <cell r="AI7">
            <v>10000</v>
          </cell>
        </row>
      </sheetData>
      <sheetData sheetId="10056">
        <row r="7">
          <cell r="AI7">
            <v>10000</v>
          </cell>
        </row>
      </sheetData>
      <sheetData sheetId="10057">
        <row r="7">
          <cell r="AI7">
            <v>10000</v>
          </cell>
        </row>
      </sheetData>
      <sheetData sheetId="10058">
        <row r="7">
          <cell r="AI7">
            <v>10000</v>
          </cell>
        </row>
      </sheetData>
      <sheetData sheetId="10059">
        <row r="7">
          <cell r="AI7">
            <v>10000</v>
          </cell>
        </row>
      </sheetData>
      <sheetData sheetId="10060">
        <row r="7">
          <cell r="AI7">
            <v>10000</v>
          </cell>
        </row>
      </sheetData>
      <sheetData sheetId="10061">
        <row r="7">
          <cell r="AI7">
            <v>10000</v>
          </cell>
        </row>
      </sheetData>
      <sheetData sheetId="10062">
        <row r="7">
          <cell r="AI7">
            <v>10000</v>
          </cell>
        </row>
      </sheetData>
      <sheetData sheetId="10063">
        <row r="7">
          <cell r="AI7">
            <v>10000</v>
          </cell>
        </row>
      </sheetData>
      <sheetData sheetId="10064">
        <row r="7">
          <cell r="AI7">
            <v>10000</v>
          </cell>
        </row>
      </sheetData>
      <sheetData sheetId="10065">
        <row r="7">
          <cell r="AI7">
            <v>10000</v>
          </cell>
        </row>
      </sheetData>
      <sheetData sheetId="10066">
        <row r="7">
          <cell r="AI7">
            <v>10000</v>
          </cell>
        </row>
      </sheetData>
      <sheetData sheetId="10067">
        <row r="7">
          <cell r="AI7">
            <v>10000</v>
          </cell>
        </row>
      </sheetData>
      <sheetData sheetId="10068">
        <row r="7">
          <cell r="AI7">
            <v>10000</v>
          </cell>
        </row>
      </sheetData>
      <sheetData sheetId="10069">
        <row r="7">
          <cell r="AI7">
            <v>10000</v>
          </cell>
        </row>
      </sheetData>
      <sheetData sheetId="10070">
        <row r="7">
          <cell r="AI7">
            <v>10000</v>
          </cell>
        </row>
      </sheetData>
      <sheetData sheetId="10071">
        <row r="7">
          <cell r="AI7">
            <v>10000</v>
          </cell>
        </row>
      </sheetData>
      <sheetData sheetId="10072">
        <row r="7">
          <cell r="AI7">
            <v>10000</v>
          </cell>
        </row>
      </sheetData>
      <sheetData sheetId="10073">
        <row r="7">
          <cell r="AI7">
            <v>10000</v>
          </cell>
        </row>
      </sheetData>
      <sheetData sheetId="10074">
        <row r="7">
          <cell r="AI7">
            <v>10000</v>
          </cell>
        </row>
      </sheetData>
      <sheetData sheetId="10075">
        <row r="7">
          <cell r="AI7">
            <v>10000</v>
          </cell>
        </row>
      </sheetData>
      <sheetData sheetId="10076">
        <row r="7">
          <cell r="AI7">
            <v>10000</v>
          </cell>
        </row>
      </sheetData>
      <sheetData sheetId="10077">
        <row r="7">
          <cell r="AI7">
            <v>10000</v>
          </cell>
        </row>
      </sheetData>
      <sheetData sheetId="10078">
        <row r="7">
          <cell r="AI7">
            <v>10000</v>
          </cell>
        </row>
      </sheetData>
      <sheetData sheetId="10079">
        <row r="7">
          <cell r="AI7">
            <v>10000</v>
          </cell>
        </row>
      </sheetData>
      <sheetData sheetId="10080">
        <row r="7">
          <cell r="AI7">
            <v>10000</v>
          </cell>
        </row>
      </sheetData>
      <sheetData sheetId="10081">
        <row r="7">
          <cell r="AI7">
            <v>10000</v>
          </cell>
        </row>
      </sheetData>
      <sheetData sheetId="10082">
        <row r="7">
          <cell r="AI7">
            <v>10000</v>
          </cell>
        </row>
      </sheetData>
      <sheetData sheetId="10083">
        <row r="7">
          <cell r="AI7">
            <v>10000</v>
          </cell>
        </row>
      </sheetData>
      <sheetData sheetId="10084">
        <row r="7">
          <cell r="AI7">
            <v>10000</v>
          </cell>
        </row>
      </sheetData>
      <sheetData sheetId="10085">
        <row r="7">
          <cell r="AI7">
            <v>10000</v>
          </cell>
        </row>
      </sheetData>
      <sheetData sheetId="10086">
        <row r="7">
          <cell r="AI7">
            <v>10000</v>
          </cell>
        </row>
      </sheetData>
      <sheetData sheetId="10087">
        <row r="7">
          <cell r="AI7">
            <v>10000</v>
          </cell>
        </row>
      </sheetData>
      <sheetData sheetId="10088">
        <row r="7">
          <cell r="AI7">
            <v>10000</v>
          </cell>
        </row>
      </sheetData>
      <sheetData sheetId="10089">
        <row r="7">
          <cell r="AI7">
            <v>10000</v>
          </cell>
        </row>
      </sheetData>
      <sheetData sheetId="10090">
        <row r="7">
          <cell r="AI7">
            <v>10000</v>
          </cell>
        </row>
      </sheetData>
      <sheetData sheetId="10091">
        <row r="7">
          <cell r="AI7">
            <v>10000</v>
          </cell>
        </row>
      </sheetData>
      <sheetData sheetId="10092">
        <row r="7">
          <cell r="AI7">
            <v>10000</v>
          </cell>
        </row>
      </sheetData>
      <sheetData sheetId="10093">
        <row r="7">
          <cell r="AI7">
            <v>10000</v>
          </cell>
        </row>
      </sheetData>
      <sheetData sheetId="10094">
        <row r="7">
          <cell r="AI7">
            <v>10000</v>
          </cell>
        </row>
      </sheetData>
      <sheetData sheetId="10095">
        <row r="7">
          <cell r="AI7">
            <v>10000</v>
          </cell>
        </row>
      </sheetData>
      <sheetData sheetId="10096">
        <row r="7">
          <cell r="AI7">
            <v>10000</v>
          </cell>
        </row>
      </sheetData>
      <sheetData sheetId="10097">
        <row r="7">
          <cell r="AI7">
            <v>10000</v>
          </cell>
        </row>
      </sheetData>
      <sheetData sheetId="10098">
        <row r="7">
          <cell r="AI7">
            <v>10000</v>
          </cell>
        </row>
      </sheetData>
      <sheetData sheetId="10099">
        <row r="7">
          <cell r="AI7">
            <v>10000</v>
          </cell>
        </row>
      </sheetData>
      <sheetData sheetId="10100">
        <row r="7">
          <cell r="AI7">
            <v>10000</v>
          </cell>
        </row>
      </sheetData>
      <sheetData sheetId="10101">
        <row r="7">
          <cell r="AI7">
            <v>10000</v>
          </cell>
        </row>
      </sheetData>
      <sheetData sheetId="10102">
        <row r="7">
          <cell r="AI7">
            <v>10000</v>
          </cell>
        </row>
      </sheetData>
      <sheetData sheetId="10103">
        <row r="7">
          <cell r="AI7">
            <v>10000</v>
          </cell>
        </row>
      </sheetData>
      <sheetData sheetId="10104">
        <row r="7">
          <cell r="AI7">
            <v>10000</v>
          </cell>
        </row>
      </sheetData>
      <sheetData sheetId="10105">
        <row r="7">
          <cell r="AI7">
            <v>10000</v>
          </cell>
        </row>
      </sheetData>
      <sheetData sheetId="10106">
        <row r="7">
          <cell r="AI7">
            <v>10000</v>
          </cell>
        </row>
      </sheetData>
      <sheetData sheetId="10107">
        <row r="7">
          <cell r="AI7">
            <v>10000</v>
          </cell>
        </row>
      </sheetData>
      <sheetData sheetId="10108">
        <row r="7">
          <cell r="AI7">
            <v>10000</v>
          </cell>
        </row>
      </sheetData>
      <sheetData sheetId="10109">
        <row r="7">
          <cell r="AI7">
            <v>10000</v>
          </cell>
        </row>
      </sheetData>
      <sheetData sheetId="10110">
        <row r="7">
          <cell r="AI7">
            <v>10000</v>
          </cell>
        </row>
      </sheetData>
      <sheetData sheetId="10111">
        <row r="7">
          <cell r="AI7">
            <v>10000</v>
          </cell>
        </row>
      </sheetData>
      <sheetData sheetId="10112">
        <row r="7">
          <cell r="AI7">
            <v>10000</v>
          </cell>
        </row>
      </sheetData>
      <sheetData sheetId="10113">
        <row r="7">
          <cell r="AI7">
            <v>10000</v>
          </cell>
        </row>
      </sheetData>
      <sheetData sheetId="10114">
        <row r="7">
          <cell r="AI7">
            <v>10000</v>
          </cell>
        </row>
      </sheetData>
      <sheetData sheetId="10115">
        <row r="7">
          <cell r="AI7">
            <v>10000</v>
          </cell>
        </row>
      </sheetData>
      <sheetData sheetId="10116">
        <row r="7">
          <cell r="AI7">
            <v>10000</v>
          </cell>
        </row>
      </sheetData>
      <sheetData sheetId="10117">
        <row r="7">
          <cell r="AI7">
            <v>10000</v>
          </cell>
        </row>
      </sheetData>
      <sheetData sheetId="10118">
        <row r="7">
          <cell r="AI7">
            <v>10000</v>
          </cell>
        </row>
      </sheetData>
      <sheetData sheetId="10119">
        <row r="7">
          <cell r="AI7">
            <v>10000</v>
          </cell>
        </row>
      </sheetData>
      <sheetData sheetId="10120">
        <row r="7">
          <cell r="AI7">
            <v>10000</v>
          </cell>
        </row>
      </sheetData>
      <sheetData sheetId="10121">
        <row r="7">
          <cell r="AI7">
            <v>10000</v>
          </cell>
        </row>
      </sheetData>
      <sheetData sheetId="10122">
        <row r="7">
          <cell r="AI7">
            <v>10000</v>
          </cell>
        </row>
      </sheetData>
      <sheetData sheetId="10123">
        <row r="7">
          <cell r="AI7">
            <v>10000</v>
          </cell>
        </row>
      </sheetData>
      <sheetData sheetId="10124">
        <row r="7">
          <cell r="AI7">
            <v>10000</v>
          </cell>
        </row>
      </sheetData>
      <sheetData sheetId="10125">
        <row r="7">
          <cell r="AI7">
            <v>10000</v>
          </cell>
        </row>
      </sheetData>
      <sheetData sheetId="10126">
        <row r="7">
          <cell r="AI7">
            <v>10000</v>
          </cell>
        </row>
      </sheetData>
      <sheetData sheetId="10127">
        <row r="7">
          <cell r="AI7">
            <v>10000</v>
          </cell>
        </row>
      </sheetData>
      <sheetData sheetId="10128">
        <row r="7">
          <cell r="AI7">
            <v>10000</v>
          </cell>
        </row>
      </sheetData>
      <sheetData sheetId="10129">
        <row r="7">
          <cell r="AI7">
            <v>10000</v>
          </cell>
        </row>
      </sheetData>
      <sheetData sheetId="10130">
        <row r="7">
          <cell r="AI7">
            <v>10000</v>
          </cell>
        </row>
      </sheetData>
      <sheetData sheetId="10131">
        <row r="7">
          <cell r="AI7">
            <v>10000</v>
          </cell>
        </row>
      </sheetData>
      <sheetData sheetId="10132">
        <row r="7">
          <cell r="AI7">
            <v>10000</v>
          </cell>
        </row>
      </sheetData>
      <sheetData sheetId="10133">
        <row r="7">
          <cell r="AI7">
            <v>10000</v>
          </cell>
        </row>
      </sheetData>
      <sheetData sheetId="10134">
        <row r="7">
          <cell r="AI7">
            <v>10000</v>
          </cell>
        </row>
      </sheetData>
      <sheetData sheetId="10135">
        <row r="7">
          <cell r="AI7">
            <v>10000</v>
          </cell>
        </row>
      </sheetData>
      <sheetData sheetId="10136">
        <row r="7">
          <cell r="AI7">
            <v>10000</v>
          </cell>
        </row>
      </sheetData>
      <sheetData sheetId="10137">
        <row r="7">
          <cell r="AI7">
            <v>10000</v>
          </cell>
        </row>
      </sheetData>
      <sheetData sheetId="10138">
        <row r="7">
          <cell r="AI7">
            <v>10000</v>
          </cell>
        </row>
      </sheetData>
      <sheetData sheetId="10139">
        <row r="7">
          <cell r="AI7">
            <v>10000</v>
          </cell>
        </row>
      </sheetData>
      <sheetData sheetId="10140">
        <row r="7">
          <cell r="AI7">
            <v>10000</v>
          </cell>
        </row>
      </sheetData>
      <sheetData sheetId="10141">
        <row r="7">
          <cell r="AI7">
            <v>10000</v>
          </cell>
        </row>
      </sheetData>
      <sheetData sheetId="10142">
        <row r="7">
          <cell r="AI7">
            <v>10000</v>
          </cell>
        </row>
      </sheetData>
      <sheetData sheetId="10143">
        <row r="7">
          <cell r="AI7">
            <v>10000</v>
          </cell>
        </row>
      </sheetData>
      <sheetData sheetId="10144">
        <row r="7">
          <cell r="AI7">
            <v>10000</v>
          </cell>
        </row>
      </sheetData>
      <sheetData sheetId="10145">
        <row r="7">
          <cell r="AI7">
            <v>10000</v>
          </cell>
        </row>
      </sheetData>
      <sheetData sheetId="10146">
        <row r="7">
          <cell r="AI7">
            <v>10000</v>
          </cell>
        </row>
      </sheetData>
      <sheetData sheetId="10147">
        <row r="7">
          <cell r="AI7">
            <v>10000</v>
          </cell>
        </row>
      </sheetData>
      <sheetData sheetId="10148">
        <row r="7">
          <cell r="AI7">
            <v>10000</v>
          </cell>
        </row>
      </sheetData>
      <sheetData sheetId="10149">
        <row r="7">
          <cell r="AI7">
            <v>10000</v>
          </cell>
        </row>
      </sheetData>
      <sheetData sheetId="10150">
        <row r="7">
          <cell r="AI7">
            <v>10000</v>
          </cell>
        </row>
      </sheetData>
      <sheetData sheetId="10151">
        <row r="7">
          <cell r="AI7">
            <v>10000</v>
          </cell>
        </row>
      </sheetData>
      <sheetData sheetId="10152">
        <row r="7">
          <cell r="AI7">
            <v>10000</v>
          </cell>
        </row>
      </sheetData>
      <sheetData sheetId="10153">
        <row r="7">
          <cell r="AI7">
            <v>10000</v>
          </cell>
        </row>
      </sheetData>
      <sheetData sheetId="10154">
        <row r="7">
          <cell r="AI7">
            <v>10000</v>
          </cell>
        </row>
      </sheetData>
      <sheetData sheetId="10155">
        <row r="7">
          <cell r="AI7">
            <v>10000</v>
          </cell>
        </row>
      </sheetData>
      <sheetData sheetId="10156">
        <row r="7">
          <cell r="AI7">
            <v>10000</v>
          </cell>
        </row>
      </sheetData>
      <sheetData sheetId="10157">
        <row r="7">
          <cell r="AI7">
            <v>10000</v>
          </cell>
        </row>
      </sheetData>
      <sheetData sheetId="10158">
        <row r="7">
          <cell r="AI7">
            <v>10000</v>
          </cell>
        </row>
      </sheetData>
      <sheetData sheetId="10159">
        <row r="7">
          <cell r="AI7">
            <v>10000</v>
          </cell>
        </row>
      </sheetData>
      <sheetData sheetId="10160">
        <row r="7">
          <cell r="AI7">
            <v>10000</v>
          </cell>
        </row>
      </sheetData>
      <sheetData sheetId="10161">
        <row r="7">
          <cell r="AI7">
            <v>10000</v>
          </cell>
        </row>
      </sheetData>
      <sheetData sheetId="10162">
        <row r="7">
          <cell r="AI7">
            <v>10000</v>
          </cell>
        </row>
      </sheetData>
      <sheetData sheetId="10163">
        <row r="7">
          <cell r="AI7">
            <v>10000</v>
          </cell>
        </row>
      </sheetData>
      <sheetData sheetId="10164">
        <row r="7">
          <cell r="AI7">
            <v>10000</v>
          </cell>
        </row>
      </sheetData>
      <sheetData sheetId="10165">
        <row r="7">
          <cell r="AI7">
            <v>10000</v>
          </cell>
        </row>
      </sheetData>
      <sheetData sheetId="10166">
        <row r="7">
          <cell r="AI7">
            <v>10000</v>
          </cell>
        </row>
      </sheetData>
      <sheetData sheetId="10167">
        <row r="7">
          <cell r="AI7">
            <v>10000</v>
          </cell>
        </row>
      </sheetData>
      <sheetData sheetId="10168">
        <row r="7">
          <cell r="AI7">
            <v>10000</v>
          </cell>
        </row>
      </sheetData>
      <sheetData sheetId="10169">
        <row r="7">
          <cell r="AI7">
            <v>10000</v>
          </cell>
        </row>
      </sheetData>
      <sheetData sheetId="10170">
        <row r="7">
          <cell r="AI7">
            <v>10000</v>
          </cell>
        </row>
      </sheetData>
      <sheetData sheetId="10171">
        <row r="7">
          <cell r="AI7">
            <v>10000</v>
          </cell>
        </row>
      </sheetData>
      <sheetData sheetId="10172">
        <row r="7">
          <cell r="AI7">
            <v>10000</v>
          </cell>
        </row>
      </sheetData>
      <sheetData sheetId="10173">
        <row r="7">
          <cell r="AI7">
            <v>10000</v>
          </cell>
        </row>
      </sheetData>
      <sheetData sheetId="10174">
        <row r="7">
          <cell r="AI7">
            <v>10000</v>
          </cell>
        </row>
      </sheetData>
      <sheetData sheetId="10175">
        <row r="7">
          <cell r="AI7">
            <v>10000</v>
          </cell>
        </row>
      </sheetData>
      <sheetData sheetId="10176">
        <row r="7">
          <cell r="AI7">
            <v>10000</v>
          </cell>
        </row>
      </sheetData>
      <sheetData sheetId="10177">
        <row r="7">
          <cell r="AI7">
            <v>10000</v>
          </cell>
        </row>
      </sheetData>
      <sheetData sheetId="10178">
        <row r="7">
          <cell r="AI7">
            <v>10000</v>
          </cell>
        </row>
      </sheetData>
      <sheetData sheetId="10179">
        <row r="7">
          <cell r="AI7">
            <v>10000</v>
          </cell>
        </row>
      </sheetData>
      <sheetData sheetId="10180">
        <row r="7">
          <cell r="AI7">
            <v>10000</v>
          </cell>
        </row>
      </sheetData>
      <sheetData sheetId="10181">
        <row r="7">
          <cell r="AI7">
            <v>10000</v>
          </cell>
        </row>
      </sheetData>
      <sheetData sheetId="10182">
        <row r="7">
          <cell r="AI7">
            <v>10000</v>
          </cell>
        </row>
      </sheetData>
      <sheetData sheetId="10183">
        <row r="7">
          <cell r="AI7">
            <v>10000</v>
          </cell>
        </row>
      </sheetData>
      <sheetData sheetId="10184">
        <row r="7">
          <cell r="AI7">
            <v>10000</v>
          </cell>
        </row>
      </sheetData>
      <sheetData sheetId="10185">
        <row r="7">
          <cell r="AI7">
            <v>10000</v>
          </cell>
        </row>
      </sheetData>
      <sheetData sheetId="10186">
        <row r="7">
          <cell r="AI7">
            <v>10000</v>
          </cell>
        </row>
      </sheetData>
      <sheetData sheetId="10187">
        <row r="7">
          <cell r="AI7">
            <v>10000</v>
          </cell>
        </row>
      </sheetData>
      <sheetData sheetId="10188">
        <row r="7">
          <cell r="AI7">
            <v>10000</v>
          </cell>
        </row>
      </sheetData>
      <sheetData sheetId="10189">
        <row r="7">
          <cell r="AI7">
            <v>10000</v>
          </cell>
        </row>
      </sheetData>
      <sheetData sheetId="10190">
        <row r="7">
          <cell r="AI7">
            <v>10000</v>
          </cell>
        </row>
      </sheetData>
      <sheetData sheetId="10191">
        <row r="7">
          <cell r="AI7">
            <v>10000</v>
          </cell>
        </row>
      </sheetData>
      <sheetData sheetId="10192">
        <row r="7">
          <cell r="AI7">
            <v>10000</v>
          </cell>
        </row>
      </sheetData>
      <sheetData sheetId="10193">
        <row r="7">
          <cell r="AI7">
            <v>10000</v>
          </cell>
        </row>
      </sheetData>
      <sheetData sheetId="10194">
        <row r="7">
          <cell r="AI7">
            <v>10000</v>
          </cell>
        </row>
      </sheetData>
      <sheetData sheetId="10195">
        <row r="7">
          <cell r="AI7">
            <v>10000</v>
          </cell>
        </row>
      </sheetData>
      <sheetData sheetId="10196">
        <row r="7">
          <cell r="AI7">
            <v>10000</v>
          </cell>
        </row>
      </sheetData>
      <sheetData sheetId="10197">
        <row r="7">
          <cell r="AI7">
            <v>10000</v>
          </cell>
        </row>
      </sheetData>
      <sheetData sheetId="10198">
        <row r="7">
          <cell r="AI7">
            <v>10000</v>
          </cell>
        </row>
      </sheetData>
      <sheetData sheetId="10199">
        <row r="7">
          <cell r="AI7">
            <v>10000</v>
          </cell>
        </row>
      </sheetData>
      <sheetData sheetId="10200">
        <row r="7">
          <cell r="AI7">
            <v>10000</v>
          </cell>
        </row>
      </sheetData>
      <sheetData sheetId="10201">
        <row r="7">
          <cell r="AI7">
            <v>10000</v>
          </cell>
        </row>
      </sheetData>
      <sheetData sheetId="10202">
        <row r="7">
          <cell r="AI7">
            <v>10000</v>
          </cell>
        </row>
      </sheetData>
      <sheetData sheetId="10203">
        <row r="7">
          <cell r="AI7">
            <v>10000</v>
          </cell>
        </row>
      </sheetData>
      <sheetData sheetId="10204">
        <row r="7">
          <cell r="AI7">
            <v>10000</v>
          </cell>
        </row>
      </sheetData>
      <sheetData sheetId="10205">
        <row r="7">
          <cell r="AI7">
            <v>10000</v>
          </cell>
        </row>
      </sheetData>
      <sheetData sheetId="10206">
        <row r="7">
          <cell r="AI7">
            <v>10000</v>
          </cell>
        </row>
      </sheetData>
      <sheetData sheetId="10207">
        <row r="7">
          <cell r="AI7">
            <v>10000</v>
          </cell>
        </row>
      </sheetData>
      <sheetData sheetId="10208">
        <row r="7">
          <cell r="AI7">
            <v>10000</v>
          </cell>
        </row>
      </sheetData>
      <sheetData sheetId="10209">
        <row r="7">
          <cell r="AI7">
            <v>10000</v>
          </cell>
        </row>
      </sheetData>
      <sheetData sheetId="10210">
        <row r="7">
          <cell r="AI7">
            <v>10000</v>
          </cell>
        </row>
      </sheetData>
      <sheetData sheetId="10211">
        <row r="7">
          <cell r="AI7">
            <v>10000</v>
          </cell>
        </row>
      </sheetData>
      <sheetData sheetId="10212">
        <row r="7">
          <cell r="AI7">
            <v>10000</v>
          </cell>
        </row>
      </sheetData>
      <sheetData sheetId="10213">
        <row r="7">
          <cell r="AI7">
            <v>10000</v>
          </cell>
        </row>
      </sheetData>
      <sheetData sheetId="10214">
        <row r="7">
          <cell r="AI7">
            <v>10000</v>
          </cell>
        </row>
      </sheetData>
      <sheetData sheetId="10215">
        <row r="7">
          <cell r="AI7">
            <v>10000</v>
          </cell>
        </row>
      </sheetData>
      <sheetData sheetId="10216">
        <row r="7">
          <cell r="AI7">
            <v>10000</v>
          </cell>
        </row>
      </sheetData>
      <sheetData sheetId="10217">
        <row r="7">
          <cell r="AI7">
            <v>10000</v>
          </cell>
        </row>
      </sheetData>
      <sheetData sheetId="10218">
        <row r="7">
          <cell r="AI7">
            <v>10000</v>
          </cell>
        </row>
      </sheetData>
      <sheetData sheetId="10219">
        <row r="7">
          <cell r="AI7">
            <v>10000</v>
          </cell>
        </row>
      </sheetData>
      <sheetData sheetId="10220">
        <row r="7">
          <cell r="AI7">
            <v>10000</v>
          </cell>
        </row>
      </sheetData>
      <sheetData sheetId="10221">
        <row r="7">
          <cell r="AI7">
            <v>10000</v>
          </cell>
        </row>
      </sheetData>
      <sheetData sheetId="10222">
        <row r="7">
          <cell r="AI7">
            <v>10000</v>
          </cell>
        </row>
      </sheetData>
      <sheetData sheetId="10223">
        <row r="7">
          <cell r="AI7">
            <v>10000</v>
          </cell>
        </row>
      </sheetData>
      <sheetData sheetId="10224">
        <row r="7">
          <cell r="AI7">
            <v>10000</v>
          </cell>
        </row>
      </sheetData>
      <sheetData sheetId="10225">
        <row r="7">
          <cell r="AI7">
            <v>10000</v>
          </cell>
        </row>
      </sheetData>
      <sheetData sheetId="10226">
        <row r="7">
          <cell r="AI7">
            <v>10000</v>
          </cell>
        </row>
      </sheetData>
      <sheetData sheetId="10227">
        <row r="7">
          <cell r="AI7">
            <v>10000</v>
          </cell>
        </row>
      </sheetData>
      <sheetData sheetId="10228">
        <row r="7">
          <cell r="AI7">
            <v>10000</v>
          </cell>
        </row>
      </sheetData>
      <sheetData sheetId="10229">
        <row r="7">
          <cell r="AI7">
            <v>10000</v>
          </cell>
        </row>
      </sheetData>
      <sheetData sheetId="10230">
        <row r="7">
          <cell r="AI7">
            <v>10000</v>
          </cell>
        </row>
      </sheetData>
      <sheetData sheetId="10231">
        <row r="7">
          <cell r="AI7">
            <v>10000</v>
          </cell>
        </row>
      </sheetData>
      <sheetData sheetId="10232">
        <row r="7">
          <cell r="AI7">
            <v>10000</v>
          </cell>
        </row>
      </sheetData>
      <sheetData sheetId="10233">
        <row r="7">
          <cell r="AI7">
            <v>10000</v>
          </cell>
        </row>
      </sheetData>
      <sheetData sheetId="10234">
        <row r="7">
          <cell r="AI7">
            <v>10000</v>
          </cell>
        </row>
      </sheetData>
      <sheetData sheetId="10235">
        <row r="7">
          <cell r="AI7">
            <v>10000</v>
          </cell>
        </row>
      </sheetData>
      <sheetData sheetId="10236">
        <row r="7">
          <cell r="AI7">
            <v>10000</v>
          </cell>
        </row>
      </sheetData>
      <sheetData sheetId="10237">
        <row r="7">
          <cell r="AI7">
            <v>10000</v>
          </cell>
        </row>
      </sheetData>
      <sheetData sheetId="10238">
        <row r="7">
          <cell r="AI7">
            <v>10000</v>
          </cell>
        </row>
      </sheetData>
      <sheetData sheetId="10239">
        <row r="7">
          <cell r="AI7">
            <v>10000</v>
          </cell>
        </row>
      </sheetData>
      <sheetData sheetId="10240">
        <row r="7">
          <cell r="AI7">
            <v>10000</v>
          </cell>
        </row>
      </sheetData>
      <sheetData sheetId="10241">
        <row r="7">
          <cell r="AI7">
            <v>10000</v>
          </cell>
        </row>
      </sheetData>
      <sheetData sheetId="10242">
        <row r="7">
          <cell r="AI7">
            <v>10000</v>
          </cell>
        </row>
      </sheetData>
      <sheetData sheetId="10243">
        <row r="7">
          <cell r="AI7">
            <v>10000</v>
          </cell>
        </row>
      </sheetData>
      <sheetData sheetId="10244">
        <row r="7">
          <cell r="AI7">
            <v>10000</v>
          </cell>
        </row>
      </sheetData>
      <sheetData sheetId="10245">
        <row r="7">
          <cell r="AI7">
            <v>10000</v>
          </cell>
        </row>
      </sheetData>
      <sheetData sheetId="10246">
        <row r="7">
          <cell r="AI7">
            <v>10000</v>
          </cell>
        </row>
      </sheetData>
      <sheetData sheetId="10247">
        <row r="7">
          <cell r="AI7">
            <v>10000</v>
          </cell>
        </row>
      </sheetData>
      <sheetData sheetId="10248">
        <row r="7">
          <cell r="AI7">
            <v>10000</v>
          </cell>
        </row>
      </sheetData>
      <sheetData sheetId="10249">
        <row r="7">
          <cell r="AI7">
            <v>10000</v>
          </cell>
        </row>
      </sheetData>
      <sheetData sheetId="10250">
        <row r="7">
          <cell r="AI7">
            <v>10000</v>
          </cell>
        </row>
      </sheetData>
      <sheetData sheetId="10251">
        <row r="7">
          <cell r="AI7">
            <v>10000</v>
          </cell>
        </row>
      </sheetData>
      <sheetData sheetId="10252">
        <row r="7">
          <cell r="AI7">
            <v>10000</v>
          </cell>
        </row>
      </sheetData>
      <sheetData sheetId="10253">
        <row r="7">
          <cell r="AI7">
            <v>10000</v>
          </cell>
        </row>
      </sheetData>
      <sheetData sheetId="10254">
        <row r="7">
          <cell r="AI7">
            <v>10000</v>
          </cell>
        </row>
      </sheetData>
      <sheetData sheetId="10255">
        <row r="7">
          <cell r="AI7">
            <v>10000</v>
          </cell>
        </row>
      </sheetData>
      <sheetData sheetId="10256">
        <row r="7">
          <cell r="AI7">
            <v>10000</v>
          </cell>
        </row>
      </sheetData>
      <sheetData sheetId="10257">
        <row r="7">
          <cell r="AI7">
            <v>10000</v>
          </cell>
        </row>
      </sheetData>
      <sheetData sheetId="10258">
        <row r="7">
          <cell r="AI7">
            <v>10000</v>
          </cell>
        </row>
      </sheetData>
      <sheetData sheetId="10259">
        <row r="7">
          <cell r="AI7">
            <v>10000</v>
          </cell>
        </row>
      </sheetData>
      <sheetData sheetId="10260">
        <row r="7">
          <cell r="AI7">
            <v>10000</v>
          </cell>
        </row>
      </sheetData>
      <sheetData sheetId="10261">
        <row r="7">
          <cell r="AI7">
            <v>10000</v>
          </cell>
        </row>
      </sheetData>
      <sheetData sheetId="10262">
        <row r="7">
          <cell r="AI7">
            <v>10000</v>
          </cell>
        </row>
      </sheetData>
      <sheetData sheetId="10263">
        <row r="7">
          <cell r="AI7">
            <v>10000</v>
          </cell>
        </row>
      </sheetData>
      <sheetData sheetId="10264">
        <row r="7">
          <cell r="AI7">
            <v>10000</v>
          </cell>
        </row>
      </sheetData>
      <sheetData sheetId="10265">
        <row r="7">
          <cell r="AI7">
            <v>10000</v>
          </cell>
        </row>
      </sheetData>
      <sheetData sheetId="10266">
        <row r="7">
          <cell r="AI7">
            <v>10000</v>
          </cell>
        </row>
      </sheetData>
      <sheetData sheetId="10267">
        <row r="7">
          <cell r="AI7">
            <v>10000</v>
          </cell>
        </row>
      </sheetData>
      <sheetData sheetId="10268">
        <row r="7">
          <cell r="AI7">
            <v>10000</v>
          </cell>
        </row>
      </sheetData>
      <sheetData sheetId="10269">
        <row r="7">
          <cell r="AI7">
            <v>10000</v>
          </cell>
        </row>
      </sheetData>
      <sheetData sheetId="10270">
        <row r="7">
          <cell r="AI7">
            <v>10000</v>
          </cell>
        </row>
      </sheetData>
      <sheetData sheetId="10271">
        <row r="7">
          <cell r="AI7">
            <v>10000</v>
          </cell>
        </row>
      </sheetData>
      <sheetData sheetId="10272">
        <row r="7">
          <cell r="AI7">
            <v>10000</v>
          </cell>
        </row>
      </sheetData>
      <sheetData sheetId="10273">
        <row r="7">
          <cell r="AI7">
            <v>10000</v>
          </cell>
        </row>
      </sheetData>
      <sheetData sheetId="10274">
        <row r="7">
          <cell r="AI7">
            <v>10000</v>
          </cell>
        </row>
      </sheetData>
      <sheetData sheetId="10275">
        <row r="7">
          <cell r="AI7">
            <v>10000</v>
          </cell>
        </row>
      </sheetData>
      <sheetData sheetId="10276">
        <row r="7">
          <cell r="AI7">
            <v>10000</v>
          </cell>
        </row>
      </sheetData>
      <sheetData sheetId="10277">
        <row r="7">
          <cell r="AI7">
            <v>10000</v>
          </cell>
        </row>
      </sheetData>
      <sheetData sheetId="10278">
        <row r="7">
          <cell r="AI7">
            <v>10000</v>
          </cell>
        </row>
      </sheetData>
      <sheetData sheetId="10279">
        <row r="7">
          <cell r="AI7">
            <v>10000</v>
          </cell>
        </row>
      </sheetData>
      <sheetData sheetId="10280">
        <row r="7">
          <cell r="AI7">
            <v>10000</v>
          </cell>
        </row>
      </sheetData>
      <sheetData sheetId="10281">
        <row r="7">
          <cell r="AI7">
            <v>10000</v>
          </cell>
        </row>
      </sheetData>
      <sheetData sheetId="10282">
        <row r="7">
          <cell r="AI7">
            <v>10000</v>
          </cell>
        </row>
      </sheetData>
      <sheetData sheetId="10283">
        <row r="7">
          <cell r="AI7">
            <v>10000</v>
          </cell>
        </row>
      </sheetData>
      <sheetData sheetId="10284">
        <row r="7">
          <cell r="AI7">
            <v>10000</v>
          </cell>
        </row>
      </sheetData>
      <sheetData sheetId="10285">
        <row r="7">
          <cell r="AI7">
            <v>10000</v>
          </cell>
        </row>
      </sheetData>
      <sheetData sheetId="10286">
        <row r="7">
          <cell r="AI7">
            <v>10000</v>
          </cell>
        </row>
      </sheetData>
      <sheetData sheetId="10287">
        <row r="7">
          <cell r="AI7">
            <v>10000</v>
          </cell>
        </row>
      </sheetData>
      <sheetData sheetId="10288">
        <row r="7">
          <cell r="AI7">
            <v>10000</v>
          </cell>
        </row>
      </sheetData>
      <sheetData sheetId="10289">
        <row r="7">
          <cell r="AI7">
            <v>10000</v>
          </cell>
        </row>
      </sheetData>
      <sheetData sheetId="10290">
        <row r="7">
          <cell r="AI7">
            <v>10000</v>
          </cell>
        </row>
      </sheetData>
      <sheetData sheetId="10291">
        <row r="7">
          <cell r="AI7">
            <v>10000</v>
          </cell>
        </row>
      </sheetData>
      <sheetData sheetId="10292">
        <row r="7">
          <cell r="AI7">
            <v>10000</v>
          </cell>
        </row>
      </sheetData>
      <sheetData sheetId="10293">
        <row r="7">
          <cell r="AI7">
            <v>10000</v>
          </cell>
        </row>
      </sheetData>
      <sheetData sheetId="10294">
        <row r="7">
          <cell r="AI7">
            <v>10000</v>
          </cell>
        </row>
      </sheetData>
      <sheetData sheetId="10295">
        <row r="7">
          <cell r="AI7">
            <v>10000</v>
          </cell>
        </row>
      </sheetData>
      <sheetData sheetId="10296">
        <row r="7">
          <cell r="AI7">
            <v>10000</v>
          </cell>
        </row>
      </sheetData>
      <sheetData sheetId="10297">
        <row r="7">
          <cell r="AI7">
            <v>10000</v>
          </cell>
        </row>
      </sheetData>
      <sheetData sheetId="10298">
        <row r="7">
          <cell r="AI7">
            <v>10000</v>
          </cell>
        </row>
      </sheetData>
      <sheetData sheetId="10299">
        <row r="7">
          <cell r="AI7">
            <v>10000</v>
          </cell>
        </row>
      </sheetData>
      <sheetData sheetId="10300">
        <row r="7">
          <cell r="AI7">
            <v>10000</v>
          </cell>
        </row>
      </sheetData>
      <sheetData sheetId="10301">
        <row r="7">
          <cell r="AI7">
            <v>10000</v>
          </cell>
        </row>
      </sheetData>
      <sheetData sheetId="10302">
        <row r="7">
          <cell r="AI7">
            <v>10000</v>
          </cell>
        </row>
      </sheetData>
      <sheetData sheetId="10303">
        <row r="7">
          <cell r="AI7">
            <v>10000</v>
          </cell>
        </row>
      </sheetData>
      <sheetData sheetId="10304">
        <row r="7">
          <cell r="AI7">
            <v>10000</v>
          </cell>
        </row>
      </sheetData>
      <sheetData sheetId="10305">
        <row r="7">
          <cell r="AI7">
            <v>10000</v>
          </cell>
        </row>
      </sheetData>
      <sheetData sheetId="10306">
        <row r="7">
          <cell r="AI7">
            <v>10000</v>
          </cell>
        </row>
      </sheetData>
      <sheetData sheetId="10307">
        <row r="7">
          <cell r="AI7">
            <v>10000</v>
          </cell>
        </row>
      </sheetData>
      <sheetData sheetId="10308">
        <row r="7">
          <cell r="AI7">
            <v>10000</v>
          </cell>
        </row>
      </sheetData>
      <sheetData sheetId="10309">
        <row r="7">
          <cell r="AI7">
            <v>10000</v>
          </cell>
        </row>
      </sheetData>
      <sheetData sheetId="10310">
        <row r="7">
          <cell r="AI7">
            <v>10000</v>
          </cell>
        </row>
      </sheetData>
      <sheetData sheetId="10311">
        <row r="7">
          <cell r="AI7">
            <v>10000</v>
          </cell>
        </row>
      </sheetData>
      <sheetData sheetId="10312">
        <row r="7">
          <cell r="AI7">
            <v>10000</v>
          </cell>
        </row>
      </sheetData>
      <sheetData sheetId="10313">
        <row r="7">
          <cell r="AI7">
            <v>10000</v>
          </cell>
        </row>
      </sheetData>
      <sheetData sheetId="10314">
        <row r="7">
          <cell r="AI7">
            <v>10000</v>
          </cell>
        </row>
      </sheetData>
      <sheetData sheetId="10315">
        <row r="7">
          <cell r="AI7">
            <v>10000</v>
          </cell>
        </row>
      </sheetData>
      <sheetData sheetId="10316">
        <row r="7">
          <cell r="AI7">
            <v>10000</v>
          </cell>
        </row>
      </sheetData>
      <sheetData sheetId="10317">
        <row r="7">
          <cell r="AI7">
            <v>10000</v>
          </cell>
        </row>
      </sheetData>
      <sheetData sheetId="10318">
        <row r="7">
          <cell r="AI7">
            <v>10000</v>
          </cell>
        </row>
      </sheetData>
      <sheetData sheetId="10319">
        <row r="7">
          <cell r="AI7">
            <v>10000</v>
          </cell>
        </row>
      </sheetData>
      <sheetData sheetId="10320">
        <row r="7">
          <cell r="AI7">
            <v>10000</v>
          </cell>
        </row>
      </sheetData>
      <sheetData sheetId="10321">
        <row r="7">
          <cell r="AI7">
            <v>10000</v>
          </cell>
        </row>
      </sheetData>
      <sheetData sheetId="10322">
        <row r="7">
          <cell r="AI7">
            <v>10000</v>
          </cell>
        </row>
      </sheetData>
      <sheetData sheetId="10323">
        <row r="7">
          <cell r="AI7">
            <v>10000</v>
          </cell>
        </row>
      </sheetData>
      <sheetData sheetId="10324">
        <row r="7">
          <cell r="AI7">
            <v>10000</v>
          </cell>
        </row>
      </sheetData>
      <sheetData sheetId="10325">
        <row r="7">
          <cell r="AI7">
            <v>10000</v>
          </cell>
        </row>
      </sheetData>
      <sheetData sheetId="10326">
        <row r="7">
          <cell r="AI7">
            <v>10000</v>
          </cell>
        </row>
      </sheetData>
      <sheetData sheetId="10327">
        <row r="7">
          <cell r="AI7">
            <v>10000</v>
          </cell>
        </row>
      </sheetData>
      <sheetData sheetId="10328">
        <row r="7">
          <cell r="AI7">
            <v>10000</v>
          </cell>
        </row>
      </sheetData>
      <sheetData sheetId="10329">
        <row r="7">
          <cell r="AI7">
            <v>10000</v>
          </cell>
        </row>
      </sheetData>
      <sheetData sheetId="10330">
        <row r="7">
          <cell r="AI7">
            <v>10000</v>
          </cell>
        </row>
      </sheetData>
      <sheetData sheetId="10331">
        <row r="7">
          <cell r="AI7">
            <v>10000</v>
          </cell>
        </row>
      </sheetData>
      <sheetData sheetId="10332">
        <row r="7">
          <cell r="AI7">
            <v>10000</v>
          </cell>
        </row>
      </sheetData>
      <sheetData sheetId="10333">
        <row r="7">
          <cell r="AI7">
            <v>10000</v>
          </cell>
        </row>
      </sheetData>
      <sheetData sheetId="10334">
        <row r="7">
          <cell r="AI7">
            <v>10000</v>
          </cell>
        </row>
      </sheetData>
      <sheetData sheetId="10335">
        <row r="7">
          <cell r="AI7">
            <v>10000</v>
          </cell>
        </row>
      </sheetData>
      <sheetData sheetId="10336">
        <row r="7">
          <cell r="AI7">
            <v>10000</v>
          </cell>
        </row>
      </sheetData>
      <sheetData sheetId="10337">
        <row r="7">
          <cell r="AI7">
            <v>10000</v>
          </cell>
        </row>
      </sheetData>
      <sheetData sheetId="10338">
        <row r="7">
          <cell r="AI7">
            <v>10000</v>
          </cell>
        </row>
      </sheetData>
      <sheetData sheetId="10339">
        <row r="7">
          <cell r="AI7">
            <v>10000</v>
          </cell>
        </row>
      </sheetData>
      <sheetData sheetId="10340">
        <row r="7">
          <cell r="AI7">
            <v>10000</v>
          </cell>
        </row>
      </sheetData>
      <sheetData sheetId="10341">
        <row r="7">
          <cell r="AI7">
            <v>10000</v>
          </cell>
        </row>
      </sheetData>
      <sheetData sheetId="10342">
        <row r="7">
          <cell r="AI7">
            <v>10000</v>
          </cell>
        </row>
      </sheetData>
      <sheetData sheetId="10343">
        <row r="7">
          <cell r="AI7">
            <v>10000</v>
          </cell>
        </row>
      </sheetData>
      <sheetData sheetId="10344">
        <row r="7">
          <cell r="AI7">
            <v>10000</v>
          </cell>
        </row>
      </sheetData>
      <sheetData sheetId="10345">
        <row r="7">
          <cell r="AI7">
            <v>10000</v>
          </cell>
        </row>
      </sheetData>
      <sheetData sheetId="10346">
        <row r="7">
          <cell r="AI7">
            <v>10000</v>
          </cell>
        </row>
      </sheetData>
      <sheetData sheetId="10347">
        <row r="7">
          <cell r="AI7">
            <v>10000</v>
          </cell>
        </row>
      </sheetData>
      <sheetData sheetId="10348">
        <row r="7">
          <cell r="AI7">
            <v>10000</v>
          </cell>
        </row>
      </sheetData>
      <sheetData sheetId="10349">
        <row r="7">
          <cell r="AI7">
            <v>10000</v>
          </cell>
        </row>
      </sheetData>
      <sheetData sheetId="10350">
        <row r="7">
          <cell r="AI7">
            <v>10000</v>
          </cell>
        </row>
      </sheetData>
      <sheetData sheetId="10351">
        <row r="7">
          <cell r="AI7">
            <v>10000</v>
          </cell>
        </row>
      </sheetData>
      <sheetData sheetId="10352">
        <row r="7">
          <cell r="AI7">
            <v>10000</v>
          </cell>
        </row>
      </sheetData>
      <sheetData sheetId="10353">
        <row r="7">
          <cell r="AI7">
            <v>10000</v>
          </cell>
        </row>
      </sheetData>
      <sheetData sheetId="10354">
        <row r="7">
          <cell r="AI7">
            <v>10000</v>
          </cell>
        </row>
      </sheetData>
      <sheetData sheetId="10355">
        <row r="7">
          <cell r="AI7">
            <v>10000</v>
          </cell>
        </row>
      </sheetData>
      <sheetData sheetId="10356">
        <row r="7">
          <cell r="AI7">
            <v>10000</v>
          </cell>
        </row>
      </sheetData>
      <sheetData sheetId="10357">
        <row r="7">
          <cell r="AI7">
            <v>10000</v>
          </cell>
        </row>
      </sheetData>
      <sheetData sheetId="10358">
        <row r="7">
          <cell r="AI7">
            <v>10000</v>
          </cell>
        </row>
      </sheetData>
      <sheetData sheetId="10359">
        <row r="7">
          <cell r="AI7">
            <v>10000</v>
          </cell>
        </row>
      </sheetData>
      <sheetData sheetId="10360">
        <row r="7">
          <cell r="AI7">
            <v>10000</v>
          </cell>
        </row>
      </sheetData>
      <sheetData sheetId="10361">
        <row r="7">
          <cell r="AI7">
            <v>10000</v>
          </cell>
        </row>
      </sheetData>
      <sheetData sheetId="10362">
        <row r="7">
          <cell r="AI7">
            <v>10000</v>
          </cell>
        </row>
      </sheetData>
      <sheetData sheetId="10363">
        <row r="7">
          <cell r="AI7">
            <v>10000</v>
          </cell>
        </row>
      </sheetData>
      <sheetData sheetId="10364">
        <row r="7">
          <cell r="AI7">
            <v>10000</v>
          </cell>
        </row>
      </sheetData>
      <sheetData sheetId="10365">
        <row r="7">
          <cell r="AI7">
            <v>10000</v>
          </cell>
        </row>
      </sheetData>
      <sheetData sheetId="10366">
        <row r="7">
          <cell r="AI7">
            <v>10000</v>
          </cell>
        </row>
      </sheetData>
      <sheetData sheetId="10367">
        <row r="7">
          <cell r="AI7">
            <v>10000</v>
          </cell>
        </row>
      </sheetData>
      <sheetData sheetId="10368">
        <row r="7">
          <cell r="AI7">
            <v>10000</v>
          </cell>
        </row>
      </sheetData>
      <sheetData sheetId="10369">
        <row r="7">
          <cell r="AI7">
            <v>10000</v>
          </cell>
        </row>
      </sheetData>
      <sheetData sheetId="10370">
        <row r="7">
          <cell r="AI7">
            <v>10000</v>
          </cell>
        </row>
      </sheetData>
      <sheetData sheetId="10371">
        <row r="7">
          <cell r="AI7">
            <v>10000</v>
          </cell>
        </row>
      </sheetData>
      <sheetData sheetId="10372">
        <row r="7">
          <cell r="AI7">
            <v>10000</v>
          </cell>
        </row>
      </sheetData>
      <sheetData sheetId="10373">
        <row r="7">
          <cell r="AI7">
            <v>10000</v>
          </cell>
        </row>
      </sheetData>
      <sheetData sheetId="10374">
        <row r="7">
          <cell r="AI7">
            <v>10000</v>
          </cell>
        </row>
      </sheetData>
      <sheetData sheetId="10375">
        <row r="7">
          <cell r="AI7">
            <v>10000</v>
          </cell>
        </row>
      </sheetData>
      <sheetData sheetId="10376">
        <row r="7">
          <cell r="AI7">
            <v>10000</v>
          </cell>
        </row>
      </sheetData>
      <sheetData sheetId="10377">
        <row r="7">
          <cell r="AI7">
            <v>10000</v>
          </cell>
        </row>
      </sheetData>
      <sheetData sheetId="10378">
        <row r="7">
          <cell r="AI7">
            <v>10000</v>
          </cell>
        </row>
      </sheetData>
      <sheetData sheetId="10379">
        <row r="7">
          <cell r="AI7">
            <v>10000</v>
          </cell>
        </row>
      </sheetData>
      <sheetData sheetId="10380">
        <row r="7">
          <cell r="AI7">
            <v>10000</v>
          </cell>
        </row>
      </sheetData>
      <sheetData sheetId="10381">
        <row r="7">
          <cell r="AI7">
            <v>10000</v>
          </cell>
        </row>
      </sheetData>
      <sheetData sheetId="10382">
        <row r="7">
          <cell r="AI7">
            <v>10000</v>
          </cell>
        </row>
      </sheetData>
      <sheetData sheetId="10383">
        <row r="7">
          <cell r="AI7">
            <v>10000</v>
          </cell>
        </row>
      </sheetData>
      <sheetData sheetId="10384">
        <row r="7">
          <cell r="AI7">
            <v>10000</v>
          </cell>
        </row>
      </sheetData>
      <sheetData sheetId="10385">
        <row r="7">
          <cell r="AI7">
            <v>10000</v>
          </cell>
        </row>
      </sheetData>
      <sheetData sheetId="10386">
        <row r="7">
          <cell r="AI7">
            <v>10000</v>
          </cell>
        </row>
      </sheetData>
      <sheetData sheetId="10387">
        <row r="7">
          <cell r="AI7">
            <v>10000</v>
          </cell>
        </row>
      </sheetData>
      <sheetData sheetId="10388">
        <row r="7">
          <cell r="AI7">
            <v>10000</v>
          </cell>
        </row>
      </sheetData>
      <sheetData sheetId="10389">
        <row r="7">
          <cell r="AI7">
            <v>10000</v>
          </cell>
        </row>
      </sheetData>
      <sheetData sheetId="10390">
        <row r="7">
          <cell r="AI7">
            <v>10000</v>
          </cell>
        </row>
      </sheetData>
      <sheetData sheetId="10391">
        <row r="7">
          <cell r="AI7">
            <v>10000</v>
          </cell>
        </row>
      </sheetData>
      <sheetData sheetId="10392">
        <row r="7">
          <cell r="AI7">
            <v>10000</v>
          </cell>
        </row>
      </sheetData>
      <sheetData sheetId="10393">
        <row r="7">
          <cell r="AI7">
            <v>10000</v>
          </cell>
        </row>
      </sheetData>
      <sheetData sheetId="10394">
        <row r="7">
          <cell r="AI7">
            <v>10000</v>
          </cell>
        </row>
      </sheetData>
      <sheetData sheetId="10395">
        <row r="7">
          <cell r="AI7">
            <v>10000</v>
          </cell>
        </row>
      </sheetData>
      <sheetData sheetId="10396">
        <row r="7">
          <cell r="AI7">
            <v>10000</v>
          </cell>
        </row>
      </sheetData>
      <sheetData sheetId="10397">
        <row r="7">
          <cell r="AI7">
            <v>10000</v>
          </cell>
        </row>
      </sheetData>
      <sheetData sheetId="10398">
        <row r="7">
          <cell r="AI7">
            <v>10000</v>
          </cell>
        </row>
      </sheetData>
      <sheetData sheetId="10399">
        <row r="7">
          <cell r="AI7">
            <v>10000</v>
          </cell>
        </row>
      </sheetData>
      <sheetData sheetId="10400">
        <row r="7">
          <cell r="AI7">
            <v>10000</v>
          </cell>
        </row>
      </sheetData>
      <sheetData sheetId="10401">
        <row r="7">
          <cell r="AI7">
            <v>10000</v>
          </cell>
        </row>
      </sheetData>
      <sheetData sheetId="10402">
        <row r="7">
          <cell r="AI7">
            <v>10000</v>
          </cell>
        </row>
      </sheetData>
      <sheetData sheetId="10403">
        <row r="7">
          <cell r="AI7">
            <v>10000</v>
          </cell>
        </row>
      </sheetData>
      <sheetData sheetId="10404">
        <row r="7">
          <cell r="AI7">
            <v>10000</v>
          </cell>
        </row>
      </sheetData>
      <sheetData sheetId="10405">
        <row r="7">
          <cell r="AI7">
            <v>10000</v>
          </cell>
        </row>
      </sheetData>
      <sheetData sheetId="10406">
        <row r="7">
          <cell r="AI7">
            <v>10000</v>
          </cell>
        </row>
      </sheetData>
      <sheetData sheetId="10407">
        <row r="7">
          <cell r="AI7">
            <v>10000</v>
          </cell>
        </row>
      </sheetData>
      <sheetData sheetId="10408">
        <row r="7">
          <cell r="AI7">
            <v>10000</v>
          </cell>
        </row>
      </sheetData>
      <sheetData sheetId="10409">
        <row r="7">
          <cell r="AI7">
            <v>10000</v>
          </cell>
        </row>
      </sheetData>
      <sheetData sheetId="10410">
        <row r="7">
          <cell r="AI7">
            <v>10000</v>
          </cell>
        </row>
      </sheetData>
      <sheetData sheetId="10411">
        <row r="7">
          <cell r="AI7">
            <v>10000</v>
          </cell>
        </row>
      </sheetData>
      <sheetData sheetId="10412">
        <row r="7">
          <cell r="AI7">
            <v>10000</v>
          </cell>
        </row>
      </sheetData>
      <sheetData sheetId="10413">
        <row r="7">
          <cell r="AI7">
            <v>10000</v>
          </cell>
        </row>
      </sheetData>
      <sheetData sheetId="10414">
        <row r="7">
          <cell r="AI7">
            <v>10000</v>
          </cell>
        </row>
      </sheetData>
      <sheetData sheetId="10415">
        <row r="7">
          <cell r="AI7">
            <v>10000</v>
          </cell>
        </row>
      </sheetData>
      <sheetData sheetId="10416">
        <row r="7">
          <cell r="AI7">
            <v>10000</v>
          </cell>
        </row>
      </sheetData>
      <sheetData sheetId="10417">
        <row r="7">
          <cell r="AI7">
            <v>10000</v>
          </cell>
        </row>
      </sheetData>
      <sheetData sheetId="10418">
        <row r="7">
          <cell r="AI7">
            <v>10000</v>
          </cell>
        </row>
      </sheetData>
      <sheetData sheetId="10419">
        <row r="7">
          <cell r="AI7">
            <v>10000</v>
          </cell>
        </row>
      </sheetData>
      <sheetData sheetId="10420">
        <row r="7">
          <cell r="AI7">
            <v>10000</v>
          </cell>
        </row>
      </sheetData>
      <sheetData sheetId="10421">
        <row r="7">
          <cell r="AI7">
            <v>10000</v>
          </cell>
        </row>
      </sheetData>
      <sheetData sheetId="10422">
        <row r="7">
          <cell r="AI7">
            <v>10000</v>
          </cell>
        </row>
      </sheetData>
      <sheetData sheetId="10423">
        <row r="7">
          <cell r="AI7">
            <v>10000</v>
          </cell>
        </row>
      </sheetData>
      <sheetData sheetId="10424">
        <row r="7">
          <cell r="AI7">
            <v>10000</v>
          </cell>
        </row>
      </sheetData>
      <sheetData sheetId="10425">
        <row r="7">
          <cell r="AI7">
            <v>10000</v>
          </cell>
        </row>
      </sheetData>
      <sheetData sheetId="10426">
        <row r="7">
          <cell r="AI7">
            <v>10000</v>
          </cell>
        </row>
      </sheetData>
      <sheetData sheetId="10427">
        <row r="7">
          <cell r="AI7">
            <v>10000</v>
          </cell>
        </row>
      </sheetData>
      <sheetData sheetId="10428">
        <row r="7">
          <cell r="AI7">
            <v>10000</v>
          </cell>
        </row>
      </sheetData>
      <sheetData sheetId="10429">
        <row r="7">
          <cell r="AI7">
            <v>10000</v>
          </cell>
        </row>
      </sheetData>
      <sheetData sheetId="10430">
        <row r="7">
          <cell r="AI7">
            <v>10000</v>
          </cell>
        </row>
      </sheetData>
      <sheetData sheetId="10431">
        <row r="7">
          <cell r="AI7">
            <v>10000</v>
          </cell>
        </row>
      </sheetData>
      <sheetData sheetId="10432">
        <row r="7">
          <cell r="AI7">
            <v>10000</v>
          </cell>
        </row>
      </sheetData>
      <sheetData sheetId="10433">
        <row r="7">
          <cell r="AI7">
            <v>10000</v>
          </cell>
        </row>
      </sheetData>
      <sheetData sheetId="10434">
        <row r="7">
          <cell r="AI7">
            <v>10000</v>
          </cell>
        </row>
      </sheetData>
      <sheetData sheetId="10435">
        <row r="7">
          <cell r="AI7">
            <v>10000</v>
          </cell>
        </row>
      </sheetData>
      <sheetData sheetId="10436">
        <row r="7">
          <cell r="AI7">
            <v>10000</v>
          </cell>
        </row>
      </sheetData>
      <sheetData sheetId="10437">
        <row r="7">
          <cell r="AI7">
            <v>10000</v>
          </cell>
        </row>
      </sheetData>
      <sheetData sheetId="10438">
        <row r="7">
          <cell r="AI7">
            <v>10000</v>
          </cell>
        </row>
      </sheetData>
      <sheetData sheetId="10439">
        <row r="7">
          <cell r="AI7">
            <v>10000</v>
          </cell>
        </row>
      </sheetData>
      <sheetData sheetId="10440">
        <row r="7">
          <cell r="AI7">
            <v>10000</v>
          </cell>
        </row>
      </sheetData>
      <sheetData sheetId="10441">
        <row r="7">
          <cell r="AI7">
            <v>10000</v>
          </cell>
        </row>
      </sheetData>
      <sheetData sheetId="10442">
        <row r="7">
          <cell r="AI7">
            <v>10000</v>
          </cell>
        </row>
      </sheetData>
      <sheetData sheetId="10443">
        <row r="7">
          <cell r="AI7">
            <v>10000</v>
          </cell>
        </row>
      </sheetData>
      <sheetData sheetId="10444">
        <row r="7">
          <cell r="AI7">
            <v>10000</v>
          </cell>
        </row>
      </sheetData>
      <sheetData sheetId="10445">
        <row r="7">
          <cell r="AI7">
            <v>10000</v>
          </cell>
        </row>
      </sheetData>
      <sheetData sheetId="10446">
        <row r="7">
          <cell r="AI7">
            <v>10000</v>
          </cell>
        </row>
      </sheetData>
      <sheetData sheetId="10447">
        <row r="7">
          <cell r="AI7">
            <v>10000</v>
          </cell>
        </row>
      </sheetData>
      <sheetData sheetId="10448">
        <row r="7">
          <cell r="AI7">
            <v>10000</v>
          </cell>
        </row>
      </sheetData>
      <sheetData sheetId="10449">
        <row r="7">
          <cell r="AI7">
            <v>10000</v>
          </cell>
        </row>
      </sheetData>
      <sheetData sheetId="10450">
        <row r="7">
          <cell r="AI7">
            <v>10000</v>
          </cell>
        </row>
      </sheetData>
      <sheetData sheetId="10451">
        <row r="7">
          <cell r="AI7">
            <v>10000</v>
          </cell>
        </row>
      </sheetData>
      <sheetData sheetId="10452">
        <row r="7">
          <cell r="AI7">
            <v>10000</v>
          </cell>
        </row>
      </sheetData>
      <sheetData sheetId="10453">
        <row r="7">
          <cell r="AI7">
            <v>10000</v>
          </cell>
        </row>
      </sheetData>
      <sheetData sheetId="10454">
        <row r="7">
          <cell r="AI7">
            <v>10000</v>
          </cell>
        </row>
      </sheetData>
      <sheetData sheetId="10455">
        <row r="7">
          <cell r="AI7">
            <v>10000</v>
          </cell>
        </row>
      </sheetData>
      <sheetData sheetId="10456">
        <row r="7">
          <cell r="AI7">
            <v>10000</v>
          </cell>
        </row>
      </sheetData>
      <sheetData sheetId="10457">
        <row r="7">
          <cell r="AI7">
            <v>10000</v>
          </cell>
        </row>
      </sheetData>
      <sheetData sheetId="10458">
        <row r="7">
          <cell r="AI7">
            <v>10000</v>
          </cell>
        </row>
      </sheetData>
      <sheetData sheetId="10459">
        <row r="7">
          <cell r="AI7">
            <v>10000</v>
          </cell>
        </row>
      </sheetData>
      <sheetData sheetId="10460">
        <row r="7">
          <cell r="AI7">
            <v>10000</v>
          </cell>
        </row>
      </sheetData>
      <sheetData sheetId="10461">
        <row r="7">
          <cell r="AI7">
            <v>10000</v>
          </cell>
        </row>
      </sheetData>
      <sheetData sheetId="10462">
        <row r="7">
          <cell r="AI7">
            <v>10000</v>
          </cell>
        </row>
      </sheetData>
      <sheetData sheetId="10463">
        <row r="7">
          <cell r="AI7">
            <v>10000</v>
          </cell>
        </row>
      </sheetData>
      <sheetData sheetId="10464">
        <row r="7">
          <cell r="AI7">
            <v>10000</v>
          </cell>
        </row>
      </sheetData>
      <sheetData sheetId="10465">
        <row r="7">
          <cell r="AI7">
            <v>10000</v>
          </cell>
        </row>
      </sheetData>
      <sheetData sheetId="10466">
        <row r="7">
          <cell r="AI7">
            <v>10000</v>
          </cell>
        </row>
      </sheetData>
      <sheetData sheetId="10467">
        <row r="7">
          <cell r="AI7">
            <v>10000</v>
          </cell>
        </row>
      </sheetData>
      <sheetData sheetId="10468">
        <row r="7">
          <cell r="AI7">
            <v>10000</v>
          </cell>
        </row>
      </sheetData>
      <sheetData sheetId="10469">
        <row r="7">
          <cell r="AI7">
            <v>10000</v>
          </cell>
        </row>
      </sheetData>
      <sheetData sheetId="10470">
        <row r="7">
          <cell r="AI7">
            <v>10000</v>
          </cell>
        </row>
      </sheetData>
      <sheetData sheetId="10471">
        <row r="7">
          <cell r="AI7">
            <v>10000</v>
          </cell>
        </row>
      </sheetData>
      <sheetData sheetId="10472">
        <row r="7">
          <cell r="AI7">
            <v>10000</v>
          </cell>
        </row>
      </sheetData>
      <sheetData sheetId="10473">
        <row r="7">
          <cell r="AI7">
            <v>10000</v>
          </cell>
        </row>
      </sheetData>
      <sheetData sheetId="10474">
        <row r="7">
          <cell r="AI7">
            <v>10000</v>
          </cell>
        </row>
      </sheetData>
      <sheetData sheetId="10475">
        <row r="7">
          <cell r="AI7">
            <v>10000</v>
          </cell>
        </row>
      </sheetData>
      <sheetData sheetId="10476">
        <row r="7">
          <cell r="AI7">
            <v>10000</v>
          </cell>
        </row>
      </sheetData>
      <sheetData sheetId="10477">
        <row r="7">
          <cell r="AI7">
            <v>10000</v>
          </cell>
        </row>
      </sheetData>
      <sheetData sheetId="10478">
        <row r="7">
          <cell r="AI7">
            <v>10000</v>
          </cell>
        </row>
      </sheetData>
      <sheetData sheetId="10479">
        <row r="7">
          <cell r="AI7">
            <v>10000</v>
          </cell>
        </row>
      </sheetData>
      <sheetData sheetId="10480">
        <row r="7">
          <cell r="AI7">
            <v>10000</v>
          </cell>
        </row>
      </sheetData>
      <sheetData sheetId="10481">
        <row r="7">
          <cell r="AI7">
            <v>10000</v>
          </cell>
        </row>
      </sheetData>
      <sheetData sheetId="10482">
        <row r="7">
          <cell r="AI7">
            <v>10000</v>
          </cell>
        </row>
      </sheetData>
      <sheetData sheetId="10483">
        <row r="7">
          <cell r="AI7">
            <v>10000</v>
          </cell>
        </row>
      </sheetData>
      <sheetData sheetId="10484">
        <row r="7">
          <cell r="AI7">
            <v>10000</v>
          </cell>
        </row>
      </sheetData>
      <sheetData sheetId="10485">
        <row r="7">
          <cell r="AI7">
            <v>10000</v>
          </cell>
        </row>
      </sheetData>
      <sheetData sheetId="10486">
        <row r="7">
          <cell r="AI7">
            <v>10000</v>
          </cell>
        </row>
      </sheetData>
      <sheetData sheetId="10487">
        <row r="7">
          <cell r="AI7">
            <v>10000</v>
          </cell>
        </row>
      </sheetData>
      <sheetData sheetId="10488">
        <row r="7">
          <cell r="AI7">
            <v>10000</v>
          </cell>
        </row>
      </sheetData>
      <sheetData sheetId="10489">
        <row r="7">
          <cell r="AI7">
            <v>10000</v>
          </cell>
        </row>
      </sheetData>
      <sheetData sheetId="10490">
        <row r="7">
          <cell r="AI7">
            <v>10000</v>
          </cell>
        </row>
      </sheetData>
      <sheetData sheetId="10491">
        <row r="7">
          <cell r="AI7">
            <v>10000</v>
          </cell>
        </row>
      </sheetData>
      <sheetData sheetId="10492">
        <row r="7">
          <cell r="AI7">
            <v>10000</v>
          </cell>
        </row>
      </sheetData>
      <sheetData sheetId="10493">
        <row r="7">
          <cell r="AI7">
            <v>10000</v>
          </cell>
        </row>
      </sheetData>
      <sheetData sheetId="10494">
        <row r="7">
          <cell r="AI7">
            <v>10000</v>
          </cell>
        </row>
      </sheetData>
      <sheetData sheetId="10495">
        <row r="7">
          <cell r="AI7">
            <v>10000</v>
          </cell>
        </row>
      </sheetData>
      <sheetData sheetId="10496">
        <row r="7">
          <cell r="AI7">
            <v>10000</v>
          </cell>
        </row>
      </sheetData>
      <sheetData sheetId="10497">
        <row r="7">
          <cell r="AI7">
            <v>10000</v>
          </cell>
        </row>
      </sheetData>
      <sheetData sheetId="10498">
        <row r="7">
          <cell r="AI7">
            <v>10000</v>
          </cell>
        </row>
      </sheetData>
      <sheetData sheetId="10499">
        <row r="7">
          <cell r="AI7">
            <v>10000</v>
          </cell>
        </row>
      </sheetData>
      <sheetData sheetId="10500">
        <row r="7">
          <cell r="AI7">
            <v>10000</v>
          </cell>
        </row>
      </sheetData>
      <sheetData sheetId="10501">
        <row r="7">
          <cell r="AI7">
            <v>10000</v>
          </cell>
        </row>
      </sheetData>
      <sheetData sheetId="10502">
        <row r="7">
          <cell r="AI7">
            <v>10000</v>
          </cell>
        </row>
      </sheetData>
      <sheetData sheetId="10503">
        <row r="7">
          <cell r="AI7">
            <v>10000</v>
          </cell>
        </row>
      </sheetData>
      <sheetData sheetId="10504">
        <row r="7">
          <cell r="AI7">
            <v>10000</v>
          </cell>
        </row>
      </sheetData>
      <sheetData sheetId="10505">
        <row r="7">
          <cell r="AI7">
            <v>10000</v>
          </cell>
        </row>
      </sheetData>
      <sheetData sheetId="10506">
        <row r="7">
          <cell r="AI7">
            <v>10000</v>
          </cell>
        </row>
      </sheetData>
      <sheetData sheetId="10507">
        <row r="7">
          <cell r="AI7">
            <v>10000</v>
          </cell>
        </row>
      </sheetData>
      <sheetData sheetId="10508">
        <row r="7">
          <cell r="AI7">
            <v>10000</v>
          </cell>
        </row>
      </sheetData>
      <sheetData sheetId="10509">
        <row r="7">
          <cell r="AI7">
            <v>10000</v>
          </cell>
        </row>
      </sheetData>
      <sheetData sheetId="10510">
        <row r="7">
          <cell r="AI7">
            <v>10000</v>
          </cell>
        </row>
      </sheetData>
      <sheetData sheetId="10511">
        <row r="7">
          <cell r="AI7">
            <v>10000</v>
          </cell>
        </row>
      </sheetData>
      <sheetData sheetId="10512">
        <row r="7">
          <cell r="AI7">
            <v>10000</v>
          </cell>
        </row>
      </sheetData>
      <sheetData sheetId="10513">
        <row r="7">
          <cell r="AI7">
            <v>10000</v>
          </cell>
        </row>
      </sheetData>
      <sheetData sheetId="10514">
        <row r="7">
          <cell r="AI7">
            <v>10000</v>
          </cell>
        </row>
      </sheetData>
      <sheetData sheetId="10515">
        <row r="7">
          <cell r="AI7">
            <v>10000</v>
          </cell>
        </row>
      </sheetData>
      <sheetData sheetId="10516">
        <row r="7">
          <cell r="AI7">
            <v>10000</v>
          </cell>
        </row>
      </sheetData>
      <sheetData sheetId="10517">
        <row r="7">
          <cell r="AI7">
            <v>10000</v>
          </cell>
        </row>
      </sheetData>
      <sheetData sheetId="10518">
        <row r="7">
          <cell r="AI7">
            <v>10000</v>
          </cell>
        </row>
      </sheetData>
      <sheetData sheetId="10519">
        <row r="7">
          <cell r="AI7">
            <v>10000</v>
          </cell>
        </row>
      </sheetData>
      <sheetData sheetId="10520">
        <row r="7">
          <cell r="AI7">
            <v>10000</v>
          </cell>
        </row>
      </sheetData>
      <sheetData sheetId="10521">
        <row r="7">
          <cell r="AI7">
            <v>10000</v>
          </cell>
        </row>
      </sheetData>
      <sheetData sheetId="10522">
        <row r="7">
          <cell r="AI7">
            <v>10000</v>
          </cell>
        </row>
      </sheetData>
      <sheetData sheetId="10523">
        <row r="7">
          <cell r="AI7">
            <v>10000</v>
          </cell>
        </row>
      </sheetData>
      <sheetData sheetId="10524">
        <row r="7">
          <cell r="AI7">
            <v>10000</v>
          </cell>
        </row>
      </sheetData>
      <sheetData sheetId="10525">
        <row r="7">
          <cell r="AI7">
            <v>10000</v>
          </cell>
        </row>
      </sheetData>
      <sheetData sheetId="10526">
        <row r="7">
          <cell r="AI7">
            <v>10000</v>
          </cell>
        </row>
      </sheetData>
      <sheetData sheetId="10527">
        <row r="7">
          <cell r="AI7">
            <v>10000</v>
          </cell>
        </row>
      </sheetData>
      <sheetData sheetId="10528">
        <row r="7">
          <cell r="AI7">
            <v>10000</v>
          </cell>
        </row>
      </sheetData>
      <sheetData sheetId="10529">
        <row r="7">
          <cell r="AI7">
            <v>10000</v>
          </cell>
        </row>
      </sheetData>
      <sheetData sheetId="10530">
        <row r="7">
          <cell r="AI7">
            <v>10000</v>
          </cell>
        </row>
      </sheetData>
      <sheetData sheetId="10531">
        <row r="7">
          <cell r="AI7">
            <v>10000</v>
          </cell>
        </row>
      </sheetData>
      <sheetData sheetId="10532">
        <row r="7">
          <cell r="AI7">
            <v>10000</v>
          </cell>
        </row>
      </sheetData>
      <sheetData sheetId="10533">
        <row r="7">
          <cell r="AI7">
            <v>10000</v>
          </cell>
        </row>
      </sheetData>
      <sheetData sheetId="10534">
        <row r="7">
          <cell r="AI7">
            <v>10000</v>
          </cell>
        </row>
      </sheetData>
      <sheetData sheetId="10535"/>
      <sheetData sheetId="10536" refreshError="1"/>
      <sheetData sheetId="10537" refreshError="1"/>
      <sheetData sheetId="10538"/>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ow r="7">
          <cell r="AI7">
            <v>10000</v>
          </cell>
        </row>
      </sheetData>
      <sheetData sheetId="10552" refreshError="1"/>
      <sheetData sheetId="10553" refreshError="1"/>
      <sheetData sheetId="10554" refreshError="1"/>
      <sheetData sheetId="10555" refreshError="1"/>
      <sheetData sheetId="10556" refreshError="1"/>
      <sheetData sheetId="10557">
        <row r="7">
          <cell r="AI7">
            <v>10000</v>
          </cell>
        </row>
      </sheetData>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sheetData sheetId="10589"/>
      <sheetData sheetId="10590" refreshError="1"/>
      <sheetData sheetId="10591" refreshError="1"/>
      <sheetData sheetId="10592"/>
      <sheetData sheetId="10593"/>
      <sheetData sheetId="10594"/>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sheetData sheetId="10604"/>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ow r="7">
          <cell r="AI7">
            <v>10000</v>
          </cell>
        </row>
      </sheetData>
      <sheetData sheetId="10620">
        <row r="7">
          <cell r="AI7">
            <v>10000</v>
          </cell>
        </row>
      </sheetData>
      <sheetData sheetId="10621">
        <row r="7">
          <cell r="AI7">
            <v>10000</v>
          </cell>
        </row>
      </sheetData>
      <sheetData sheetId="10622" refreshError="1"/>
      <sheetData sheetId="10623" refreshError="1"/>
      <sheetData sheetId="10624" refreshError="1"/>
      <sheetData sheetId="10625" refreshError="1"/>
      <sheetData sheetId="10626" refreshError="1"/>
      <sheetData sheetId="10627">
        <row r="7">
          <cell r="AI7">
            <v>10000</v>
          </cell>
        </row>
      </sheetData>
      <sheetData sheetId="10628">
        <row r="7">
          <cell r="AI7">
            <v>10000</v>
          </cell>
        </row>
      </sheetData>
      <sheetData sheetId="10629">
        <row r="7">
          <cell r="AI7">
            <v>10000</v>
          </cell>
        </row>
      </sheetData>
      <sheetData sheetId="10630">
        <row r="7">
          <cell r="AI7">
            <v>10000</v>
          </cell>
        </row>
      </sheetData>
      <sheetData sheetId="10631">
        <row r="7">
          <cell r="AI7">
            <v>10000</v>
          </cell>
        </row>
      </sheetData>
      <sheetData sheetId="10632">
        <row r="7">
          <cell r="AI7">
            <v>10000</v>
          </cell>
        </row>
      </sheetData>
      <sheetData sheetId="10633">
        <row r="7">
          <cell r="AI7">
            <v>10000</v>
          </cell>
        </row>
      </sheetData>
      <sheetData sheetId="10634">
        <row r="7">
          <cell r="AI7">
            <v>10000</v>
          </cell>
        </row>
      </sheetData>
      <sheetData sheetId="10635">
        <row r="7">
          <cell r="AI7">
            <v>10000</v>
          </cell>
        </row>
      </sheetData>
      <sheetData sheetId="10636">
        <row r="7">
          <cell r="AI7">
            <v>10000</v>
          </cell>
        </row>
      </sheetData>
      <sheetData sheetId="10637">
        <row r="7">
          <cell r="AI7">
            <v>10000</v>
          </cell>
        </row>
      </sheetData>
      <sheetData sheetId="10638">
        <row r="7">
          <cell r="AI7">
            <v>10000</v>
          </cell>
        </row>
      </sheetData>
      <sheetData sheetId="10639" refreshError="1"/>
      <sheetData sheetId="10640" refreshError="1"/>
      <sheetData sheetId="10641" refreshError="1"/>
      <sheetData sheetId="10642" refreshError="1"/>
      <sheetData sheetId="10643">
        <row r="7">
          <cell r="AI7">
            <v>10000</v>
          </cell>
        </row>
      </sheetData>
      <sheetData sheetId="10644" refreshError="1"/>
      <sheetData sheetId="10645">
        <row r="7">
          <cell r="AI7">
            <v>10000</v>
          </cell>
        </row>
      </sheetData>
      <sheetData sheetId="10646">
        <row r="7">
          <cell r="AI7">
            <v>10000</v>
          </cell>
        </row>
      </sheetData>
      <sheetData sheetId="10647">
        <row r="7">
          <cell r="AI7">
            <v>10000</v>
          </cell>
        </row>
      </sheetData>
      <sheetData sheetId="10648">
        <row r="7">
          <cell r="AI7">
            <v>10000</v>
          </cell>
        </row>
      </sheetData>
      <sheetData sheetId="10649">
        <row r="7">
          <cell r="AI7">
            <v>10000</v>
          </cell>
        </row>
      </sheetData>
      <sheetData sheetId="10650">
        <row r="7">
          <cell r="AI7">
            <v>10000</v>
          </cell>
        </row>
      </sheetData>
      <sheetData sheetId="10651">
        <row r="7">
          <cell r="AI7">
            <v>10000</v>
          </cell>
        </row>
      </sheetData>
      <sheetData sheetId="10652">
        <row r="7">
          <cell r="AI7">
            <v>10000</v>
          </cell>
        </row>
      </sheetData>
      <sheetData sheetId="10653">
        <row r="7">
          <cell r="AI7">
            <v>10000</v>
          </cell>
        </row>
      </sheetData>
      <sheetData sheetId="10654">
        <row r="7">
          <cell r="AI7">
            <v>10000</v>
          </cell>
        </row>
      </sheetData>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ow r="7">
          <cell r="AI7">
            <v>10000</v>
          </cell>
        </row>
      </sheetData>
      <sheetData sheetId="10663">
        <row r="7">
          <cell r="AI7">
            <v>10000</v>
          </cell>
        </row>
      </sheetData>
      <sheetData sheetId="10664">
        <row r="7">
          <cell r="AI7">
            <v>10000</v>
          </cell>
        </row>
      </sheetData>
      <sheetData sheetId="10665">
        <row r="7">
          <cell r="AI7">
            <v>10000</v>
          </cell>
        </row>
      </sheetData>
      <sheetData sheetId="10666">
        <row r="7">
          <cell r="AI7">
            <v>10000</v>
          </cell>
        </row>
      </sheetData>
      <sheetData sheetId="10667">
        <row r="7">
          <cell r="AI7">
            <v>10000</v>
          </cell>
        </row>
      </sheetData>
      <sheetData sheetId="10668">
        <row r="7">
          <cell r="AI7">
            <v>10000</v>
          </cell>
        </row>
      </sheetData>
      <sheetData sheetId="10669">
        <row r="7">
          <cell r="AI7">
            <v>10000</v>
          </cell>
        </row>
      </sheetData>
      <sheetData sheetId="10670">
        <row r="7">
          <cell r="AI7">
            <v>10000</v>
          </cell>
        </row>
      </sheetData>
      <sheetData sheetId="10671">
        <row r="7">
          <cell r="AI7">
            <v>10000</v>
          </cell>
        </row>
      </sheetData>
      <sheetData sheetId="10672">
        <row r="7">
          <cell r="AI7">
            <v>10000</v>
          </cell>
        </row>
      </sheetData>
      <sheetData sheetId="10673">
        <row r="7">
          <cell r="AI7">
            <v>10000</v>
          </cell>
        </row>
      </sheetData>
      <sheetData sheetId="10674">
        <row r="7">
          <cell r="AI7">
            <v>10000</v>
          </cell>
        </row>
      </sheetData>
      <sheetData sheetId="10675"/>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sheetData sheetId="10687"/>
      <sheetData sheetId="10688"/>
      <sheetData sheetId="10689"/>
      <sheetData sheetId="10690"/>
      <sheetData sheetId="10691" refreshError="1"/>
      <sheetData sheetId="10692" refreshError="1"/>
      <sheetData sheetId="10693" refreshError="1"/>
      <sheetData sheetId="10694"/>
      <sheetData sheetId="10695" refreshError="1"/>
      <sheetData sheetId="10696" refreshError="1"/>
      <sheetData sheetId="10697" refreshError="1"/>
      <sheetData sheetId="10698" refreshError="1"/>
      <sheetData sheetId="10699" refreshError="1"/>
      <sheetData sheetId="10700" refreshError="1"/>
      <sheetData sheetId="10701"/>
      <sheetData sheetId="10702"/>
      <sheetData sheetId="10703"/>
      <sheetData sheetId="10704"/>
      <sheetData sheetId="10705"/>
      <sheetData sheetId="10706"/>
      <sheetData sheetId="10707"/>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ow r="7">
          <cell r="AI7">
            <v>10000</v>
          </cell>
        </row>
      </sheetData>
      <sheetData sheetId="10726">
        <row r="7">
          <cell r="AI7">
            <v>10000</v>
          </cell>
        </row>
      </sheetData>
      <sheetData sheetId="10727">
        <row r="7">
          <cell r="AI7">
            <v>10000</v>
          </cell>
        </row>
      </sheetData>
      <sheetData sheetId="10728">
        <row r="7">
          <cell r="AI7">
            <v>10000</v>
          </cell>
        </row>
      </sheetData>
      <sheetData sheetId="10729">
        <row r="7">
          <cell r="AI7">
            <v>10000</v>
          </cell>
        </row>
      </sheetData>
      <sheetData sheetId="10730">
        <row r="7">
          <cell r="AI7">
            <v>10000</v>
          </cell>
        </row>
      </sheetData>
      <sheetData sheetId="10731">
        <row r="7">
          <cell r="AI7">
            <v>10000</v>
          </cell>
        </row>
      </sheetData>
      <sheetData sheetId="10732">
        <row r="7">
          <cell r="AI7">
            <v>10000</v>
          </cell>
        </row>
      </sheetData>
      <sheetData sheetId="10733">
        <row r="7">
          <cell r="AI7">
            <v>10000</v>
          </cell>
        </row>
      </sheetData>
      <sheetData sheetId="10734">
        <row r="7">
          <cell r="AI7">
            <v>10000</v>
          </cell>
        </row>
      </sheetData>
      <sheetData sheetId="10735">
        <row r="7">
          <cell r="AI7">
            <v>10000</v>
          </cell>
        </row>
      </sheetData>
      <sheetData sheetId="10736">
        <row r="7">
          <cell r="AI7">
            <v>10000</v>
          </cell>
        </row>
      </sheetData>
      <sheetData sheetId="10737">
        <row r="7">
          <cell r="AI7">
            <v>10000</v>
          </cell>
        </row>
      </sheetData>
      <sheetData sheetId="10738">
        <row r="7">
          <cell r="AI7">
            <v>10000</v>
          </cell>
        </row>
      </sheetData>
      <sheetData sheetId="10739">
        <row r="7">
          <cell r="AI7">
            <v>10000</v>
          </cell>
        </row>
      </sheetData>
      <sheetData sheetId="10740">
        <row r="7">
          <cell r="AI7">
            <v>10000</v>
          </cell>
        </row>
      </sheetData>
      <sheetData sheetId="10741">
        <row r="7">
          <cell r="AI7">
            <v>10000</v>
          </cell>
        </row>
      </sheetData>
      <sheetData sheetId="10742">
        <row r="7">
          <cell r="AI7">
            <v>10000</v>
          </cell>
        </row>
      </sheetData>
      <sheetData sheetId="10743">
        <row r="7">
          <cell r="AI7">
            <v>10000</v>
          </cell>
        </row>
      </sheetData>
      <sheetData sheetId="10744">
        <row r="7">
          <cell r="AI7">
            <v>10000</v>
          </cell>
        </row>
      </sheetData>
      <sheetData sheetId="10745">
        <row r="7">
          <cell r="AI7">
            <v>10000</v>
          </cell>
        </row>
      </sheetData>
      <sheetData sheetId="10746">
        <row r="7">
          <cell r="AI7">
            <v>10000</v>
          </cell>
        </row>
      </sheetData>
      <sheetData sheetId="10747">
        <row r="7">
          <cell r="AI7">
            <v>10000</v>
          </cell>
        </row>
      </sheetData>
      <sheetData sheetId="10748">
        <row r="7">
          <cell r="AI7">
            <v>10000</v>
          </cell>
        </row>
      </sheetData>
      <sheetData sheetId="10749">
        <row r="7">
          <cell r="AI7">
            <v>10000</v>
          </cell>
        </row>
      </sheetData>
      <sheetData sheetId="10750">
        <row r="7">
          <cell r="AI7">
            <v>10000</v>
          </cell>
        </row>
      </sheetData>
      <sheetData sheetId="10751">
        <row r="7">
          <cell r="AI7">
            <v>10000</v>
          </cell>
        </row>
      </sheetData>
      <sheetData sheetId="10752">
        <row r="7">
          <cell r="AI7">
            <v>10000</v>
          </cell>
        </row>
      </sheetData>
      <sheetData sheetId="10753">
        <row r="7">
          <cell r="AI7">
            <v>10000</v>
          </cell>
        </row>
      </sheetData>
      <sheetData sheetId="10754">
        <row r="7">
          <cell r="AI7">
            <v>10000</v>
          </cell>
        </row>
      </sheetData>
      <sheetData sheetId="10755">
        <row r="7">
          <cell r="AI7">
            <v>10000</v>
          </cell>
        </row>
      </sheetData>
      <sheetData sheetId="10756">
        <row r="7">
          <cell r="AI7">
            <v>10000</v>
          </cell>
        </row>
      </sheetData>
      <sheetData sheetId="10757">
        <row r="7">
          <cell r="AI7">
            <v>10000</v>
          </cell>
        </row>
      </sheetData>
      <sheetData sheetId="10758">
        <row r="7">
          <cell r="AI7">
            <v>10000</v>
          </cell>
        </row>
      </sheetData>
      <sheetData sheetId="10759">
        <row r="7">
          <cell r="AI7">
            <v>10000</v>
          </cell>
        </row>
      </sheetData>
      <sheetData sheetId="10760">
        <row r="7">
          <cell r="AI7">
            <v>10000</v>
          </cell>
        </row>
      </sheetData>
      <sheetData sheetId="10761">
        <row r="7">
          <cell r="AI7">
            <v>10000</v>
          </cell>
        </row>
      </sheetData>
      <sheetData sheetId="10762">
        <row r="7">
          <cell r="AI7">
            <v>10000</v>
          </cell>
        </row>
      </sheetData>
      <sheetData sheetId="10763">
        <row r="7">
          <cell r="AI7">
            <v>10000</v>
          </cell>
        </row>
      </sheetData>
      <sheetData sheetId="10764">
        <row r="7">
          <cell r="AI7">
            <v>10000</v>
          </cell>
        </row>
      </sheetData>
      <sheetData sheetId="10765">
        <row r="7">
          <cell r="AI7">
            <v>10000</v>
          </cell>
        </row>
      </sheetData>
      <sheetData sheetId="10766">
        <row r="7">
          <cell r="AI7">
            <v>10000</v>
          </cell>
        </row>
      </sheetData>
      <sheetData sheetId="10767">
        <row r="7">
          <cell r="AI7">
            <v>10000</v>
          </cell>
        </row>
      </sheetData>
      <sheetData sheetId="10768">
        <row r="7">
          <cell r="AI7">
            <v>10000</v>
          </cell>
        </row>
      </sheetData>
      <sheetData sheetId="10769">
        <row r="7">
          <cell r="AI7">
            <v>10000</v>
          </cell>
        </row>
      </sheetData>
      <sheetData sheetId="10770" refreshError="1"/>
      <sheetData sheetId="10771">
        <row r="7">
          <cell r="AI7">
            <v>10000</v>
          </cell>
        </row>
      </sheetData>
      <sheetData sheetId="10772">
        <row r="7">
          <cell r="AI7">
            <v>10000</v>
          </cell>
        </row>
      </sheetData>
      <sheetData sheetId="10773">
        <row r="7">
          <cell r="AI7">
            <v>10000</v>
          </cell>
        </row>
      </sheetData>
      <sheetData sheetId="10774">
        <row r="7">
          <cell r="AI7">
            <v>10000</v>
          </cell>
        </row>
      </sheetData>
      <sheetData sheetId="10775">
        <row r="7">
          <cell r="AI7">
            <v>10000</v>
          </cell>
        </row>
      </sheetData>
      <sheetData sheetId="10776">
        <row r="7">
          <cell r="AI7">
            <v>10000</v>
          </cell>
        </row>
      </sheetData>
      <sheetData sheetId="10777">
        <row r="7">
          <cell r="AI7">
            <v>10000</v>
          </cell>
        </row>
      </sheetData>
      <sheetData sheetId="10778">
        <row r="7">
          <cell r="AI7">
            <v>10000</v>
          </cell>
        </row>
      </sheetData>
      <sheetData sheetId="10779">
        <row r="7">
          <cell r="AI7">
            <v>10000</v>
          </cell>
        </row>
      </sheetData>
      <sheetData sheetId="10780">
        <row r="7">
          <cell r="AI7">
            <v>10000</v>
          </cell>
        </row>
      </sheetData>
      <sheetData sheetId="10781">
        <row r="7">
          <cell r="AI7">
            <v>10000</v>
          </cell>
        </row>
      </sheetData>
      <sheetData sheetId="10782">
        <row r="7">
          <cell r="AI7">
            <v>10000</v>
          </cell>
        </row>
      </sheetData>
      <sheetData sheetId="10783">
        <row r="7">
          <cell r="AI7">
            <v>10000</v>
          </cell>
        </row>
      </sheetData>
      <sheetData sheetId="10784">
        <row r="7">
          <cell r="AI7">
            <v>10000</v>
          </cell>
        </row>
      </sheetData>
      <sheetData sheetId="10785">
        <row r="7">
          <cell r="AI7">
            <v>10000</v>
          </cell>
        </row>
      </sheetData>
      <sheetData sheetId="10786">
        <row r="7">
          <cell r="AI7">
            <v>10000</v>
          </cell>
        </row>
      </sheetData>
      <sheetData sheetId="10787">
        <row r="7">
          <cell r="AI7">
            <v>10000</v>
          </cell>
        </row>
      </sheetData>
      <sheetData sheetId="10788">
        <row r="7">
          <cell r="AI7">
            <v>10000</v>
          </cell>
        </row>
      </sheetData>
      <sheetData sheetId="10789">
        <row r="7">
          <cell r="AI7">
            <v>10000</v>
          </cell>
        </row>
      </sheetData>
      <sheetData sheetId="10790">
        <row r="7">
          <cell r="AI7">
            <v>10000</v>
          </cell>
        </row>
      </sheetData>
      <sheetData sheetId="10791">
        <row r="7">
          <cell r="AI7">
            <v>10000</v>
          </cell>
        </row>
      </sheetData>
      <sheetData sheetId="10792">
        <row r="7">
          <cell r="AI7">
            <v>10000</v>
          </cell>
        </row>
      </sheetData>
      <sheetData sheetId="10793">
        <row r="7">
          <cell r="AI7">
            <v>10000</v>
          </cell>
        </row>
      </sheetData>
      <sheetData sheetId="10794">
        <row r="7">
          <cell r="AI7">
            <v>10000</v>
          </cell>
        </row>
      </sheetData>
      <sheetData sheetId="10795">
        <row r="7">
          <cell r="AI7">
            <v>10000</v>
          </cell>
        </row>
      </sheetData>
      <sheetData sheetId="10796">
        <row r="7">
          <cell r="AI7">
            <v>10000</v>
          </cell>
        </row>
      </sheetData>
      <sheetData sheetId="10797">
        <row r="7">
          <cell r="AI7">
            <v>10000</v>
          </cell>
        </row>
      </sheetData>
      <sheetData sheetId="10798">
        <row r="7">
          <cell r="AI7">
            <v>10000</v>
          </cell>
        </row>
      </sheetData>
      <sheetData sheetId="10799">
        <row r="7">
          <cell r="AI7">
            <v>10000</v>
          </cell>
        </row>
      </sheetData>
      <sheetData sheetId="10800" refreshError="1"/>
      <sheetData sheetId="10801">
        <row r="7">
          <cell r="AI7">
            <v>10000</v>
          </cell>
        </row>
      </sheetData>
      <sheetData sheetId="10802">
        <row r="7">
          <cell r="AI7">
            <v>10000</v>
          </cell>
        </row>
      </sheetData>
      <sheetData sheetId="10803">
        <row r="7">
          <cell r="AI7">
            <v>10000</v>
          </cell>
        </row>
      </sheetData>
      <sheetData sheetId="10804">
        <row r="7">
          <cell r="AI7">
            <v>10000</v>
          </cell>
        </row>
      </sheetData>
      <sheetData sheetId="10805">
        <row r="7">
          <cell r="AI7">
            <v>10000</v>
          </cell>
        </row>
      </sheetData>
      <sheetData sheetId="10806">
        <row r="7">
          <cell r="AI7">
            <v>10000</v>
          </cell>
        </row>
      </sheetData>
      <sheetData sheetId="10807">
        <row r="7">
          <cell r="AI7">
            <v>10000</v>
          </cell>
        </row>
      </sheetData>
      <sheetData sheetId="10808">
        <row r="7">
          <cell r="AI7">
            <v>10000</v>
          </cell>
        </row>
      </sheetData>
      <sheetData sheetId="10809">
        <row r="7">
          <cell r="AI7">
            <v>10000</v>
          </cell>
        </row>
      </sheetData>
      <sheetData sheetId="10810">
        <row r="7">
          <cell r="AI7">
            <v>10000</v>
          </cell>
        </row>
      </sheetData>
      <sheetData sheetId="10811">
        <row r="7">
          <cell r="AI7">
            <v>10000</v>
          </cell>
        </row>
      </sheetData>
      <sheetData sheetId="10812" refreshError="1"/>
      <sheetData sheetId="10813">
        <row r="7">
          <cell r="AI7">
            <v>10000</v>
          </cell>
        </row>
      </sheetData>
      <sheetData sheetId="10814">
        <row r="7">
          <cell r="AI7">
            <v>10000</v>
          </cell>
        </row>
      </sheetData>
      <sheetData sheetId="10815">
        <row r="7">
          <cell r="AI7">
            <v>10000</v>
          </cell>
        </row>
      </sheetData>
      <sheetData sheetId="10816">
        <row r="7">
          <cell r="AI7">
            <v>10000</v>
          </cell>
        </row>
      </sheetData>
      <sheetData sheetId="10817">
        <row r="7">
          <cell r="AI7">
            <v>10000</v>
          </cell>
        </row>
      </sheetData>
      <sheetData sheetId="10818">
        <row r="7">
          <cell r="AI7">
            <v>10000</v>
          </cell>
        </row>
      </sheetData>
      <sheetData sheetId="10819">
        <row r="7">
          <cell r="AI7">
            <v>10000</v>
          </cell>
        </row>
      </sheetData>
      <sheetData sheetId="10820">
        <row r="7">
          <cell r="AI7">
            <v>10000</v>
          </cell>
        </row>
      </sheetData>
      <sheetData sheetId="10821">
        <row r="7">
          <cell r="AI7">
            <v>10000</v>
          </cell>
        </row>
      </sheetData>
      <sheetData sheetId="10822">
        <row r="7">
          <cell r="AI7">
            <v>10000</v>
          </cell>
        </row>
      </sheetData>
      <sheetData sheetId="10823">
        <row r="7">
          <cell r="AI7">
            <v>10000</v>
          </cell>
        </row>
      </sheetData>
      <sheetData sheetId="10824">
        <row r="7">
          <cell r="AI7">
            <v>10000</v>
          </cell>
        </row>
      </sheetData>
      <sheetData sheetId="10825">
        <row r="7">
          <cell r="AI7">
            <v>10000</v>
          </cell>
        </row>
      </sheetData>
      <sheetData sheetId="10826">
        <row r="7">
          <cell r="AI7">
            <v>10000</v>
          </cell>
        </row>
      </sheetData>
      <sheetData sheetId="10827">
        <row r="7">
          <cell r="AI7">
            <v>10000</v>
          </cell>
        </row>
      </sheetData>
      <sheetData sheetId="10828">
        <row r="7">
          <cell r="AI7">
            <v>10000</v>
          </cell>
        </row>
      </sheetData>
      <sheetData sheetId="10829">
        <row r="7">
          <cell r="AI7">
            <v>10000</v>
          </cell>
        </row>
      </sheetData>
      <sheetData sheetId="10830">
        <row r="7">
          <cell r="AI7">
            <v>10000</v>
          </cell>
        </row>
      </sheetData>
      <sheetData sheetId="10831">
        <row r="7">
          <cell r="AI7">
            <v>10000</v>
          </cell>
        </row>
      </sheetData>
      <sheetData sheetId="10832">
        <row r="7">
          <cell r="AI7">
            <v>10000</v>
          </cell>
        </row>
      </sheetData>
      <sheetData sheetId="10833">
        <row r="7">
          <cell r="AI7">
            <v>10000</v>
          </cell>
        </row>
      </sheetData>
      <sheetData sheetId="10834">
        <row r="7">
          <cell r="AI7">
            <v>10000</v>
          </cell>
        </row>
      </sheetData>
      <sheetData sheetId="10835">
        <row r="7">
          <cell r="AI7">
            <v>10000</v>
          </cell>
        </row>
      </sheetData>
      <sheetData sheetId="10836">
        <row r="7">
          <cell r="AI7">
            <v>10000</v>
          </cell>
        </row>
      </sheetData>
      <sheetData sheetId="10837">
        <row r="7">
          <cell r="AI7">
            <v>10000</v>
          </cell>
        </row>
      </sheetData>
      <sheetData sheetId="10838">
        <row r="7">
          <cell r="AI7">
            <v>10000</v>
          </cell>
        </row>
      </sheetData>
      <sheetData sheetId="10839" refreshError="1"/>
      <sheetData sheetId="10840">
        <row r="7">
          <cell r="AI7">
            <v>10000</v>
          </cell>
        </row>
      </sheetData>
      <sheetData sheetId="10841">
        <row r="7">
          <cell r="AI7">
            <v>10000</v>
          </cell>
        </row>
      </sheetData>
      <sheetData sheetId="10842">
        <row r="7">
          <cell r="AI7">
            <v>10000</v>
          </cell>
        </row>
      </sheetData>
      <sheetData sheetId="10843">
        <row r="7">
          <cell r="AI7">
            <v>10000</v>
          </cell>
        </row>
      </sheetData>
      <sheetData sheetId="10844">
        <row r="7">
          <cell r="AI7">
            <v>10000</v>
          </cell>
        </row>
      </sheetData>
      <sheetData sheetId="10845">
        <row r="7">
          <cell r="AI7">
            <v>10000</v>
          </cell>
        </row>
      </sheetData>
      <sheetData sheetId="10846">
        <row r="7">
          <cell r="AI7">
            <v>10000</v>
          </cell>
        </row>
      </sheetData>
      <sheetData sheetId="10847">
        <row r="7">
          <cell r="AI7">
            <v>10000</v>
          </cell>
        </row>
      </sheetData>
      <sheetData sheetId="10848">
        <row r="7">
          <cell r="AI7">
            <v>10000</v>
          </cell>
        </row>
      </sheetData>
      <sheetData sheetId="10849">
        <row r="7">
          <cell r="AI7">
            <v>10000</v>
          </cell>
        </row>
      </sheetData>
      <sheetData sheetId="10850">
        <row r="7">
          <cell r="AI7">
            <v>10000</v>
          </cell>
        </row>
      </sheetData>
      <sheetData sheetId="10851">
        <row r="7">
          <cell r="AI7">
            <v>10000</v>
          </cell>
        </row>
      </sheetData>
      <sheetData sheetId="10852">
        <row r="7">
          <cell r="AI7">
            <v>10000</v>
          </cell>
        </row>
      </sheetData>
      <sheetData sheetId="10853">
        <row r="7">
          <cell r="AI7">
            <v>10000</v>
          </cell>
        </row>
      </sheetData>
      <sheetData sheetId="10854">
        <row r="7">
          <cell r="AI7">
            <v>10000</v>
          </cell>
        </row>
      </sheetData>
      <sheetData sheetId="10855">
        <row r="7">
          <cell r="AI7">
            <v>10000</v>
          </cell>
        </row>
      </sheetData>
      <sheetData sheetId="10856">
        <row r="7">
          <cell r="AI7">
            <v>10000</v>
          </cell>
        </row>
      </sheetData>
      <sheetData sheetId="10857">
        <row r="7">
          <cell r="AI7">
            <v>10000</v>
          </cell>
        </row>
      </sheetData>
      <sheetData sheetId="10858">
        <row r="7">
          <cell r="AI7">
            <v>10000</v>
          </cell>
        </row>
      </sheetData>
      <sheetData sheetId="10859">
        <row r="7">
          <cell r="AI7">
            <v>10000</v>
          </cell>
        </row>
      </sheetData>
      <sheetData sheetId="10860">
        <row r="7">
          <cell r="AI7">
            <v>10000</v>
          </cell>
        </row>
      </sheetData>
      <sheetData sheetId="10861">
        <row r="7">
          <cell r="AI7">
            <v>10000</v>
          </cell>
        </row>
      </sheetData>
      <sheetData sheetId="10862">
        <row r="7">
          <cell r="AI7">
            <v>10000</v>
          </cell>
        </row>
      </sheetData>
      <sheetData sheetId="10863">
        <row r="7">
          <cell r="AI7">
            <v>10000</v>
          </cell>
        </row>
      </sheetData>
      <sheetData sheetId="10864">
        <row r="7">
          <cell r="AI7">
            <v>10000</v>
          </cell>
        </row>
      </sheetData>
      <sheetData sheetId="10865">
        <row r="7">
          <cell r="AI7">
            <v>10000</v>
          </cell>
        </row>
      </sheetData>
      <sheetData sheetId="10866">
        <row r="7">
          <cell r="AI7">
            <v>10000</v>
          </cell>
        </row>
      </sheetData>
      <sheetData sheetId="10867">
        <row r="7">
          <cell r="AI7">
            <v>10000</v>
          </cell>
        </row>
      </sheetData>
      <sheetData sheetId="10868">
        <row r="7">
          <cell r="AI7">
            <v>10000</v>
          </cell>
        </row>
      </sheetData>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ow r="7">
          <cell r="AI7">
            <v>10000</v>
          </cell>
        </row>
      </sheetData>
      <sheetData sheetId="10879">
        <row r="7">
          <cell r="AI7">
            <v>10000</v>
          </cell>
        </row>
      </sheetData>
      <sheetData sheetId="10880">
        <row r="7">
          <cell r="AI7">
            <v>10000</v>
          </cell>
        </row>
      </sheetData>
      <sheetData sheetId="10881">
        <row r="7">
          <cell r="AI7">
            <v>10000</v>
          </cell>
        </row>
      </sheetData>
      <sheetData sheetId="10882">
        <row r="7">
          <cell r="AI7">
            <v>10000</v>
          </cell>
        </row>
      </sheetData>
      <sheetData sheetId="10883">
        <row r="7">
          <cell r="AI7">
            <v>10000</v>
          </cell>
        </row>
      </sheetData>
      <sheetData sheetId="10884">
        <row r="7">
          <cell r="AI7">
            <v>10000</v>
          </cell>
        </row>
      </sheetData>
      <sheetData sheetId="10885">
        <row r="7">
          <cell r="AI7">
            <v>10000</v>
          </cell>
        </row>
      </sheetData>
      <sheetData sheetId="10886">
        <row r="7">
          <cell r="AI7">
            <v>10000</v>
          </cell>
        </row>
      </sheetData>
      <sheetData sheetId="10887">
        <row r="7">
          <cell r="AI7">
            <v>10000</v>
          </cell>
        </row>
      </sheetData>
      <sheetData sheetId="10888">
        <row r="7">
          <cell r="AI7">
            <v>10000</v>
          </cell>
        </row>
      </sheetData>
      <sheetData sheetId="10889">
        <row r="7">
          <cell r="AI7">
            <v>10000</v>
          </cell>
        </row>
      </sheetData>
      <sheetData sheetId="10890">
        <row r="7">
          <cell r="AI7">
            <v>10000</v>
          </cell>
        </row>
      </sheetData>
      <sheetData sheetId="10891">
        <row r="7">
          <cell r="AI7">
            <v>10000</v>
          </cell>
        </row>
      </sheetData>
      <sheetData sheetId="10892">
        <row r="7">
          <cell r="AI7">
            <v>10000</v>
          </cell>
        </row>
      </sheetData>
      <sheetData sheetId="10893">
        <row r="7">
          <cell r="AI7">
            <v>10000</v>
          </cell>
        </row>
      </sheetData>
      <sheetData sheetId="10894">
        <row r="7">
          <cell r="AI7">
            <v>10000</v>
          </cell>
        </row>
      </sheetData>
      <sheetData sheetId="10895">
        <row r="7">
          <cell r="AI7">
            <v>10000</v>
          </cell>
        </row>
      </sheetData>
      <sheetData sheetId="10896">
        <row r="7">
          <cell r="AI7">
            <v>10000</v>
          </cell>
        </row>
      </sheetData>
      <sheetData sheetId="10897">
        <row r="7">
          <cell r="AI7">
            <v>10000</v>
          </cell>
        </row>
      </sheetData>
      <sheetData sheetId="10898">
        <row r="7">
          <cell r="AI7">
            <v>10000</v>
          </cell>
        </row>
      </sheetData>
      <sheetData sheetId="10899">
        <row r="7">
          <cell r="AI7">
            <v>10000</v>
          </cell>
        </row>
      </sheetData>
      <sheetData sheetId="10900">
        <row r="7">
          <cell r="AI7">
            <v>10000</v>
          </cell>
        </row>
      </sheetData>
      <sheetData sheetId="10901">
        <row r="7">
          <cell r="AI7">
            <v>10000</v>
          </cell>
        </row>
      </sheetData>
      <sheetData sheetId="10902">
        <row r="7">
          <cell r="AI7">
            <v>10000</v>
          </cell>
        </row>
      </sheetData>
      <sheetData sheetId="10903">
        <row r="7">
          <cell r="AI7">
            <v>10000</v>
          </cell>
        </row>
      </sheetData>
      <sheetData sheetId="10904">
        <row r="7">
          <cell r="AI7">
            <v>10000</v>
          </cell>
        </row>
      </sheetData>
      <sheetData sheetId="10905">
        <row r="7">
          <cell r="AI7">
            <v>10000</v>
          </cell>
        </row>
      </sheetData>
      <sheetData sheetId="10906">
        <row r="7">
          <cell r="AI7">
            <v>10000</v>
          </cell>
        </row>
      </sheetData>
      <sheetData sheetId="10907">
        <row r="7">
          <cell r="AI7">
            <v>10000</v>
          </cell>
        </row>
      </sheetData>
      <sheetData sheetId="10908">
        <row r="7">
          <cell r="AI7">
            <v>10000</v>
          </cell>
        </row>
      </sheetData>
      <sheetData sheetId="10909">
        <row r="7">
          <cell r="AI7">
            <v>10000</v>
          </cell>
        </row>
      </sheetData>
      <sheetData sheetId="10910">
        <row r="7">
          <cell r="AI7">
            <v>10000</v>
          </cell>
        </row>
      </sheetData>
      <sheetData sheetId="10911">
        <row r="7">
          <cell r="AI7">
            <v>10000</v>
          </cell>
        </row>
      </sheetData>
      <sheetData sheetId="10912">
        <row r="7">
          <cell r="AI7">
            <v>10000</v>
          </cell>
        </row>
      </sheetData>
      <sheetData sheetId="10913">
        <row r="7">
          <cell r="AI7">
            <v>10000</v>
          </cell>
        </row>
      </sheetData>
      <sheetData sheetId="10914">
        <row r="7">
          <cell r="AI7">
            <v>10000</v>
          </cell>
        </row>
      </sheetData>
      <sheetData sheetId="10915">
        <row r="7">
          <cell r="AI7">
            <v>10000</v>
          </cell>
        </row>
      </sheetData>
      <sheetData sheetId="10916">
        <row r="7">
          <cell r="AI7">
            <v>10000</v>
          </cell>
        </row>
      </sheetData>
      <sheetData sheetId="10917">
        <row r="7">
          <cell r="AI7">
            <v>10000</v>
          </cell>
        </row>
      </sheetData>
      <sheetData sheetId="10918">
        <row r="7">
          <cell r="AI7">
            <v>10000</v>
          </cell>
        </row>
      </sheetData>
      <sheetData sheetId="10919">
        <row r="7">
          <cell r="AI7">
            <v>10000</v>
          </cell>
        </row>
      </sheetData>
      <sheetData sheetId="10920">
        <row r="7">
          <cell r="AI7">
            <v>10000</v>
          </cell>
        </row>
      </sheetData>
      <sheetData sheetId="10921">
        <row r="7">
          <cell r="AI7">
            <v>10000</v>
          </cell>
        </row>
      </sheetData>
      <sheetData sheetId="10922">
        <row r="7">
          <cell r="AI7">
            <v>10000</v>
          </cell>
        </row>
      </sheetData>
      <sheetData sheetId="10923">
        <row r="7">
          <cell r="AI7">
            <v>10000</v>
          </cell>
        </row>
      </sheetData>
      <sheetData sheetId="10924">
        <row r="7">
          <cell r="AI7">
            <v>10000</v>
          </cell>
        </row>
      </sheetData>
      <sheetData sheetId="10925">
        <row r="7">
          <cell r="AI7">
            <v>10000</v>
          </cell>
        </row>
      </sheetData>
      <sheetData sheetId="10926">
        <row r="7">
          <cell r="AI7">
            <v>10000</v>
          </cell>
        </row>
      </sheetData>
      <sheetData sheetId="10927">
        <row r="7">
          <cell r="AI7">
            <v>10000</v>
          </cell>
        </row>
      </sheetData>
      <sheetData sheetId="10928">
        <row r="7">
          <cell r="AI7">
            <v>10000</v>
          </cell>
        </row>
      </sheetData>
      <sheetData sheetId="10929">
        <row r="7">
          <cell r="AI7">
            <v>10000</v>
          </cell>
        </row>
      </sheetData>
      <sheetData sheetId="10930">
        <row r="7">
          <cell r="AI7">
            <v>10000</v>
          </cell>
        </row>
      </sheetData>
      <sheetData sheetId="10931">
        <row r="7">
          <cell r="AI7">
            <v>10000</v>
          </cell>
        </row>
      </sheetData>
      <sheetData sheetId="10932">
        <row r="7">
          <cell r="AI7">
            <v>10000</v>
          </cell>
        </row>
      </sheetData>
      <sheetData sheetId="10933">
        <row r="7">
          <cell r="AI7">
            <v>10000</v>
          </cell>
        </row>
      </sheetData>
      <sheetData sheetId="10934">
        <row r="7">
          <cell r="AI7">
            <v>10000</v>
          </cell>
        </row>
      </sheetData>
      <sheetData sheetId="10935">
        <row r="7">
          <cell r="AI7">
            <v>10000</v>
          </cell>
        </row>
      </sheetData>
      <sheetData sheetId="10936">
        <row r="7">
          <cell r="AI7">
            <v>10000</v>
          </cell>
        </row>
      </sheetData>
      <sheetData sheetId="10937">
        <row r="7">
          <cell r="AI7">
            <v>10000</v>
          </cell>
        </row>
      </sheetData>
      <sheetData sheetId="10938">
        <row r="7">
          <cell r="AI7">
            <v>10000</v>
          </cell>
        </row>
      </sheetData>
      <sheetData sheetId="10939">
        <row r="7">
          <cell r="AI7">
            <v>10000</v>
          </cell>
        </row>
      </sheetData>
      <sheetData sheetId="10940">
        <row r="7">
          <cell r="AI7">
            <v>10000</v>
          </cell>
        </row>
      </sheetData>
      <sheetData sheetId="10941">
        <row r="7">
          <cell r="AI7">
            <v>10000</v>
          </cell>
        </row>
      </sheetData>
      <sheetData sheetId="10942">
        <row r="7">
          <cell r="AI7">
            <v>10000</v>
          </cell>
        </row>
      </sheetData>
      <sheetData sheetId="10943">
        <row r="7">
          <cell r="AI7">
            <v>10000</v>
          </cell>
        </row>
      </sheetData>
      <sheetData sheetId="10944">
        <row r="7">
          <cell r="AI7">
            <v>10000</v>
          </cell>
        </row>
      </sheetData>
      <sheetData sheetId="10945">
        <row r="7">
          <cell r="AI7">
            <v>10000</v>
          </cell>
        </row>
      </sheetData>
      <sheetData sheetId="10946">
        <row r="7">
          <cell r="AI7">
            <v>10000</v>
          </cell>
        </row>
      </sheetData>
      <sheetData sheetId="10947">
        <row r="7">
          <cell r="AI7">
            <v>10000</v>
          </cell>
        </row>
      </sheetData>
      <sheetData sheetId="10948">
        <row r="7">
          <cell r="AI7">
            <v>10000</v>
          </cell>
        </row>
      </sheetData>
      <sheetData sheetId="10949">
        <row r="7">
          <cell r="AI7">
            <v>10000</v>
          </cell>
        </row>
      </sheetData>
      <sheetData sheetId="10950">
        <row r="7">
          <cell r="AI7">
            <v>10000</v>
          </cell>
        </row>
      </sheetData>
      <sheetData sheetId="10951">
        <row r="7">
          <cell r="AI7">
            <v>10000</v>
          </cell>
        </row>
      </sheetData>
      <sheetData sheetId="10952">
        <row r="7">
          <cell r="AI7">
            <v>10000</v>
          </cell>
        </row>
      </sheetData>
      <sheetData sheetId="10953">
        <row r="7">
          <cell r="AI7">
            <v>10000</v>
          </cell>
        </row>
      </sheetData>
      <sheetData sheetId="10954">
        <row r="7">
          <cell r="AI7">
            <v>10000</v>
          </cell>
        </row>
      </sheetData>
      <sheetData sheetId="10955">
        <row r="7">
          <cell r="AI7">
            <v>10000</v>
          </cell>
        </row>
      </sheetData>
      <sheetData sheetId="10956">
        <row r="7">
          <cell r="AI7">
            <v>10000</v>
          </cell>
        </row>
      </sheetData>
      <sheetData sheetId="10957">
        <row r="7">
          <cell r="AI7">
            <v>10000</v>
          </cell>
        </row>
      </sheetData>
      <sheetData sheetId="10958">
        <row r="7">
          <cell r="AI7">
            <v>10000</v>
          </cell>
        </row>
      </sheetData>
      <sheetData sheetId="10959">
        <row r="7">
          <cell r="AI7">
            <v>10000</v>
          </cell>
        </row>
      </sheetData>
      <sheetData sheetId="10960">
        <row r="7">
          <cell r="AI7">
            <v>10000</v>
          </cell>
        </row>
      </sheetData>
      <sheetData sheetId="10961">
        <row r="7">
          <cell r="AI7">
            <v>10000</v>
          </cell>
        </row>
      </sheetData>
      <sheetData sheetId="10962">
        <row r="7">
          <cell r="AI7">
            <v>10000</v>
          </cell>
        </row>
      </sheetData>
      <sheetData sheetId="10963">
        <row r="7">
          <cell r="AI7">
            <v>10000</v>
          </cell>
        </row>
      </sheetData>
      <sheetData sheetId="10964">
        <row r="7">
          <cell r="AI7">
            <v>10000</v>
          </cell>
        </row>
      </sheetData>
      <sheetData sheetId="10965">
        <row r="7">
          <cell r="AI7">
            <v>10000</v>
          </cell>
        </row>
      </sheetData>
      <sheetData sheetId="10966">
        <row r="7">
          <cell r="AI7">
            <v>10000</v>
          </cell>
        </row>
      </sheetData>
      <sheetData sheetId="10967">
        <row r="7">
          <cell r="AI7">
            <v>10000</v>
          </cell>
        </row>
      </sheetData>
      <sheetData sheetId="10968">
        <row r="7">
          <cell r="AI7">
            <v>10000</v>
          </cell>
        </row>
      </sheetData>
      <sheetData sheetId="10969">
        <row r="7">
          <cell r="AI7">
            <v>10000</v>
          </cell>
        </row>
      </sheetData>
      <sheetData sheetId="10970">
        <row r="7">
          <cell r="AI7">
            <v>10000</v>
          </cell>
        </row>
      </sheetData>
      <sheetData sheetId="10971">
        <row r="7">
          <cell r="AI7">
            <v>10000</v>
          </cell>
        </row>
      </sheetData>
      <sheetData sheetId="10972">
        <row r="7">
          <cell r="AI7">
            <v>10000</v>
          </cell>
        </row>
      </sheetData>
      <sheetData sheetId="10973">
        <row r="7">
          <cell r="AI7">
            <v>10000</v>
          </cell>
        </row>
      </sheetData>
      <sheetData sheetId="10974">
        <row r="7">
          <cell r="AI7">
            <v>10000</v>
          </cell>
        </row>
      </sheetData>
      <sheetData sheetId="10975">
        <row r="7">
          <cell r="AI7">
            <v>10000</v>
          </cell>
        </row>
      </sheetData>
      <sheetData sheetId="10976">
        <row r="7">
          <cell r="AI7">
            <v>10000</v>
          </cell>
        </row>
      </sheetData>
      <sheetData sheetId="10977" refreshError="1"/>
      <sheetData sheetId="10978" refreshError="1"/>
      <sheetData sheetId="10979">
        <row r="7">
          <cell r="AI7">
            <v>10000</v>
          </cell>
        </row>
      </sheetData>
      <sheetData sheetId="10980">
        <row r="7">
          <cell r="AI7">
            <v>10000</v>
          </cell>
        </row>
      </sheetData>
      <sheetData sheetId="10981">
        <row r="7">
          <cell r="AI7">
            <v>10000</v>
          </cell>
        </row>
      </sheetData>
      <sheetData sheetId="10982">
        <row r="7">
          <cell r="AI7">
            <v>10000</v>
          </cell>
        </row>
      </sheetData>
      <sheetData sheetId="10983">
        <row r="7">
          <cell r="AI7">
            <v>10000</v>
          </cell>
        </row>
      </sheetData>
      <sheetData sheetId="10984">
        <row r="7">
          <cell r="AI7">
            <v>10000</v>
          </cell>
        </row>
      </sheetData>
      <sheetData sheetId="10985">
        <row r="7">
          <cell r="AI7">
            <v>10000</v>
          </cell>
        </row>
      </sheetData>
      <sheetData sheetId="10986">
        <row r="7">
          <cell r="AI7">
            <v>10000</v>
          </cell>
        </row>
      </sheetData>
      <sheetData sheetId="10987">
        <row r="7">
          <cell r="AI7">
            <v>10000</v>
          </cell>
        </row>
      </sheetData>
      <sheetData sheetId="10988">
        <row r="7">
          <cell r="AI7">
            <v>10000</v>
          </cell>
        </row>
      </sheetData>
      <sheetData sheetId="10989">
        <row r="7">
          <cell r="AI7">
            <v>10000</v>
          </cell>
        </row>
      </sheetData>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ow r="7">
          <cell r="AI7">
            <v>10000</v>
          </cell>
        </row>
      </sheetData>
      <sheetData sheetId="11004">
        <row r="7">
          <cell r="AI7">
            <v>10000</v>
          </cell>
        </row>
      </sheetData>
      <sheetData sheetId="11005">
        <row r="7">
          <cell r="AI7">
            <v>10000</v>
          </cell>
        </row>
      </sheetData>
      <sheetData sheetId="11006">
        <row r="7">
          <cell r="AI7">
            <v>10000</v>
          </cell>
        </row>
      </sheetData>
      <sheetData sheetId="11007">
        <row r="7">
          <cell r="AI7">
            <v>10000</v>
          </cell>
        </row>
      </sheetData>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ow r="7">
          <cell r="AI7">
            <v>10000</v>
          </cell>
        </row>
      </sheetData>
      <sheetData sheetId="11090">
        <row r="7">
          <cell r="AI7">
            <v>10000</v>
          </cell>
        </row>
      </sheetData>
      <sheetData sheetId="11091">
        <row r="7">
          <cell r="AI7">
            <v>10000</v>
          </cell>
        </row>
      </sheetData>
      <sheetData sheetId="11092">
        <row r="7">
          <cell r="AI7">
            <v>10000</v>
          </cell>
        </row>
      </sheetData>
      <sheetData sheetId="11093">
        <row r="7">
          <cell r="AI7">
            <v>10000</v>
          </cell>
        </row>
      </sheetData>
      <sheetData sheetId="11094">
        <row r="7">
          <cell r="AI7">
            <v>10000</v>
          </cell>
        </row>
      </sheetData>
      <sheetData sheetId="11095">
        <row r="7">
          <cell r="AI7">
            <v>10000</v>
          </cell>
        </row>
      </sheetData>
      <sheetData sheetId="11096">
        <row r="7">
          <cell r="AI7">
            <v>10000</v>
          </cell>
        </row>
      </sheetData>
      <sheetData sheetId="11097">
        <row r="7">
          <cell r="AI7">
            <v>10000</v>
          </cell>
        </row>
      </sheetData>
      <sheetData sheetId="11098">
        <row r="7">
          <cell r="AI7">
            <v>10000</v>
          </cell>
        </row>
      </sheetData>
      <sheetData sheetId="11099">
        <row r="7">
          <cell r="AI7">
            <v>10000</v>
          </cell>
        </row>
      </sheetData>
      <sheetData sheetId="11100">
        <row r="7">
          <cell r="AI7">
            <v>10000</v>
          </cell>
        </row>
      </sheetData>
      <sheetData sheetId="11101">
        <row r="7">
          <cell r="AI7">
            <v>10000</v>
          </cell>
        </row>
      </sheetData>
      <sheetData sheetId="11102">
        <row r="7">
          <cell r="AI7">
            <v>10000</v>
          </cell>
        </row>
      </sheetData>
      <sheetData sheetId="11103">
        <row r="7">
          <cell r="AI7">
            <v>10000</v>
          </cell>
        </row>
      </sheetData>
      <sheetData sheetId="11104">
        <row r="7">
          <cell r="AI7">
            <v>10000</v>
          </cell>
        </row>
      </sheetData>
      <sheetData sheetId="11105">
        <row r="7">
          <cell r="AI7">
            <v>10000</v>
          </cell>
        </row>
      </sheetData>
      <sheetData sheetId="11106">
        <row r="7">
          <cell r="AI7">
            <v>10000</v>
          </cell>
        </row>
      </sheetData>
      <sheetData sheetId="11107">
        <row r="7">
          <cell r="AI7">
            <v>10000</v>
          </cell>
        </row>
      </sheetData>
      <sheetData sheetId="11108">
        <row r="7">
          <cell r="AI7">
            <v>10000</v>
          </cell>
        </row>
      </sheetData>
      <sheetData sheetId="11109">
        <row r="7">
          <cell r="AI7">
            <v>10000</v>
          </cell>
        </row>
      </sheetData>
      <sheetData sheetId="11110">
        <row r="7">
          <cell r="AI7">
            <v>10000</v>
          </cell>
        </row>
      </sheetData>
      <sheetData sheetId="11111">
        <row r="7">
          <cell r="AI7">
            <v>10000</v>
          </cell>
        </row>
      </sheetData>
      <sheetData sheetId="11112">
        <row r="7">
          <cell r="AI7">
            <v>10000</v>
          </cell>
        </row>
      </sheetData>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ow r="7">
          <cell r="AI7">
            <v>10000</v>
          </cell>
        </row>
      </sheetData>
      <sheetData sheetId="11130"/>
      <sheetData sheetId="11131" refreshError="1"/>
      <sheetData sheetId="11132" refreshError="1"/>
      <sheetData sheetId="11133" refreshError="1"/>
      <sheetData sheetId="11134" refreshError="1"/>
      <sheetData sheetId="11135"/>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ow r="7">
          <cell r="AI7">
            <v>10000</v>
          </cell>
        </row>
      </sheetData>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ow r="7">
          <cell r="AH7" t="str">
            <v>SP1</v>
          </cell>
        </row>
      </sheetData>
      <sheetData sheetId="11231">
        <row r="7">
          <cell r="AH7" t="str">
            <v>SP1</v>
          </cell>
        </row>
      </sheetData>
      <sheetData sheetId="11232">
        <row r="7">
          <cell r="AH7" t="str">
            <v>SP1</v>
          </cell>
        </row>
      </sheetData>
      <sheetData sheetId="11233" refreshError="1"/>
      <sheetData sheetId="11234">
        <row r="7">
          <cell r="AH7" t="str">
            <v>SP1</v>
          </cell>
        </row>
      </sheetData>
      <sheetData sheetId="11235" refreshError="1"/>
      <sheetData sheetId="11236" refreshError="1"/>
      <sheetData sheetId="11237"/>
      <sheetData sheetId="11238" refreshError="1"/>
      <sheetData sheetId="11239"/>
      <sheetData sheetId="11240"/>
      <sheetData sheetId="11241"/>
      <sheetData sheetId="11242">
        <row r="7">
          <cell r="AI7">
            <v>10000</v>
          </cell>
        </row>
      </sheetData>
      <sheetData sheetId="11243"/>
      <sheetData sheetId="11244"/>
      <sheetData sheetId="11245"/>
      <sheetData sheetId="11246">
        <row r="7">
          <cell r="AI7">
            <v>10000</v>
          </cell>
        </row>
      </sheetData>
      <sheetData sheetId="11247"/>
      <sheetData sheetId="11248"/>
      <sheetData sheetId="11249"/>
      <sheetData sheetId="11250"/>
      <sheetData sheetId="11251"/>
      <sheetData sheetId="11252"/>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ow r="7">
          <cell r="AI7">
            <v>10000</v>
          </cell>
        </row>
      </sheetData>
      <sheetData sheetId="11265">
        <row r="7">
          <cell r="AI7">
            <v>10000</v>
          </cell>
        </row>
      </sheetData>
      <sheetData sheetId="11266">
        <row r="7">
          <cell r="AI7">
            <v>10000</v>
          </cell>
        </row>
      </sheetData>
      <sheetData sheetId="11267">
        <row r="7">
          <cell r="AI7">
            <v>10000</v>
          </cell>
        </row>
      </sheetData>
      <sheetData sheetId="11268">
        <row r="7">
          <cell r="AI7">
            <v>10000</v>
          </cell>
        </row>
      </sheetData>
      <sheetData sheetId="11269">
        <row r="7">
          <cell r="AI7">
            <v>10000</v>
          </cell>
        </row>
      </sheetData>
      <sheetData sheetId="11270">
        <row r="7">
          <cell r="AI7">
            <v>10000</v>
          </cell>
        </row>
      </sheetData>
      <sheetData sheetId="11271">
        <row r="7">
          <cell r="AI7">
            <v>10000</v>
          </cell>
        </row>
      </sheetData>
      <sheetData sheetId="11272">
        <row r="7">
          <cell r="AI7">
            <v>10000</v>
          </cell>
        </row>
      </sheetData>
      <sheetData sheetId="11273">
        <row r="7">
          <cell r="AI7">
            <v>10000</v>
          </cell>
        </row>
      </sheetData>
      <sheetData sheetId="11274">
        <row r="7">
          <cell r="AI7">
            <v>10000</v>
          </cell>
        </row>
      </sheetData>
      <sheetData sheetId="11275">
        <row r="7">
          <cell r="AI7">
            <v>10000</v>
          </cell>
        </row>
      </sheetData>
      <sheetData sheetId="11276">
        <row r="7">
          <cell r="AI7">
            <v>10000</v>
          </cell>
        </row>
      </sheetData>
      <sheetData sheetId="11277">
        <row r="7">
          <cell r="AI7">
            <v>10000</v>
          </cell>
        </row>
      </sheetData>
      <sheetData sheetId="11278">
        <row r="7">
          <cell r="AI7">
            <v>10000</v>
          </cell>
        </row>
      </sheetData>
      <sheetData sheetId="11279">
        <row r="7">
          <cell r="AI7">
            <v>10000</v>
          </cell>
        </row>
      </sheetData>
      <sheetData sheetId="11280">
        <row r="7">
          <cell r="AI7">
            <v>10000</v>
          </cell>
        </row>
      </sheetData>
      <sheetData sheetId="11281">
        <row r="7">
          <cell r="AI7">
            <v>10000</v>
          </cell>
        </row>
      </sheetData>
      <sheetData sheetId="11282">
        <row r="7">
          <cell r="AI7">
            <v>10000</v>
          </cell>
        </row>
      </sheetData>
      <sheetData sheetId="11283">
        <row r="7">
          <cell r="AI7">
            <v>10000</v>
          </cell>
        </row>
      </sheetData>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sheetData sheetId="11307"/>
      <sheetData sheetId="11308" refreshError="1"/>
      <sheetData sheetId="11309"/>
      <sheetData sheetId="11310"/>
      <sheetData sheetId="11311"/>
      <sheetData sheetId="11312"/>
      <sheetData sheetId="11313" refreshError="1"/>
      <sheetData sheetId="11314" refreshError="1"/>
      <sheetData sheetId="11315" refreshError="1"/>
      <sheetData sheetId="11316" refreshError="1"/>
      <sheetData sheetId="11317" refreshError="1"/>
      <sheetData sheetId="11318" refreshError="1"/>
      <sheetData sheetId="11319">
        <row r="7">
          <cell r="AI7">
            <v>10000</v>
          </cell>
        </row>
      </sheetData>
      <sheetData sheetId="11320">
        <row r="7">
          <cell r="AI7">
            <v>10000</v>
          </cell>
        </row>
      </sheetData>
      <sheetData sheetId="11321">
        <row r="7">
          <cell r="AI7">
            <v>10000</v>
          </cell>
        </row>
      </sheetData>
      <sheetData sheetId="11322">
        <row r="7">
          <cell r="AI7">
            <v>10000</v>
          </cell>
        </row>
      </sheetData>
      <sheetData sheetId="11323">
        <row r="7">
          <cell r="AI7">
            <v>10000</v>
          </cell>
        </row>
      </sheetData>
      <sheetData sheetId="11324">
        <row r="7">
          <cell r="AI7">
            <v>10000</v>
          </cell>
        </row>
      </sheetData>
      <sheetData sheetId="11325">
        <row r="7">
          <cell r="AI7">
            <v>10000</v>
          </cell>
        </row>
      </sheetData>
      <sheetData sheetId="11326"/>
      <sheetData sheetId="11327">
        <row r="7">
          <cell r="AI7">
            <v>10000</v>
          </cell>
        </row>
      </sheetData>
      <sheetData sheetId="11328">
        <row r="7">
          <cell r="AI7">
            <v>10000</v>
          </cell>
        </row>
      </sheetData>
      <sheetData sheetId="11329">
        <row r="7">
          <cell r="AI7">
            <v>10000</v>
          </cell>
        </row>
      </sheetData>
      <sheetData sheetId="11330" refreshError="1"/>
      <sheetData sheetId="11331" refreshError="1"/>
      <sheetData sheetId="11332" refreshError="1"/>
      <sheetData sheetId="11333" refreshError="1"/>
      <sheetData sheetId="11334" refreshError="1"/>
      <sheetData sheetId="11335"/>
      <sheetData sheetId="11336"/>
      <sheetData sheetId="11337">
        <row r="7">
          <cell r="AI7">
            <v>10000</v>
          </cell>
        </row>
      </sheetData>
      <sheetData sheetId="11338">
        <row r="7">
          <cell r="AI7">
            <v>10000</v>
          </cell>
        </row>
      </sheetData>
      <sheetData sheetId="11339">
        <row r="7">
          <cell r="AI7">
            <v>10000</v>
          </cell>
        </row>
      </sheetData>
      <sheetData sheetId="11340">
        <row r="7">
          <cell r="AI7">
            <v>10000</v>
          </cell>
        </row>
      </sheetData>
      <sheetData sheetId="11341">
        <row r="7">
          <cell r="AI7">
            <v>10000</v>
          </cell>
        </row>
      </sheetData>
      <sheetData sheetId="11342">
        <row r="7">
          <cell r="AI7">
            <v>10000</v>
          </cell>
        </row>
      </sheetData>
      <sheetData sheetId="11343">
        <row r="7">
          <cell r="AI7">
            <v>10000</v>
          </cell>
        </row>
      </sheetData>
      <sheetData sheetId="11344">
        <row r="7">
          <cell r="AI7">
            <v>10000</v>
          </cell>
        </row>
      </sheetData>
      <sheetData sheetId="11345">
        <row r="7">
          <cell r="AI7">
            <v>10000</v>
          </cell>
        </row>
      </sheetData>
      <sheetData sheetId="11346">
        <row r="7">
          <cell r="AI7">
            <v>10000</v>
          </cell>
        </row>
      </sheetData>
      <sheetData sheetId="11347">
        <row r="7">
          <cell r="AI7">
            <v>10000</v>
          </cell>
        </row>
      </sheetData>
      <sheetData sheetId="11348">
        <row r="7">
          <cell r="AI7">
            <v>10000</v>
          </cell>
        </row>
      </sheetData>
      <sheetData sheetId="11349"/>
      <sheetData sheetId="11350">
        <row r="7">
          <cell r="AI7">
            <v>10000</v>
          </cell>
        </row>
      </sheetData>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ow r="7">
          <cell r="AI7">
            <v>10000</v>
          </cell>
        </row>
      </sheetData>
      <sheetData sheetId="11367">
        <row r="7">
          <cell r="AI7">
            <v>10000</v>
          </cell>
        </row>
      </sheetData>
      <sheetData sheetId="11368">
        <row r="7">
          <cell r="AI7">
            <v>10000</v>
          </cell>
        </row>
      </sheetData>
      <sheetData sheetId="11369">
        <row r="7">
          <cell r="AI7">
            <v>10000</v>
          </cell>
        </row>
      </sheetData>
      <sheetData sheetId="11370">
        <row r="7">
          <cell r="AI7">
            <v>10000</v>
          </cell>
        </row>
      </sheetData>
      <sheetData sheetId="11371">
        <row r="7">
          <cell r="AI7">
            <v>10000</v>
          </cell>
        </row>
      </sheetData>
      <sheetData sheetId="11372">
        <row r="7">
          <cell r="AI7">
            <v>10000</v>
          </cell>
        </row>
      </sheetData>
      <sheetData sheetId="11373">
        <row r="7">
          <cell r="AI7">
            <v>10000</v>
          </cell>
        </row>
      </sheetData>
      <sheetData sheetId="11374">
        <row r="7">
          <cell r="AI7">
            <v>10000</v>
          </cell>
        </row>
      </sheetData>
      <sheetData sheetId="11375">
        <row r="7">
          <cell r="AI7">
            <v>10000</v>
          </cell>
        </row>
      </sheetData>
      <sheetData sheetId="11376">
        <row r="7">
          <cell r="AI7">
            <v>10000</v>
          </cell>
        </row>
      </sheetData>
      <sheetData sheetId="11377">
        <row r="7">
          <cell r="AI7">
            <v>10000</v>
          </cell>
        </row>
      </sheetData>
      <sheetData sheetId="11378">
        <row r="7">
          <cell r="AI7">
            <v>10000</v>
          </cell>
        </row>
      </sheetData>
      <sheetData sheetId="11379">
        <row r="7">
          <cell r="AI7">
            <v>10000</v>
          </cell>
        </row>
      </sheetData>
      <sheetData sheetId="11380"/>
      <sheetData sheetId="11381">
        <row r="7">
          <cell r="AI7">
            <v>10000</v>
          </cell>
        </row>
      </sheetData>
      <sheetData sheetId="11382"/>
      <sheetData sheetId="11383">
        <row r="7">
          <cell r="AI7">
            <v>10000</v>
          </cell>
        </row>
      </sheetData>
      <sheetData sheetId="11384">
        <row r="7">
          <cell r="AI7">
            <v>10000</v>
          </cell>
        </row>
      </sheetData>
      <sheetData sheetId="11385">
        <row r="7">
          <cell r="AI7">
            <v>10000</v>
          </cell>
        </row>
      </sheetData>
      <sheetData sheetId="11386">
        <row r="7">
          <cell r="AI7">
            <v>10000</v>
          </cell>
        </row>
      </sheetData>
      <sheetData sheetId="11387">
        <row r="7">
          <cell r="AI7">
            <v>10000</v>
          </cell>
        </row>
      </sheetData>
      <sheetData sheetId="11388">
        <row r="7">
          <cell r="AI7">
            <v>10000</v>
          </cell>
        </row>
      </sheetData>
      <sheetData sheetId="11389">
        <row r="7">
          <cell r="AI7">
            <v>10000</v>
          </cell>
        </row>
      </sheetData>
      <sheetData sheetId="11390">
        <row r="7">
          <cell r="AI7">
            <v>10000</v>
          </cell>
        </row>
      </sheetData>
      <sheetData sheetId="11391">
        <row r="7">
          <cell r="AI7">
            <v>10000</v>
          </cell>
        </row>
      </sheetData>
      <sheetData sheetId="11392">
        <row r="7">
          <cell r="AI7">
            <v>10000</v>
          </cell>
        </row>
      </sheetData>
      <sheetData sheetId="11393">
        <row r="7">
          <cell r="AI7">
            <v>10000</v>
          </cell>
        </row>
      </sheetData>
      <sheetData sheetId="11394">
        <row r="7">
          <cell r="AI7">
            <v>10000</v>
          </cell>
        </row>
      </sheetData>
      <sheetData sheetId="11395">
        <row r="7">
          <cell r="AI7">
            <v>10000</v>
          </cell>
        </row>
      </sheetData>
      <sheetData sheetId="11396">
        <row r="7">
          <cell r="AI7">
            <v>10000</v>
          </cell>
        </row>
      </sheetData>
      <sheetData sheetId="11397">
        <row r="7">
          <cell r="AI7">
            <v>10000</v>
          </cell>
        </row>
      </sheetData>
      <sheetData sheetId="11398">
        <row r="7">
          <cell r="AI7">
            <v>10000</v>
          </cell>
        </row>
      </sheetData>
      <sheetData sheetId="11399">
        <row r="7">
          <cell r="AI7">
            <v>10000</v>
          </cell>
        </row>
      </sheetData>
      <sheetData sheetId="11400">
        <row r="7">
          <cell r="AI7">
            <v>10000</v>
          </cell>
        </row>
      </sheetData>
      <sheetData sheetId="11401">
        <row r="7">
          <cell r="AI7">
            <v>10000</v>
          </cell>
        </row>
      </sheetData>
      <sheetData sheetId="11402">
        <row r="7">
          <cell r="AI7">
            <v>10000</v>
          </cell>
        </row>
      </sheetData>
      <sheetData sheetId="11403">
        <row r="7">
          <cell r="AI7">
            <v>10000</v>
          </cell>
        </row>
      </sheetData>
      <sheetData sheetId="11404">
        <row r="7">
          <cell r="AI7">
            <v>10000</v>
          </cell>
        </row>
      </sheetData>
      <sheetData sheetId="11405">
        <row r="7">
          <cell r="AI7">
            <v>10000</v>
          </cell>
        </row>
      </sheetData>
      <sheetData sheetId="11406">
        <row r="7">
          <cell r="AI7">
            <v>10000</v>
          </cell>
        </row>
      </sheetData>
      <sheetData sheetId="11407">
        <row r="7">
          <cell r="AI7">
            <v>10000</v>
          </cell>
        </row>
      </sheetData>
      <sheetData sheetId="11408">
        <row r="7">
          <cell r="AI7">
            <v>10000</v>
          </cell>
        </row>
      </sheetData>
      <sheetData sheetId="11409">
        <row r="7">
          <cell r="AI7">
            <v>10000</v>
          </cell>
        </row>
      </sheetData>
      <sheetData sheetId="11410">
        <row r="7">
          <cell r="AI7">
            <v>10000</v>
          </cell>
        </row>
      </sheetData>
      <sheetData sheetId="11411">
        <row r="7">
          <cell r="AI7">
            <v>10000</v>
          </cell>
        </row>
      </sheetData>
      <sheetData sheetId="11412">
        <row r="7">
          <cell r="AI7">
            <v>10000</v>
          </cell>
        </row>
      </sheetData>
      <sheetData sheetId="11413">
        <row r="7">
          <cell r="AI7">
            <v>10000</v>
          </cell>
        </row>
      </sheetData>
      <sheetData sheetId="11414">
        <row r="7">
          <cell r="AI7">
            <v>10000</v>
          </cell>
        </row>
      </sheetData>
      <sheetData sheetId="11415">
        <row r="7">
          <cell r="AI7">
            <v>10000</v>
          </cell>
        </row>
      </sheetData>
      <sheetData sheetId="11416">
        <row r="7">
          <cell r="AI7">
            <v>10000</v>
          </cell>
        </row>
      </sheetData>
      <sheetData sheetId="11417">
        <row r="7">
          <cell r="AI7">
            <v>10000</v>
          </cell>
        </row>
      </sheetData>
      <sheetData sheetId="11418">
        <row r="7">
          <cell r="AI7">
            <v>10000</v>
          </cell>
        </row>
      </sheetData>
      <sheetData sheetId="11419">
        <row r="7">
          <cell r="AI7">
            <v>10000</v>
          </cell>
        </row>
      </sheetData>
      <sheetData sheetId="11420">
        <row r="7">
          <cell r="AI7">
            <v>10000</v>
          </cell>
        </row>
      </sheetData>
      <sheetData sheetId="11421">
        <row r="7">
          <cell r="AI7">
            <v>10000</v>
          </cell>
        </row>
      </sheetData>
      <sheetData sheetId="11422">
        <row r="7">
          <cell r="AI7">
            <v>10000</v>
          </cell>
        </row>
      </sheetData>
      <sheetData sheetId="11423">
        <row r="7">
          <cell r="AI7">
            <v>10000</v>
          </cell>
        </row>
      </sheetData>
      <sheetData sheetId="11424">
        <row r="7">
          <cell r="AI7">
            <v>10000</v>
          </cell>
        </row>
      </sheetData>
      <sheetData sheetId="11425">
        <row r="7">
          <cell r="AI7">
            <v>10000</v>
          </cell>
        </row>
      </sheetData>
      <sheetData sheetId="11426">
        <row r="7">
          <cell r="AI7">
            <v>10000</v>
          </cell>
        </row>
      </sheetData>
      <sheetData sheetId="11427">
        <row r="7">
          <cell r="AI7">
            <v>10000</v>
          </cell>
        </row>
      </sheetData>
      <sheetData sheetId="11428">
        <row r="7">
          <cell r="AI7">
            <v>10000</v>
          </cell>
        </row>
      </sheetData>
      <sheetData sheetId="11429">
        <row r="7">
          <cell r="AI7">
            <v>10000</v>
          </cell>
        </row>
      </sheetData>
      <sheetData sheetId="11430">
        <row r="7">
          <cell r="AI7">
            <v>10000</v>
          </cell>
        </row>
      </sheetData>
      <sheetData sheetId="11431">
        <row r="7">
          <cell r="AI7">
            <v>10000</v>
          </cell>
        </row>
      </sheetData>
      <sheetData sheetId="11432">
        <row r="7">
          <cell r="AI7">
            <v>10000</v>
          </cell>
        </row>
      </sheetData>
      <sheetData sheetId="11433">
        <row r="7">
          <cell r="AI7">
            <v>10000</v>
          </cell>
        </row>
      </sheetData>
      <sheetData sheetId="11434">
        <row r="7">
          <cell r="AI7">
            <v>10000</v>
          </cell>
        </row>
      </sheetData>
      <sheetData sheetId="11435">
        <row r="7">
          <cell r="AI7">
            <v>10000</v>
          </cell>
        </row>
      </sheetData>
      <sheetData sheetId="11436">
        <row r="7">
          <cell r="AI7">
            <v>10000</v>
          </cell>
        </row>
      </sheetData>
      <sheetData sheetId="11437">
        <row r="7">
          <cell r="AI7">
            <v>10000</v>
          </cell>
        </row>
      </sheetData>
      <sheetData sheetId="11438">
        <row r="7">
          <cell r="AI7">
            <v>10000</v>
          </cell>
        </row>
      </sheetData>
      <sheetData sheetId="11439">
        <row r="7">
          <cell r="AI7">
            <v>10000</v>
          </cell>
        </row>
      </sheetData>
      <sheetData sheetId="11440">
        <row r="7">
          <cell r="AI7">
            <v>10000</v>
          </cell>
        </row>
      </sheetData>
      <sheetData sheetId="11441">
        <row r="7">
          <cell r="AI7">
            <v>10000</v>
          </cell>
        </row>
      </sheetData>
      <sheetData sheetId="11442">
        <row r="7">
          <cell r="AI7">
            <v>10000</v>
          </cell>
        </row>
      </sheetData>
      <sheetData sheetId="11443">
        <row r="7">
          <cell r="AI7">
            <v>10000</v>
          </cell>
        </row>
      </sheetData>
      <sheetData sheetId="11444">
        <row r="7">
          <cell r="AI7">
            <v>10000</v>
          </cell>
        </row>
      </sheetData>
      <sheetData sheetId="11445">
        <row r="7">
          <cell r="AI7">
            <v>10000</v>
          </cell>
        </row>
      </sheetData>
      <sheetData sheetId="11446">
        <row r="7">
          <cell r="AI7">
            <v>10000</v>
          </cell>
        </row>
      </sheetData>
      <sheetData sheetId="11447">
        <row r="7">
          <cell r="AI7">
            <v>10000</v>
          </cell>
        </row>
      </sheetData>
      <sheetData sheetId="11448">
        <row r="7">
          <cell r="AI7">
            <v>10000</v>
          </cell>
        </row>
      </sheetData>
      <sheetData sheetId="11449">
        <row r="7">
          <cell r="AI7">
            <v>10000</v>
          </cell>
        </row>
      </sheetData>
      <sheetData sheetId="11450">
        <row r="7">
          <cell r="AI7">
            <v>10000</v>
          </cell>
        </row>
      </sheetData>
      <sheetData sheetId="11451">
        <row r="7">
          <cell r="AI7">
            <v>10000</v>
          </cell>
        </row>
      </sheetData>
      <sheetData sheetId="11452">
        <row r="7">
          <cell r="AI7">
            <v>10000</v>
          </cell>
        </row>
      </sheetData>
      <sheetData sheetId="11453">
        <row r="7">
          <cell r="AI7">
            <v>10000</v>
          </cell>
        </row>
      </sheetData>
      <sheetData sheetId="11454">
        <row r="7">
          <cell r="AI7">
            <v>10000</v>
          </cell>
        </row>
      </sheetData>
      <sheetData sheetId="11455">
        <row r="7">
          <cell r="AI7">
            <v>10000</v>
          </cell>
        </row>
      </sheetData>
      <sheetData sheetId="11456"/>
      <sheetData sheetId="11457"/>
      <sheetData sheetId="11458"/>
      <sheetData sheetId="11459"/>
      <sheetData sheetId="11460"/>
      <sheetData sheetId="11461"/>
      <sheetData sheetId="11462"/>
      <sheetData sheetId="11463"/>
      <sheetData sheetId="11464"/>
      <sheetData sheetId="11465"/>
      <sheetData sheetId="11466"/>
      <sheetData sheetId="11467">
        <row r="7">
          <cell r="AI7">
            <v>10000</v>
          </cell>
        </row>
      </sheetData>
      <sheetData sheetId="11468"/>
      <sheetData sheetId="11469">
        <row r="7">
          <cell r="AI7">
            <v>10000</v>
          </cell>
        </row>
      </sheetData>
      <sheetData sheetId="11470"/>
      <sheetData sheetId="11471"/>
      <sheetData sheetId="11472"/>
      <sheetData sheetId="11473">
        <row r="7">
          <cell r="AI7">
            <v>10000</v>
          </cell>
        </row>
      </sheetData>
      <sheetData sheetId="11474"/>
      <sheetData sheetId="11475"/>
      <sheetData sheetId="11476"/>
      <sheetData sheetId="11477">
        <row r="7">
          <cell r="AI7">
            <v>10000</v>
          </cell>
        </row>
      </sheetData>
      <sheetData sheetId="11478"/>
      <sheetData sheetId="11479"/>
      <sheetData sheetId="11480"/>
      <sheetData sheetId="11481"/>
      <sheetData sheetId="11482"/>
      <sheetData sheetId="11483"/>
      <sheetData sheetId="11484">
        <row r="7">
          <cell r="AI7">
            <v>10000</v>
          </cell>
        </row>
      </sheetData>
      <sheetData sheetId="11485">
        <row r="7">
          <cell r="AI7">
            <v>10000</v>
          </cell>
        </row>
      </sheetData>
      <sheetData sheetId="11486">
        <row r="7">
          <cell r="AI7">
            <v>10000</v>
          </cell>
        </row>
      </sheetData>
      <sheetData sheetId="11487">
        <row r="7">
          <cell r="AI7">
            <v>10000</v>
          </cell>
        </row>
      </sheetData>
      <sheetData sheetId="11488">
        <row r="7">
          <cell r="AI7">
            <v>10000</v>
          </cell>
        </row>
      </sheetData>
      <sheetData sheetId="11489">
        <row r="7">
          <cell r="AI7">
            <v>10000</v>
          </cell>
        </row>
      </sheetData>
      <sheetData sheetId="11490">
        <row r="7">
          <cell r="AI7">
            <v>10000</v>
          </cell>
        </row>
      </sheetData>
      <sheetData sheetId="11491">
        <row r="7">
          <cell r="AI7">
            <v>10000</v>
          </cell>
        </row>
      </sheetData>
      <sheetData sheetId="11492">
        <row r="7">
          <cell r="AI7">
            <v>10000</v>
          </cell>
        </row>
      </sheetData>
      <sheetData sheetId="11493">
        <row r="7">
          <cell r="AI7">
            <v>10000</v>
          </cell>
        </row>
      </sheetData>
      <sheetData sheetId="11494">
        <row r="7">
          <cell r="AI7">
            <v>10000</v>
          </cell>
        </row>
      </sheetData>
      <sheetData sheetId="11495">
        <row r="7">
          <cell r="AI7">
            <v>10000</v>
          </cell>
        </row>
      </sheetData>
      <sheetData sheetId="11496">
        <row r="7">
          <cell r="AI7">
            <v>10000</v>
          </cell>
        </row>
      </sheetData>
      <sheetData sheetId="11497">
        <row r="7">
          <cell r="AI7">
            <v>10000</v>
          </cell>
        </row>
      </sheetData>
      <sheetData sheetId="11498">
        <row r="7">
          <cell r="AI7">
            <v>10000</v>
          </cell>
        </row>
      </sheetData>
      <sheetData sheetId="11499">
        <row r="7">
          <cell r="AI7">
            <v>10000</v>
          </cell>
        </row>
      </sheetData>
      <sheetData sheetId="11500">
        <row r="7">
          <cell r="AI7">
            <v>10000</v>
          </cell>
        </row>
      </sheetData>
      <sheetData sheetId="11501">
        <row r="7">
          <cell r="AI7">
            <v>10000</v>
          </cell>
        </row>
      </sheetData>
      <sheetData sheetId="11502">
        <row r="7">
          <cell r="AI7">
            <v>10000</v>
          </cell>
        </row>
      </sheetData>
      <sheetData sheetId="11503">
        <row r="7">
          <cell r="AI7">
            <v>10000</v>
          </cell>
        </row>
      </sheetData>
      <sheetData sheetId="11504">
        <row r="7">
          <cell r="AI7">
            <v>10000</v>
          </cell>
        </row>
      </sheetData>
      <sheetData sheetId="11505">
        <row r="7">
          <cell r="AI7">
            <v>10000</v>
          </cell>
        </row>
      </sheetData>
      <sheetData sheetId="11506">
        <row r="7">
          <cell r="AI7">
            <v>10000</v>
          </cell>
        </row>
      </sheetData>
      <sheetData sheetId="11507">
        <row r="7">
          <cell r="AI7">
            <v>10000</v>
          </cell>
        </row>
      </sheetData>
      <sheetData sheetId="11508">
        <row r="7">
          <cell r="AI7">
            <v>10000</v>
          </cell>
        </row>
      </sheetData>
      <sheetData sheetId="11509">
        <row r="7">
          <cell r="AI7">
            <v>10000</v>
          </cell>
        </row>
      </sheetData>
      <sheetData sheetId="11510">
        <row r="7">
          <cell r="AI7">
            <v>10000</v>
          </cell>
        </row>
      </sheetData>
      <sheetData sheetId="11511">
        <row r="7">
          <cell r="AI7">
            <v>10000</v>
          </cell>
        </row>
      </sheetData>
      <sheetData sheetId="11512">
        <row r="7">
          <cell r="AI7">
            <v>10000</v>
          </cell>
        </row>
      </sheetData>
      <sheetData sheetId="11513">
        <row r="7">
          <cell r="AI7">
            <v>10000</v>
          </cell>
        </row>
      </sheetData>
      <sheetData sheetId="11514">
        <row r="7">
          <cell r="AI7">
            <v>10000</v>
          </cell>
        </row>
      </sheetData>
      <sheetData sheetId="11515">
        <row r="7">
          <cell r="AI7">
            <v>10000</v>
          </cell>
        </row>
      </sheetData>
      <sheetData sheetId="11516">
        <row r="7">
          <cell r="AI7">
            <v>10000</v>
          </cell>
        </row>
      </sheetData>
      <sheetData sheetId="11517">
        <row r="7">
          <cell r="AI7">
            <v>10000</v>
          </cell>
        </row>
      </sheetData>
      <sheetData sheetId="11518">
        <row r="7">
          <cell r="AI7">
            <v>10000</v>
          </cell>
        </row>
      </sheetData>
      <sheetData sheetId="11519">
        <row r="7">
          <cell r="AI7">
            <v>10000</v>
          </cell>
        </row>
      </sheetData>
      <sheetData sheetId="11520">
        <row r="7">
          <cell r="AI7">
            <v>10000</v>
          </cell>
        </row>
      </sheetData>
      <sheetData sheetId="11521">
        <row r="7">
          <cell r="AI7">
            <v>10000</v>
          </cell>
        </row>
      </sheetData>
      <sheetData sheetId="11522">
        <row r="7">
          <cell r="AI7">
            <v>10000</v>
          </cell>
        </row>
      </sheetData>
      <sheetData sheetId="11523">
        <row r="7">
          <cell r="AI7">
            <v>10000</v>
          </cell>
        </row>
      </sheetData>
      <sheetData sheetId="11524">
        <row r="7">
          <cell r="AI7">
            <v>10000</v>
          </cell>
        </row>
      </sheetData>
      <sheetData sheetId="11525">
        <row r="7">
          <cell r="AI7">
            <v>10000</v>
          </cell>
        </row>
      </sheetData>
      <sheetData sheetId="11526">
        <row r="7">
          <cell r="AI7">
            <v>10000</v>
          </cell>
        </row>
      </sheetData>
      <sheetData sheetId="11527">
        <row r="7">
          <cell r="AI7">
            <v>10000</v>
          </cell>
        </row>
      </sheetData>
      <sheetData sheetId="11528">
        <row r="7">
          <cell r="AI7">
            <v>10000</v>
          </cell>
        </row>
      </sheetData>
      <sheetData sheetId="11529">
        <row r="7">
          <cell r="AI7">
            <v>10000</v>
          </cell>
        </row>
      </sheetData>
      <sheetData sheetId="11530">
        <row r="7">
          <cell r="AI7">
            <v>10000</v>
          </cell>
        </row>
      </sheetData>
      <sheetData sheetId="11531">
        <row r="7">
          <cell r="AI7">
            <v>10000</v>
          </cell>
        </row>
      </sheetData>
      <sheetData sheetId="11532">
        <row r="7">
          <cell r="AI7">
            <v>10000</v>
          </cell>
        </row>
      </sheetData>
      <sheetData sheetId="11533">
        <row r="7">
          <cell r="AI7">
            <v>10000</v>
          </cell>
        </row>
      </sheetData>
      <sheetData sheetId="11534">
        <row r="7">
          <cell r="AI7">
            <v>10000</v>
          </cell>
        </row>
      </sheetData>
      <sheetData sheetId="11535">
        <row r="7">
          <cell r="AI7">
            <v>10000</v>
          </cell>
        </row>
      </sheetData>
      <sheetData sheetId="11536">
        <row r="7">
          <cell r="AI7">
            <v>10000</v>
          </cell>
        </row>
      </sheetData>
      <sheetData sheetId="11537">
        <row r="7">
          <cell r="AI7">
            <v>10000</v>
          </cell>
        </row>
      </sheetData>
      <sheetData sheetId="11538">
        <row r="7">
          <cell r="AI7">
            <v>10000</v>
          </cell>
        </row>
      </sheetData>
      <sheetData sheetId="11539">
        <row r="7">
          <cell r="AI7">
            <v>10000</v>
          </cell>
        </row>
      </sheetData>
      <sheetData sheetId="11540">
        <row r="7">
          <cell r="AI7">
            <v>10000</v>
          </cell>
        </row>
      </sheetData>
      <sheetData sheetId="11541">
        <row r="7">
          <cell r="AI7">
            <v>10000</v>
          </cell>
        </row>
      </sheetData>
      <sheetData sheetId="11542">
        <row r="7">
          <cell r="AI7">
            <v>10000</v>
          </cell>
        </row>
      </sheetData>
      <sheetData sheetId="11543">
        <row r="7">
          <cell r="AI7">
            <v>10000</v>
          </cell>
        </row>
      </sheetData>
      <sheetData sheetId="11544">
        <row r="7">
          <cell r="AI7">
            <v>10000</v>
          </cell>
        </row>
      </sheetData>
      <sheetData sheetId="11545">
        <row r="7">
          <cell r="AI7">
            <v>10000</v>
          </cell>
        </row>
      </sheetData>
      <sheetData sheetId="11546">
        <row r="7">
          <cell r="AI7">
            <v>10000</v>
          </cell>
        </row>
      </sheetData>
      <sheetData sheetId="11547">
        <row r="7">
          <cell r="AI7">
            <v>10000</v>
          </cell>
        </row>
      </sheetData>
      <sheetData sheetId="11548">
        <row r="7">
          <cell r="AI7">
            <v>10000</v>
          </cell>
        </row>
      </sheetData>
      <sheetData sheetId="11549">
        <row r="7">
          <cell r="AI7">
            <v>10000</v>
          </cell>
        </row>
      </sheetData>
      <sheetData sheetId="11550">
        <row r="7">
          <cell r="AI7">
            <v>10000</v>
          </cell>
        </row>
      </sheetData>
      <sheetData sheetId="11551">
        <row r="7">
          <cell r="AI7">
            <v>10000</v>
          </cell>
        </row>
      </sheetData>
      <sheetData sheetId="11552">
        <row r="7">
          <cell r="AI7">
            <v>10000</v>
          </cell>
        </row>
      </sheetData>
      <sheetData sheetId="11553">
        <row r="7">
          <cell r="AI7">
            <v>10000</v>
          </cell>
        </row>
      </sheetData>
      <sheetData sheetId="11554">
        <row r="7">
          <cell r="AI7">
            <v>10000</v>
          </cell>
        </row>
      </sheetData>
      <sheetData sheetId="11555">
        <row r="7">
          <cell r="AI7">
            <v>10000</v>
          </cell>
        </row>
      </sheetData>
      <sheetData sheetId="11556">
        <row r="7">
          <cell r="AI7">
            <v>10000</v>
          </cell>
        </row>
      </sheetData>
      <sheetData sheetId="11557">
        <row r="7">
          <cell r="AI7">
            <v>10000</v>
          </cell>
        </row>
      </sheetData>
      <sheetData sheetId="11558">
        <row r="7">
          <cell r="AI7">
            <v>10000</v>
          </cell>
        </row>
      </sheetData>
      <sheetData sheetId="11559">
        <row r="7">
          <cell r="AI7">
            <v>10000</v>
          </cell>
        </row>
      </sheetData>
      <sheetData sheetId="11560">
        <row r="7">
          <cell r="AI7">
            <v>10000</v>
          </cell>
        </row>
      </sheetData>
      <sheetData sheetId="11561">
        <row r="7">
          <cell r="AI7">
            <v>10000</v>
          </cell>
        </row>
      </sheetData>
      <sheetData sheetId="11562">
        <row r="7">
          <cell r="AI7">
            <v>10000</v>
          </cell>
        </row>
      </sheetData>
      <sheetData sheetId="11563">
        <row r="7">
          <cell r="AI7">
            <v>10000</v>
          </cell>
        </row>
      </sheetData>
      <sheetData sheetId="11564">
        <row r="7">
          <cell r="AI7">
            <v>10000</v>
          </cell>
        </row>
      </sheetData>
      <sheetData sheetId="11565">
        <row r="7">
          <cell r="AI7">
            <v>10000</v>
          </cell>
        </row>
      </sheetData>
      <sheetData sheetId="11566">
        <row r="7">
          <cell r="AI7">
            <v>10000</v>
          </cell>
        </row>
      </sheetData>
      <sheetData sheetId="11567">
        <row r="7">
          <cell r="AI7">
            <v>10000</v>
          </cell>
        </row>
      </sheetData>
      <sheetData sheetId="11568">
        <row r="7">
          <cell r="AI7">
            <v>10000</v>
          </cell>
        </row>
      </sheetData>
      <sheetData sheetId="11569">
        <row r="7">
          <cell r="AI7">
            <v>10000</v>
          </cell>
        </row>
      </sheetData>
      <sheetData sheetId="11570">
        <row r="7">
          <cell r="AI7">
            <v>10000</v>
          </cell>
        </row>
      </sheetData>
      <sheetData sheetId="11571">
        <row r="7">
          <cell r="AI7">
            <v>10000</v>
          </cell>
        </row>
      </sheetData>
      <sheetData sheetId="11572">
        <row r="7">
          <cell r="AI7">
            <v>10000</v>
          </cell>
        </row>
      </sheetData>
      <sheetData sheetId="11573">
        <row r="7">
          <cell r="AI7">
            <v>10000</v>
          </cell>
        </row>
      </sheetData>
      <sheetData sheetId="11574">
        <row r="7">
          <cell r="AI7">
            <v>10000</v>
          </cell>
        </row>
      </sheetData>
      <sheetData sheetId="11575">
        <row r="7">
          <cell r="AI7">
            <v>10000</v>
          </cell>
        </row>
      </sheetData>
      <sheetData sheetId="11576">
        <row r="7">
          <cell r="AI7">
            <v>10000</v>
          </cell>
        </row>
      </sheetData>
      <sheetData sheetId="11577">
        <row r="7">
          <cell r="AI7">
            <v>10000</v>
          </cell>
        </row>
      </sheetData>
      <sheetData sheetId="11578">
        <row r="7">
          <cell r="AI7">
            <v>10000</v>
          </cell>
        </row>
      </sheetData>
      <sheetData sheetId="11579">
        <row r="7">
          <cell r="AI7">
            <v>10000</v>
          </cell>
        </row>
      </sheetData>
      <sheetData sheetId="11580">
        <row r="7">
          <cell r="AI7">
            <v>10000</v>
          </cell>
        </row>
      </sheetData>
      <sheetData sheetId="11581">
        <row r="7">
          <cell r="AI7">
            <v>10000</v>
          </cell>
        </row>
      </sheetData>
      <sheetData sheetId="11582">
        <row r="7">
          <cell r="AI7">
            <v>10000</v>
          </cell>
        </row>
      </sheetData>
      <sheetData sheetId="11583">
        <row r="7">
          <cell r="AI7">
            <v>10000</v>
          </cell>
        </row>
      </sheetData>
      <sheetData sheetId="11584">
        <row r="7">
          <cell r="AI7">
            <v>10000</v>
          </cell>
        </row>
      </sheetData>
      <sheetData sheetId="11585">
        <row r="7">
          <cell r="AI7">
            <v>10000</v>
          </cell>
        </row>
      </sheetData>
      <sheetData sheetId="11586">
        <row r="7">
          <cell r="AI7">
            <v>10000</v>
          </cell>
        </row>
      </sheetData>
      <sheetData sheetId="11587">
        <row r="7">
          <cell r="AI7">
            <v>10000</v>
          </cell>
        </row>
      </sheetData>
      <sheetData sheetId="11588">
        <row r="7">
          <cell r="AI7">
            <v>10000</v>
          </cell>
        </row>
      </sheetData>
      <sheetData sheetId="11589">
        <row r="7">
          <cell r="AI7">
            <v>10000</v>
          </cell>
        </row>
      </sheetData>
      <sheetData sheetId="11590">
        <row r="7">
          <cell r="AI7">
            <v>10000</v>
          </cell>
        </row>
      </sheetData>
      <sheetData sheetId="11591">
        <row r="7">
          <cell r="AI7">
            <v>10000</v>
          </cell>
        </row>
      </sheetData>
      <sheetData sheetId="11592">
        <row r="7">
          <cell r="AI7">
            <v>10000</v>
          </cell>
        </row>
      </sheetData>
      <sheetData sheetId="11593">
        <row r="7">
          <cell r="AI7">
            <v>10000</v>
          </cell>
        </row>
      </sheetData>
      <sheetData sheetId="11594">
        <row r="7">
          <cell r="AI7">
            <v>10000</v>
          </cell>
        </row>
      </sheetData>
      <sheetData sheetId="11595">
        <row r="7">
          <cell r="AI7">
            <v>10000</v>
          </cell>
        </row>
      </sheetData>
      <sheetData sheetId="11596">
        <row r="7">
          <cell r="AI7">
            <v>10000</v>
          </cell>
        </row>
      </sheetData>
      <sheetData sheetId="11597">
        <row r="7">
          <cell r="AI7">
            <v>10000</v>
          </cell>
        </row>
      </sheetData>
      <sheetData sheetId="11598">
        <row r="7">
          <cell r="AI7">
            <v>10000</v>
          </cell>
        </row>
      </sheetData>
      <sheetData sheetId="11599">
        <row r="7">
          <cell r="AI7">
            <v>10000</v>
          </cell>
        </row>
      </sheetData>
      <sheetData sheetId="11600">
        <row r="7">
          <cell r="AI7">
            <v>10000</v>
          </cell>
        </row>
      </sheetData>
      <sheetData sheetId="11601">
        <row r="7">
          <cell r="AI7">
            <v>10000</v>
          </cell>
        </row>
      </sheetData>
      <sheetData sheetId="11602">
        <row r="7">
          <cell r="AI7">
            <v>10000</v>
          </cell>
        </row>
      </sheetData>
      <sheetData sheetId="11603">
        <row r="7">
          <cell r="AI7">
            <v>10000</v>
          </cell>
        </row>
      </sheetData>
      <sheetData sheetId="11604">
        <row r="7">
          <cell r="AI7">
            <v>10000</v>
          </cell>
        </row>
      </sheetData>
      <sheetData sheetId="11605">
        <row r="7">
          <cell r="AI7">
            <v>10000</v>
          </cell>
        </row>
      </sheetData>
      <sheetData sheetId="11606">
        <row r="7">
          <cell r="AI7">
            <v>10000</v>
          </cell>
        </row>
      </sheetData>
      <sheetData sheetId="11607">
        <row r="7">
          <cell r="AI7">
            <v>10000</v>
          </cell>
        </row>
      </sheetData>
      <sheetData sheetId="11608">
        <row r="7">
          <cell r="AI7">
            <v>10000</v>
          </cell>
        </row>
      </sheetData>
      <sheetData sheetId="11609">
        <row r="7">
          <cell r="AI7">
            <v>10000</v>
          </cell>
        </row>
      </sheetData>
      <sheetData sheetId="11610">
        <row r="7">
          <cell r="AI7">
            <v>10000</v>
          </cell>
        </row>
      </sheetData>
      <sheetData sheetId="11611">
        <row r="7">
          <cell r="AI7">
            <v>10000</v>
          </cell>
        </row>
      </sheetData>
      <sheetData sheetId="11612">
        <row r="7">
          <cell r="AI7">
            <v>10000</v>
          </cell>
        </row>
      </sheetData>
      <sheetData sheetId="11613">
        <row r="7">
          <cell r="AI7">
            <v>10000</v>
          </cell>
        </row>
      </sheetData>
      <sheetData sheetId="11614">
        <row r="7">
          <cell r="AI7">
            <v>10000</v>
          </cell>
        </row>
      </sheetData>
      <sheetData sheetId="11615">
        <row r="7">
          <cell r="AI7">
            <v>10000</v>
          </cell>
        </row>
      </sheetData>
      <sheetData sheetId="11616">
        <row r="7">
          <cell r="AI7">
            <v>10000</v>
          </cell>
        </row>
      </sheetData>
      <sheetData sheetId="11617">
        <row r="7">
          <cell r="AI7">
            <v>10000</v>
          </cell>
        </row>
      </sheetData>
      <sheetData sheetId="11618">
        <row r="7">
          <cell r="AI7">
            <v>10000</v>
          </cell>
        </row>
      </sheetData>
      <sheetData sheetId="11619">
        <row r="7">
          <cell r="AI7">
            <v>10000</v>
          </cell>
        </row>
      </sheetData>
      <sheetData sheetId="11620">
        <row r="7">
          <cell r="AI7">
            <v>10000</v>
          </cell>
        </row>
      </sheetData>
      <sheetData sheetId="11621"/>
      <sheetData sheetId="11622"/>
      <sheetData sheetId="11623"/>
      <sheetData sheetId="11624">
        <row r="7">
          <cell r="AI7">
            <v>10000</v>
          </cell>
        </row>
      </sheetData>
      <sheetData sheetId="11625">
        <row r="7">
          <cell r="AI7">
            <v>10000</v>
          </cell>
        </row>
      </sheetData>
      <sheetData sheetId="11626">
        <row r="7">
          <cell r="AI7">
            <v>10000</v>
          </cell>
        </row>
      </sheetData>
      <sheetData sheetId="11627">
        <row r="7">
          <cell r="AI7">
            <v>10000</v>
          </cell>
        </row>
      </sheetData>
      <sheetData sheetId="11628">
        <row r="7">
          <cell r="AI7">
            <v>10000</v>
          </cell>
        </row>
      </sheetData>
      <sheetData sheetId="11629">
        <row r="7">
          <cell r="AI7">
            <v>10000</v>
          </cell>
        </row>
      </sheetData>
      <sheetData sheetId="11630">
        <row r="7">
          <cell r="AI7">
            <v>10000</v>
          </cell>
        </row>
      </sheetData>
      <sheetData sheetId="11631">
        <row r="7">
          <cell r="AI7">
            <v>10000</v>
          </cell>
        </row>
      </sheetData>
      <sheetData sheetId="11632">
        <row r="7">
          <cell r="AI7">
            <v>10000</v>
          </cell>
        </row>
      </sheetData>
      <sheetData sheetId="11633">
        <row r="7">
          <cell r="AI7">
            <v>10000</v>
          </cell>
        </row>
      </sheetData>
      <sheetData sheetId="11634">
        <row r="7">
          <cell r="AI7">
            <v>10000</v>
          </cell>
        </row>
      </sheetData>
      <sheetData sheetId="11635">
        <row r="7">
          <cell r="AI7">
            <v>10000</v>
          </cell>
        </row>
      </sheetData>
      <sheetData sheetId="11636">
        <row r="7">
          <cell r="AI7">
            <v>10000</v>
          </cell>
        </row>
      </sheetData>
      <sheetData sheetId="11637">
        <row r="7">
          <cell r="AI7">
            <v>10000</v>
          </cell>
        </row>
      </sheetData>
      <sheetData sheetId="11638">
        <row r="7">
          <cell r="AI7">
            <v>10000</v>
          </cell>
        </row>
      </sheetData>
      <sheetData sheetId="11639">
        <row r="7">
          <cell r="AI7">
            <v>10000</v>
          </cell>
        </row>
      </sheetData>
      <sheetData sheetId="11640">
        <row r="7">
          <cell r="AI7">
            <v>10000</v>
          </cell>
        </row>
      </sheetData>
      <sheetData sheetId="11641">
        <row r="7">
          <cell r="AI7">
            <v>10000</v>
          </cell>
        </row>
      </sheetData>
      <sheetData sheetId="11642">
        <row r="7">
          <cell r="AI7">
            <v>10000</v>
          </cell>
        </row>
      </sheetData>
      <sheetData sheetId="11643">
        <row r="7">
          <cell r="AI7">
            <v>10000</v>
          </cell>
        </row>
      </sheetData>
      <sheetData sheetId="11644">
        <row r="7">
          <cell r="AI7">
            <v>10000</v>
          </cell>
        </row>
      </sheetData>
      <sheetData sheetId="11645">
        <row r="7">
          <cell r="AI7">
            <v>10000</v>
          </cell>
        </row>
      </sheetData>
      <sheetData sheetId="11646">
        <row r="7">
          <cell r="AI7">
            <v>10000</v>
          </cell>
        </row>
      </sheetData>
      <sheetData sheetId="11647">
        <row r="7">
          <cell r="AI7">
            <v>10000</v>
          </cell>
        </row>
      </sheetData>
      <sheetData sheetId="11648">
        <row r="7">
          <cell r="AI7">
            <v>10000</v>
          </cell>
        </row>
      </sheetData>
      <sheetData sheetId="11649"/>
      <sheetData sheetId="11650"/>
      <sheetData sheetId="11651">
        <row r="7">
          <cell r="AI7">
            <v>10000</v>
          </cell>
        </row>
      </sheetData>
      <sheetData sheetId="11652"/>
      <sheetData sheetId="11653">
        <row r="7">
          <cell r="AI7">
            <v>10000</v>
          </cell>
        </row>
      </sheetData>
      <sheetData sheetId="11654">
        <row r="7">
          <cell r="AI7">
            <v>10000</v>
          </cell>
        </row>
      </sheetData>
      <sheetData sheetId="11655">
        <row r="7">
          <cell r="AI7">
            <v>10000</v>
          </cell>
        </row>
      </sheetData>
      <sheetData sheetId="11656">
        <row r="7">
          <cell r="AI7">
            <v>10000</v>
          </cell>
        </row>
      </sheetData>
      <sheetData sheetId="11657">
        <row r="7">
          <cell r="AI7">
            <v>10000</v>
          </cell>
        </row>
      </sheetData>
      <sheetData sheetId="11658">
        <row r="7">
          <cell r="AI7">
            <v>10000</v>
          </cell>
        </row>
      </sheetData>
      <sheetData sheetId="11659">
        <row r="7">
          <cell r="AI7">
            <v>10000</v>
          </cell>
        </row>
      </sheetData>
      <sheetData sheetId="11660">
        <row r="7">
          <cell r="AI7">
            <v>10000</v>
          </cell>
        </row>
      </sheetData>
      <sheetData sheetId="11661">
        <row r="7">
          <cell r="AI7">
            <v>10000</v>
          </cell>
        </row>
      </sheetData>
      <sheetData sheetId="11662">
        <row r="7">
          <cell r="AI7">
            <v>10000</v>
          </cell>
        </row>
      </sheetData>
      <sheetData sheetId="11663">
        <row r="7">
          <cell r="AI7">
            <v>10000</v>
          </cell>
        </row>
      </sheetData>
      <sheetData sheetId="11664">
        <row r="7">
          <cell r="AI7">
            <v>10000</v>
          </cell>
        </row>
      </sheetData>
      <sheetData sheetId="11665">
        <row r="7">
          <cell r="AI7">
            <v>10000</v>
          </cell>
        </row>
      </sheetData>
      <sheetData sheetId="11666">
        <row r="7">
          <cell r="AI7">
            <v>10000</v>
          </cell>
        </row>
      </sheetData>
      <sheetData sheetId="11667">
        <row r="7">
          <cell r="AI7">
            <v>10000</v>
          </cell>
        </row>
      </sheetData>
      <sheetData sheetId="11668"/>
      <sheetData sheetId="11669">
        <row r="7">
          <cell r="AI7">
            <v>10000</v>
          </cell>
        </row>
      </sheetData>
      <sheetData sheetId="11670"/>
      <sheetData sheetId="11671">
        <row r="7">
          <cell r="AI7">
            <v>10000</v>
          </cell>
        </row>
      </sheetData>
      <sheetData sheetId="11672">
        <row r="7">
          <cell r="AI7">
            <v>10000</v>
          </cell>
        </row>
      </sheetData>
      <sheetData sheetId="11673">
        <row r="7">
          <cell r="AI7">
            <v>10000</v>
          </cell>
        </row>
      </sheetData>
      <sheetData sheetId="11674">
        <row r="7">
          <cell r="AI7">
            <v>10000</v>
          </cell>
        </row>
      </sheetData>
      <sheetData sheetId="11675">
        <row r="7">
          <cell r="AI7">
            <v>10000</v>
          </cell>
        </row>
      </sheetData>
      <sheetData sheetId="11676">
        <row r="7">
          <cell r="AI7">
            <v>10000</v>
          </cell>
        </row>
      </sheetData>
      <sheetData sheetId="11677">
        <row r="7">
          <cell r="AI7">
            <v>10000</v>
          </cell>
        </row>
      </sheetData>
      <sheetData sheetId="11678">
        <row r="7">
          <cell r="AI7">
            <v>10000</v>
          </cell>
        </row>
      </sheetData>
      <sheetData sheetId="11679">
        <row r="7">
          <cell r="AI7">
            <v>10000</v>
          </cell>
        </row>
      </sheetData>
      <sheetData sheetId="11680">
        <row r="7">
          <cell r="AI7">
            <v>10000</v>
          </cell>
        </row>
      </sheetData>
      <sheetData sheetId="11681">
        <row r="7">
          <cell r="AI7">
            <v>10000</v>
          </cell>
        </row>
      </sheetData>
      <sheetData sheetId="11682">
        <row r="7">
          <cell r="AI7">
            <v>10000</v>
          </cell>
        </row>
      </sheetData>
      <sheetData sheetId="11683">
        <row r="7">
          <cell r="AI7">
            <v>10000</v>
          </cell>
        </row>
      </sheetData>
      <sheetData sheetId="11684">
        <row r="7">
          <cell r="AI7">
            <v>10000</v>
          </cell>
        </row>
      </sheetData>
      <sheetData sheetId="11685">
        <row r="7">
          <cell r="AI7">
            <v>10000</v>
          </cell>
        </row>
      </sheetData>
      <sheetData sheetId="11686">
        <row r="7">
          <cell r="AI7">
            <v>10000</v>
          </cell>
        </row>
      </sheetData>
      <sheetData sheetId="11687">
        <row r="7">
          <cell r="AI7">
            <v>10000</v>
          </cell>
        </row>
      </sheetData>
      <sheetData sheetId="11688">
        <row r="7">
          <cell r="AI7">
            <v>10000</v>
          </cell>
        </row>
      </sheetData>
      <sheetData sheetId="11689">
        <row r="7">
          <cell r="AI7">
            <v>10000</v>
          </cell>
        </row>
      </sheetData>
      <sheetData sheetId="11690">
        <row r="7">
          <cell r="AI7">
            <v>10000</v>
          </cell>
        </row>
      </sheetData>
      <sheetData sheetId="11691">
        <row r="7">
          <cell r="AI7">
            <v>10000</v>
          </cell>
        </row>
      </sheetData>
      <sheetData sheetId="11692">
        <row r="7">
          <cell r="AI7">
            <v>10000</v>
          </cell>
        </row>
      </sheetData>
      <sheetData sheetId="11693">
        <row r="7">
          <cell r="AI7">
            <v>10000</v>
          </cell>
        </row>
      </sheetData>
      <sheetData sheetId="11694">
        <row r="7">
          <cell r="AI7">
            <v>10000</v>
          </cell>
        </row>
      </sheetData>
      <sheetData sheetId="11695">
        <row r="7">
          <cell r="AI7">
            <v>10000</v>
          </cell>
        </row>
      </sheetData>
      <sheetData sheetId="11696">
        <row r="7">
          <cell r="AI7">
            <v>10000</v>
          </cell>
        </row>
      </sheetData>
      <sheetData sheetId="11697">
        <row r="7">
          <cell r="AI7">
            <v>10000</v>
          </cell>
        </row>
      </sheetData>
      <sheetData sheetId="11698">
        <row r="7">
          <cell r="AI7">
            <v>10000</v>
          </cell>
        </row>
      </sheetData>
      <sheetData sheetId="11699">
        <row r="7">
          <cell r="AI7">
            <v>10000</v>
          </cell>
        </row>
      </sheetData>
      <sheetData sheetId="11700">
        <row r="7">
          <cell r="AI7">
            <v>10000</v>
          </cell>
        </row>
      </sheetData>
      <sheetData sheetId="11701">
        <row r="7">
          <cell r="AI7">
            <v>10000</v>
          </cell>
        </row>
      </sheetData>
      <sheetData sheetId="11702">
        <row r="7">
          <cell r="AI7">
            <v>10000</v>
          </cell>
        </row>
      </sheetData>
      <sheetData sheetId="11703">
        <row r="7">
          <cell r="AI7">
            <v>10000</v>
          </cell>
        </row>
      </sheetData>
      <sheetData sheetId="11704">
        <row r="7">
          <cell r="AI7">
            <v>10000</v>
          </cell>
        </row>
      </sheetData>
      <sheetData sheetId="11705">
        <row r="7">
          <cell r="AI7">
            <v>10000</v>
          </cell>
        </row>
      </sheetData>
      <sheetData sheetId="11706">
        <row r="7">
          <cell r="AI7">
            <v>10000</v>
          </cell>
        </row>
      </sheetData>
      <sheetData sheetId="11707">
        <row r="7">
          <cell r="AI7">
            <v>10000</v>
          </cell>
        </row>
      </sheetData>
      <sheetData sheetId="11708">
        <row r="7">
          <cell r="AI7">
            <v>10000</v>
          </cell>
        </row>
      </sheetData>
      <sheetData sheetId="11709">
        <row r="7">
          <cell r="AI7">
            <v>10000</v>
          </cell>
        </row>
      </sheetData>
      <sheetData sheetId="11710">
        <row r="7">
          <cell r="AI7">
            <v>10000</v>
          </cell>
        </row>
      </sheetData>
      <sheetData sheetId="11711">
        <row r="7">
          <cell r="AI7">
            <v>10000</v>
          </cell>
        </row>
      </sheetData>
      <sheetData sheetId="11712">
        <row r="7">
          <cell r="AI7">
            <v>10000</v>
          </cell>
        </row>
      </sheetData>
      <sheetData sheetId="11713">
        <row r="7">
          <cell r="AI7">
            <v>10000</v>
          </cell>
        </row>
      </sheetData>
      <sheetData sheetId="11714">
        <row r="7">
          <cell r="AI7">
            <v>10000</v>
          </cell>
        </row>
      </sheetData>
      <sheetData sheetId="11715">
        <row r="7">
          <cell r="AI7">
            <v>10000</v>
          </cell>
        </row>
      </sheetData>
      <sheetData sheetId="11716">
        <row r="7">
          <cell r="AI7">
            <v>10000</v>
          </cell>
        </row>
      </sheetData>
      <sheetData sheetId="11717">
        <row r="7">
          <cell r="AI7">
            <v>10000</v>
          </cell>
        </row>
      </sheetData>
      <sheetData sheetId="11718">
        <row r="7">
          <cell r="AI7">
            <v>10000</v>
          </cell>
        </row>
      </sheetData>
      <sheetData sheetId="11719">
        <row r="7">
          <cell r="AI7">
            <v>10000</v>
          </cell>
        </row>
      </sheetData>
      <sheetData sheetId="11720">
        <row r="7">
          <cell r="AI7">
            <v>10000</v>
          </cell>
        </row>
      </sheetData>
      <sheetData sheetId="11721">
        <row r="7">
          <cell r="AI7">
            <v>10000</v>
          </cell>
        </row>
      </sheetData>
      <sheetData sheetId="11722">
        <row r="7">
          <cell r="AI7">
            <v>10000</v>
          </cell>
        </row>
      </sheetData>
      <sheetData sheetId="11723">
        <row r="7">
          <cell r="AI7">
            <v>10000</v>
          </cell>
        </row>
      </sheetData>
      <sheetData sheetId="11724">
        <row r="7">
          <cell r="AI7">
            <v>10000</v>
          </cell>
        </row>
      </sheetData>
      <sheetData sheetId="11725">
        <row r="7">
          <cell r="AI7">
            <v>10000</v>
          </cell>
        </row>
      </sheetData>
      <sheetData sheetId="11726">
        <row r="7">
          <cell r="AI7">
            <v>10000</v>
          </cell>
        </row>
      </sheetData>
      <sheetData sheetId="11727">
        <row r="7">
          <cell r="AI7">
            <v>10000</v>
          </cell>
        </row>
      </sheetData>
      <sheetData sheetId="11728">
        <row r="7">
          <cell r="AI7">
            <v>10000</v>
          </cell>
        </row>
      </sheetData>
      <sheetData sheetId="11729">
        <row r="7">
          <cell r="AI7">
            <v>10000</v>
          </cell>
        </row>
      </sheetData>
      <sheetData sheetId="11730">
        <row r="7">
          <cell r="AI7">
            <v>10000</v>
          </cell>
        </row>
      </sheetData>
      <sheetData sheetId="11731">
        <row r="7">
          <cell r="AI7">
            <v>10000</v>
          </cell>
        </row>
      </sheetData>
      <sheetData sheetId="11732">
        <row r="7">
          <cell r="AI7">
            <v>10000</v>
          </cell>
        </row>
      </sheetData>
      <sheetData sheetId="11733">
        <row r="7">
          <cell r="AI7">
            <v>10000</v>
          </cell>
        </row>
      </sheetData>
      <sheetData sheetId="11734">
        <row r="7">
          <cell r="AI7">
            <v>10000</v>
          </cell>
        </row>
      </sheetData>
      <sheetData sheetId="11735">
        <row r="7">
          <cell r="AI7">
            <v>10000</v>
          </cell>
        </row>
      </sheetData>
      <sheetData sheetId="11736">
        <row r="7">
          <cell r="AI7">
            <v>10000</v>
          </cell>
        </row>
      </sheetData>
      <sheetData sheetId="11737">
        <row r="7">
          <cell r="AI7">
            <v>10000</v>
          </cell>
        </row>
      </sheetData>
      <sheetData sheetId="11738">
        <row r="7">
          <cell r="AI7">
            <v>10000</v>
          </cell>
        </row>
      </sheetData>
      <sheetData sheetId="11739">
        <row r="7">
          <cell r="AI7">
            <v>10000</v>
          </cell>
        </row>
      </sheetData>
      <sheetData sheetId="11740">
        <row r="7">
          <cell r="AI7">
            <v>10000</v>
          </cell>
        </row>
      </sheetData>
      <sheetData sheetId="11741">
        <row r="7">
          <cell r="AI7">
            <v>10000</v>
          </cell>
        </row>
      </sheetData>
      <sheetData sheetId="11742">
        <row r="7">
          <cell r="AI7">
            <v>10000</v>
          </cell>
        </row>
      </sheetData>
      <sheetData sheetId="11743">
        <row r="7">
          <cell r="AI7">
            <v>10000</v>
          </cell>
        </row>
      </sheetData>
      <sheetData sheetId="11744">
        <row r="7">
          <cell r="AI7">
            <v>10000</v>
          </cell>
        </row>
      </sheetData>
      <sheetData sheetId="11745">
        <row r="7">
          <cell r="AI7">
            <v>10000</v>
          </cell>
        </row>
      </sheetData>
      <sheetData sheetId="11746">
        <row r="7">
          <cell r="AI7">
            <v>10000</v>
          </cell>
        </row>
      </sheetData>
      <sheetData sheetId="11747">
        <row r="7">
          <cell r="AI7">
            <v>10000</v>
          </cell>
        </row>
      </sheetData>
      <sheetData sheetId="11748">
        <row r="7">
          <cell r="AI7">
            <v>10000</v>
          </cell>
        </row>
      </sheetData>
      <sheetData sheetId="11749">
        <row r="7">
          <cell r="AI7">
            <v>10000</v>
          </cell>
        </row>
      </sheetData>
      <sheetData sheetId="11750">
        <row r="7">
          <cell r="AI7">
            <v>10000</v>
          </cell>
        </row>
      </sheetData>
      <sheetData sheetId="11751">
        <row r="7">
          <cell r="AI7">
            <v>10000</v>
          </cell>
        </row>
      </sheetData>
      <sheetData sheetId="11752">
        <row r="7">
          <cell r="AI7">
            <v>10000</v>
          </cell>
        </row>
      </sheetData>
      <sheetData sheetId="11753">
        <row r="7">
          <cell r="AI7">
            <v>10000</v>
          </cell>
        </row>
      </sheetData>
      <sheetData sheetId="11754">
        <row r="7">
          <cell r="AI7">
            <v>10000</v>
          </cell>
        </row>
      </sheetData>
      <sheetData sheetId="11755">
        <row r="7">
          <cell r="AI7">
            <v>10000</v>
          </cell>
        </row>
      </sheetData>
      <sheetData sheetId="11756">
        <row r="7">
          <cell r="AI7">
            <v>10000</v>
          </cell>
        </row>
      </sheetData>
      <sheetData sheetId="11757">
        <row r="7">
          <cell r="AI7">
            <v>10000</v>
          </cell>
        </row>
      </sheetData>
      <sheetData sheetId="11758">
        <row r="7">
          <cell r="AI7">
            <v>10000</v>
          </cell>
        </row>
      </sheetData>
      <sheetData sheetId="11759">
        <row r="7">
          <cell r="AI7">
            <v>10000</v>
          </cell>
        </row>
      </sheetData>
      <sheetData sheetId="11760">
        <row r="7">
          <cell r="AI7">
            <v>10000</v>
          </cell>
        </row>
      </sheetData>
      <sheetData sheetId="11761">
        <row r="7">
          <cell r="AI7">
            <v>10000</v>
          </cell>
        </row>
      </sheetData>
      <sheetData sheetId="11762">
        <row r="7">
          <cell r="AI7">
            <v>10000</v>
          </cell>
        </row>
      </sheetData>
      <sheetData sheetId="11763">
        <row r="7">
          <cell r="AI7">
            <v>10000</v>
          </cell>
        </row>
      </sheetData>
      <sheetData sheetId="11764">
        <row r="7">
          <cell r="AI7">
            <v>10000</v>
          </cell>
        </row>
      </sheetData>
      <sheetData sheetId="11765">
        <row r="7">
          <cell r="AI7">
            <v>10000</v>
          </cell>
        </row>
      </sheetData>
      <sheetData sheetId="11766">
        <row r="7">
          <cell r="AI7">
            <v>10000</v>
          </cell>
        </row>
      </sheetData>
      <sheetData sheetId="11767">
        <row r="7">
          <cell r="AI7">
            <v>10000</v>
          </cell>
        </row>
      </sheetData>
      <sheetData sheetId="11768">
        <row r="7">
          <cell r="AI7">
            <v>10000</v>
          </cell>
        </row>
      </sheetData>
      <sheetData sheetId="11769">
        <row r="7">
          <cell r="AI7">
            <v>10000</v>
          </cell>
        </row>
      </sheetData>
      <sheetData sheetId="11770">
        <row r="7">
          <cell r="AI7">
            <v>10000</v>
          </cell>
        </row>
      </sheetData>
      <sheetData sheetId="11771">
        <row r="7">
          <cell r="AI7">
            <v>10000</v>
          </cell>
        </row>
      </sheetData>
      <sheetData sheetId="11772">
        <row r="7">
          <cell r="AI7">
            <v>10000</v>
          </cell>
        </row>
      </sheetData>
      <sheetData sheetId="11773">
        <row r="7">
          <cell r="AI7">
            <v>10000</v>
          </cell>
        </row>
      </sheetData>
      <sheetData sheetId="11774">
        <row r="7">
          <cell r="AI7">
            <v>10000</v>
          </cell>
        </row>
      </sheetData>
      <sheetData sheetId="11775">
        <row r="7">
          <cell r="AI7">
            <v>10000</v>
          </cell>
        </row>
      </sheetData>
      <sheetData sheetId="11776">
        <row r="7">
          <cell r="AI7">
            <v>10000</v>
          </cell>
        </row>
      </sheetData>
      <sheetData sheetId="11777">
        <row r="7">
          <cell r="AI7">
            <v>10000</v>
          </cell>
        </row>
      </sheetData>
      <sheetData sheetId="11778">
        <row r="7">
          <cell r="AI7">
            <v>10000</v>
          </cell>
        </row>
      </sheetData>
      <sheetData sheetId="11779">
        <row r="7">
          <cell r="AI7">
            <v>10000</v>
          </cell>
        </row>
      </sheetData>
      <sheetData sheetId="11780">
        <row r="7">
          <cell r="AI7">
            <v>10000</v>
          </cell>
        </row>
      </sheetData>
      <sheetData sheetId="11781">
        <row r="7">
          <cell r="AI7">
            <v>10000</v>
          </cell>
        </row>
      </sheetData>
      <sheetData sheetId="11782">
        <row r="7">
          <cell r="AI7">
            <v>10000</v>
          </cell>
        </row>
      </sheetData>
      <sheetData sheetId="11783">
        <row r="7">
          <cell r="AI7">
            <v>10000</v>
          </cell>
        </row>
      </sheetData>
      <sheetData sheetId="11784">
        <row r="7">
          <cell r="AI7">
            <v>10000</v>
          </cell>
        </row>
      </sheetData>
      <sheetData sheetId="11785">
        <row r="7">
          <cell r="AI7">
            <v>10000</v>
          </cell>
        </row>
      </sheetData>
      <sheetData sheetId="11786">
        <row r="7">
          <cell r="AI7">
            <v>10000</v>
          </cell>
        </row>
      </sheetData>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row r="7">
          <cell r="AI7">
            <v>10000</v>
          </cell>
        </row>
      </sheetData>
      <sheetData sheetId="11801">
        <row r="7">
          <cell r="AI7">
            <v>10000</v>
          </cell>
        </row>
      </sheetData>
      <sheetData sheetId="11802">
        <row r="7">
          <cell r="AI7">
            <v>10000</v>
          </cell>
        </row>
      </sheetData>
      <sheetData sheetId="11803">
        <row r="7">
          <cell r="AI7">
            <v>10000</v>
          </cell>
        </row>
      </sheetData>
      <sheetData sheetId="11804">
        <row r="7">
          <cell r="AI7">
            <v>10000</v>
          </cell>
        </row>
      </sheetData>
      <sheetData sheetId="11805">
        <row r="7">
          <cell r="AI7">
            <v>10000</v>
          </cell>
        </row>
      </sheetData>
      <sheetData sheetId="11806">
        <row r="7">
          <cell r="AI7">
            <v>10000</v>
          </cell>
        </row>
      </sheetData>
      <sheetData sheetId="11807">
        <row r="7">
          <cell r="AI7">
            <v>10000</v>
          </cell>
        </row>
      </sheetData>
      <sheetData sheetId="11808">
        <row r="7">
          <cell r="AI7">
            <v>10000</v>
          </cell>
        </row>
      </sheetData>
      <sheetData sheetId="11809">
        <row r="7">
          <cell r="AI7">
            <v>10000</v>
          </cell>
        </row>
      </sheetData>
      <sheetData sheetId="11810">
        <row r="7">
          <cell r="AI7">
            <v>10000</v>
          </cell>
        </row>
      </sheetData>
      <sheetData sheetId="11811">
        <row r="7">
          <cell r="AI7">
            <v>10000</v>
          </cell>
        </row>
      </sheetData>
      <sheetData sheetId="11812">
        <row r="7">
          <cell r="AI7">
            <v>10000</v>
          </cell>
        </row>
      </sheetData>
      <sheetData sheetId="11813">
        <row r="7">
          <cell r="AI7">
            <v>10000</v>
          </cell>
        </row>
      </sheetData>
      <sheetData sheetId="11814">
        <row r="7">
          <cell r="AI7">
            <v>10000</v>
          </cell>
        </row>
      </sheetData>
      <sheetData sheetId="11815">
        <row r="7">
          <cell r="AI7">
            <v>10000</v>
          </cell>
        </row>
      </sheetData>
      <sheetData sheetId="11816">
        <row r="7">
          <cell r="AI7">
            <v>10000</v>
          </cell>
        </row>
      </sheetData>
      <sheetData sheetId="11817">
        <row r="7">
          <cell r="AI7">
            <v>10000</v>
          </cell>
        </row>
      </sheetData>
      <sheetData sheetId="11818">
        <row r="7">
          <cell r="AI7">
            <v>10000</v>
          </cell>
        </row>
      </sheetData>
      <sheetData sheetId="11819">
        <row r="7">
          <cell r="AI7">
            <v>10000</v>
          </cell>
        </row>
      </sheetData>
      <sheetData sheetId="11820">
        <row r="7">
          <cell r="AI7">
            <v>10000</v>
          </cell>
        </row>
      </sheetData>
      <sheetData sheetId="11821">
        <row r="7">
          <cell r="AI7">
            <v>10000</v>
          </cell>
        </row>
      </sheetData>
      <sheetData sheetId="11822">
        <row r="7">
          <cell r="AI7">
            <v>10000</v>
          </cell>
        </row>
      </sheetData>
      <sheetData sheetId="11823">
        <row r="7">
          <cell r="AI7">
            <v>10000</v>
          </cell>
        </row>
      </sheetData>
      <sheetData sheetId="11824">
        <row r="7">
          <cell r="AI7">
            <v>10000</v>
          </cell>
        </row>
      </sheetData>
      <sheetData sheetId="11825">
        <row r="7">
          <cell r="AI7">
            <v>10000</v>
          </cell>
        </row>
      </sheetData>
      <sheetData sheetId="11826">
        <row r="7">
          <cell r="AI7">
            <v>10000</v>
          </cell>
        </row>
      </sheetData>
      <sheetData sheetId="11827">
        <row r="7">
          <cell r="AI7">
            <v>10000</v>
          </cell>
        </row>
      </sheetData>
      <sheetData sheetId="11828">
        <row r="7">
          <cell r="AI7">
            <v>10000</v>
          </cell>
        </row>
      </sheetData>
      <sheetData sheetId="11829">
        <row r="7">
          <cell r="AI7">
            <v>10000</v>
          </cell>
        </row>
      </sheetData>
      <sheetData sheetId="11830">
        <row r="7">
          <cell r="AI7">
            <v>10000</v>
          </cell>
        </row>
      </sheetData>
      <sheetData sheetId="11831">
        <row r="7">
          <cell r="AI7">
            <v>10000</v>
          </cell>
        </row>
      </sheetData>
      <sheetData sheetId="11832">
        <row r="7">
          <cell r="AI7">
            <v>10000</v>
          </cell>
        </row>
      </sheetData>
      <sheetData sheetId="11833">
        <row r="7">
          <cell r="AI7">
            <v>10000</v>
          </cell>
        </row>
      </sheetData>
      <sheetData sheetId="11834">
        <row r="7">
          <cell r="AI7">
            <v>10000</v>
          </cell>
        </row>
      </sheetData>
      <sheetData sheetId="11835">
        <row r="7">
          <cell r="AI7">
            <v>10000</v>
          </cell>
        </row>
      </sheetData>
      <sheetData sheetId="11836">
        <row r="7">
          <cell r="AI7">
            <v>10000</v>
          </cell>
        </row>
      </sheetData>
      <sheetData sheetId="11837">
        <row r="7">
          <cell r="AI7">
            <v>10000</v>
          </cell>
        </row>
      </sheetData>
      <sheetData sheetId="11838">
        <row r="7">
          <cell r="AI7">
            <v>10000</v>
          </cell>
        </row>
      </sheetData>
      <sheetData sheetId="11839">
        <row r="7">
          <cell r="AI7">
            <v>10000</v>
          </cell>
        </row>
      </sheetData>
      <sheetData sheetId="11840">
        <row r="7">
          <cell r="AI7">
            <v>10000</v>
          </cell>
        </row>
      </sheetData>
      <sheetData sheetId="11841">
        <row r="7">
          <cell r="AI7">
            <v>10000</v>
          </cell>
        </row>
      </sheetData>
      <sheetData sheetId="11842">
        <row r="7">
          <cell r="AI7">
            <v>10000</v>
          </cell>
        </row>
      </sheetData>
      <sheetData sheetId="11843">
        <row r="7">
          <cell r="AI7">
            <v>10000</v>
          </cell>
        </row>
      </sheetData>
      <sheetData sheetId="11844">
        <row r="7">
          <cell r="AI7">
            <v>10000</v>
          </cell>
        </row>
      </sheetData>
      <sheetData sheetId="11845">
        <row r="7">
          <cell r="AI7">
            <v>10000</v>
          </cell>
        </row>
      </sheetData>
      <sheetData sheetId="11846">
        <row r="7">
          <cell r="AI7">
            <v>10000</v>
          </cell>
        </row>
      </sheetData>
      <sheetData sheetId="11847">
        <row r="7">
          <cell r="AI7">
            <v>10000</v>
          </cell>
        </row>
      </sheetData>
      <sheetData sheetId="11848">
        <row r="7">
          <cell r="AI7">
            <v>10000</v>
          </cell>
        </row>
      </sheetData>
      <sheetData sheetId="11849">
        <row r="7">
          <cell r="AI7">
            <v>10000</v>
          </cell>
        </row>
      </sheetData>
      <sheetData sheetId="11850">
        <row r="7">
          <cell r="AI7">
            <v>10000</v>
          </cell>
        </row>
      </sheetData>
      <sheetData sheetId="11851">
        <row r="7">
          <cell r="AI7">
            <v>10000</v>
          </cell>
        </row>
      </sheetData>
      <sheetData sheetId="11852">
        <row r="7">
          <cell r="AI7">
            <v>10000</v>
          </cell>
        </row>
      </sheetData>
      <sheetData sheetId="11853">
        <row r="7">
          <cell r="AI7">
            <v>10000</v>
          </cell>
        </row>
      </sheetData>
      <sheetData sheetId="11854">
        <row r="7">
          <cell r="AI7">
            <v>10000</v>
          </cell>
        </row>
      </sheetData>
      <sheetData sheetId="11855">
        <row r="7">
          <cell r="AI7">
            <v>10000</v>
          </cell>
        </row>
      </sheetData>
      <sheetData sheetId="11856">
        <row r="7">
          <cell r="AI7">
            <v>10000</v>
          </cell>
        </row>
      </sheetData>
      <sheetData sheetId="11857">
        <row r="7">
          <cell r="AI7">
            <v>10000</v>
          </cell>
        </row>
      </sheetData>
      <sheetData sheetId="11858"/>
      <sheetData sheetId="11859">
        <row r="7">
          <cell r="AI7">
            <v>10000</v>
          </cell>
        </row>
      </sheetData>
      <sheetData sheetId="11860"/>
      <sheetData sheetId="11861">
        <row r="7">
          <cell r="AI7">
            <v>10000</v>
          </cell>
        </row>
      </sheetData>
      <sheetData sheetId="11862">
        <row r="7">
          <cell r="AI7">
            <v>10000</v>
          </cell>
        </row>
      </sheetData>
      <sheetData sheetId="11863">
        <row r="7">
          <cell r="AI7">
            <v>10000</v>
          </cell>
        </row>
      </sheetData>
      <sheetData sheetId="11864">
        <row r="7">
          <cell r="AI7">
            <v>10000</v>
          </cell>
        </row>
      </sheetData>
      <sheetData sheetId="11865">
        <row r="7">
          <cell r="AI7">
            <v>10000</v>
          </cell>
        </row>
      </sheetData>
      <sheetData sheetId="11866">
        <row r="7">
          <cell r="AI7">
            <v>10000</v>
          </cell>
        </row>
      </sheetData>
      <sheetData sheetId="11867">
        <row r="7">
          <cell r="AI7">
            <v>10000</v>
          </cell>
        </row>
      </sheetData>
      <sheetData sheetId="11868">
        <row r="7">
          <cell r="AI7">
            <v>10000</v>
          </cell>
        </row>
      </sheetData>
      <sheetData sheetId="11869">
        <row r="7">
          <cell r="AI7">
            <v>10000</v>
          </cell>
        </row>
      </sheetData>
      <sheetData sheetId="11870">
        <row r="7">
          <cell r="AI7">
            <v>10000</v>
          </cell>
        </row>
      </sheetData>
      <sheetData sheetId="11871">
        <row r="7">
          <cell r="AI7">
            <v>10000</v>
          </cell>
        </row>
      </sheetData>
      <sheetData sheetId="11872">
        <row r="7">
          <cell r="AI7">
            <v>10000</v>
          </cell>
        </row>
      </sheetData>
      <sheetData sheetId="11873">
        <row r="7">
          <cell r="AI7">
            <v>10000</v>
          </cell>
        </row>
      </sheetData>
      <sheetData sheetId="11874">
        <row r="7">
          <cell r="AI7">
            <v>10000</v>
          </cell>
        </row>
      </sheetData>
      <sheetData sheetId="11875">
        <row r="7">
          <cell r="AI7">
            <v>10000</v>
          </cell>
        </row>
      </sheetData>
      <sheetData sheetId="11876">
        <row r="7">
          <cell r="AI7">
            <v>10000</v>
          </cell>
        </row>
      </sheetData>
      <sheetData sheetId="11877">
        <row r="7">
          <cell r="AI7">
            <v>10000</v>
          </cell>
        </row>
      </sheetData>
      <sheetData sheetId="11878">
        <row r="7">
          <cell r="AI7">
            <v>10000</v>
          </cell>
        </row>
      </sheetData>
      <sheetData sheetId="11879">
        <row r="7">
          <cell r="AI7">
            <v>10000</v>
          </cell>
        </row>
      </sheetData>
      <sheetData sheetId="11880">
        <row r="7">
          <cell r="AI7">
            <v>10000</v>
          </cell>
        </row>
      </sheetData>
      <sheetData sheetId="11881">
        <row r="7">
          <cell r="AI7">
            <v>10000</v>
          </cell>
        </row>
      </sheetData>
      <sheetData sheetId="11882">
        <row r="7">
          <cell r="AI7">
            <v>10000</v>
          </cell>
        </row>
      </sheetData>
      <sheetData sheetId="11883">
        <row r="7">
          <cell r="AI7">
            <v>10000</v>
          </cell>
        </row>
      </sheetData>
      <sheetData sheetId="11884">
        <row r="7">
          <cell r="AI7">
            <v>10000</v>
          </cell>
        </row>
      </sheetData>
      <sheetData sheetId="11885">
        <row r="7">
          <cell r="AI7">
            <v>10000</v>
          </cell>
        </row>
      </sheetData>
      <sheetData sheetId="11886">
        <row r="7">
          <cell r="AI7">
            <v>10000</v>
          </cell>
        </row>
      </sheetData>
      <sheetData sheetId="11887">
        <row r="7">
          <cell r="AI7">
            <v>10000</v>
          </cell>
        </row>
      </sheetData>
      <sheetData sheetId="11888">
        <row r="7">
          <cell r="AI7">
            <v>10000</v>
          </cell>
        </row>
      </sheetData>
      <sheetData sheetId="11889">
        <row r="7">
          <cell r="AI7">
            <v>10000</v>
          </cell>
        </row>
      </sheetData>
      <sheetData sheetId="11890">
        <row r="7">
          <cell r="AI7">
            <v>10000</v>
          </cell>
        </row>
      </sheetData>
      <sheetData sheetId="11891">
        <row r="7">
          <cell r="AI7">
            <v>10000</v>
          </cell>
        </row>
      </sheetData>
      <sheetData sheetId="11892">
        <row r="7">
          <cell r="AI7">
            <v>10000</v>
          </cell>
        </row>
      </sheetData>
      <sheetData sheetId="11893">
        <row r="7">
          <cell r="AI7">
            <v>10000</v>
          </cell>
        </row>
      </sheetData>
      <sheetData sheetId="11894">
        <row r="7">
          <cell r="AI7">
            <v>10000</v>
          </cell>
        </row>
      </sheetData>
      <sheetData sheetId="11895">
        <row r="7">
          <cell r="AI7">
            <v>10000</v>
          </cell>
        </row>
      </sheetData>
      <sheetData sheetId="11896">
        <row r="7">
          <cell r="AI7">
            <v>10000</v>
          </cell>
        </row>
      </sheetData>
      <sheetData sheetId="11897">
        <row r="7">
          <cell r="AI7">
            <v>10000</v>
          </cell>
        </row>
      </sheetData>
      <sheetData sheetId="11898">
        <row r="7">
          <cell r="AI7">
            <v>10000</v>
          </cell>
        </row>
      </sheetData>
      <sheetData sheetId="11899">
        <row r="7">
          <cell r="AI7">
            <v>10000</v>
          </cell>
        </row>
      </sheetData>
      <sheetData sheetId="11900">
        <row r="7">
          <cell r="AI7">
            <v>10000</v>
          </cell>
        </row>
      </sheetData>
      <sheetData sheetId="11901">
        <row r="7">
          <cell r="AI7">
            <v>10000</v>
          </cell>
        </row>
      </sheetData>
      <sheetData sheetId="11902">
        <row r="7">
          <cell r="AI7">
            <v>10000</v>
          </cell>
        </row>
      </sheetData>
      <sheetData sheetId="11903">
        <row r="7">
          <cell r="AI7">
            <v>10000</v>
          </cell>
        </row>
      </sheetData>
      <sheetData sheetId="11904">
        <row r="7">
          <cell r="AI7">
            <v>10000</v>
          </cell>
        </row>
      </sheetData>
      <sheetData sheetId="11905">
        <row r="7">
          <cell r="AI7">
            <v>10000</v>
          </cell>
        </row>
      </sheetData>
      <sheetData sheetId="11906">
        <row r="7">
          <cell r="AI7">
            <v>10000</v>
          </cell>
        </row>
      </sheetData>
      <sheetData sheetId="11907">
        <row r="7">
          <cell r="AI7">
            <v>10000</v>
          </cell>
        </row>
      </sheetData>
      <sheetData sheetId="11908">
        <row r="7">
          <cell r="AI7">
            <v>10000</v>
          </cell>
        </row>
      </sheetData>
      <sheetData sheetId="11909">
        <row r="7">
          <cell r="AI7">
            <v>10000</v>
          </cell>
        </row>
      </sheetData>
      <sheetData sheetId="11910">
        <row r="7">
          <cell r="AI7">
            <v>10000</v>
          </cell>
        </row>
      </sheetData>
      <sheetData sheetId="11911">
        <row r="7">
          <cell r="AI7">
            <v>10000</v>
          </cell>
        </row>
      </sheetData>
      <sheetData sheetId="11912">
        <row r="7">
          <cell r="AI7">
            <v>10000</v>
          </cell>
        </row>
      </sheetData>
      <sheetData sheetId="11913">
        <row r="7">
          <cell r="AI7">
            <v>10000</v>
          </cell>
        </row>
      </sheetData>
      <sheetData sheetId="11914">
        <row r="7">
          <cell r="AI7">
            <v>10000</v>
          </cell>
        </row>
      </sheetData>
      <sheetData sheetId="11915">
        <row r="7">
          <cell r="AI7">
            <v>10000</v>
          </cell>
        </row>
      </sheetData>
      <sheetData sheetId="11916">
        <row r="7">
          <cell r="AI7">
            <v>10000</v>
          </cell>
        </row>
      </sheetData>
      <sheetData sheetId="11917">
        <row r="7">
          <cell r="AI7">
            <v>10000</v>
          </cell>
        </row>
      </sheetData>
      <sheetData sheetId="11918">
        <row r="7">
          <cell r="AI7">
            <v>10000</v>
          </cell>
        </row>
      </sheetData>
      <sheetData sheetId="11919">
        <row r="7">
          <cell r="AI7">
            <v>10000</v>
          </cell>
        </row>
      </sheetData>
      <sheetData sheetId="11920">
        <row r="7">
          <cell r="AI7">
            <v>10000</v>
          </cell>
        </row>
      </sheetData>
      <sheetData sheetId="11921">
        <row r="7">
          <cell r="AI7">
            <v>10000</v>
          </cell>
        </row>
      </sheetData>
      <sheetData sheetId="11922">
        <row r="7">
          <cell r="AI7">
            <v>10000</v>
          </cell>
        </row>
      </sheetData>
      <sheetData sheetId="11923">
        <row r="7">
          <cell r="AI7">
            <v>10000</v>
          </cell>
        </row>
      </sheetData>
      <sheetData sheetId="11924">
        <row r="7">
          <cell r="AI7">
            <v>10000</v>
          </cell>
        </row>
      </sheetData>
      <sheetData sheetId="11925">
        <row r="7">
          <cell r="AI7">
            <v>10000</v>
          </cell>
        </row>
      </sheetData>
      <sheetData sheetId="11926">
        <row r="7">
          <cell r="AI7">
            <v>10000</v>
          </cell>
        </row>
      </sheetData>
      <sheetData sheetId="11927">
        <row r="7">
          <cell r="AI7">
            <v>10000</v>
          </cell>
        </row>
      </sheetData>
      <sheetData sheetId="11928">
        <row r="7">
          <cell r="AI7">
            <v>10000</v>
          </cell>
        </row>
      </sheetData>
      <sheetData sheetId="11929">
        <row r="7">
          <cell r="AI7">
            <v>10000</v>
          </cell>
        </row>
      </sheetData>
      <sheetData sheetId="11930">
        <row r="7">
          <cell r="AI7">
            <v>10000</v>
          </cell>
        </row>
      </sheetData>
      <sheetData sheetId="11931">
        <row r="7">
          <cell r="AI7">
            <v>10000</v>
          </cell>
        </row>
      </sheetData>
      <sheetData sheetId="11932">
        <row r="7">
          <cell r="AI7">
            <v>10000</v>
          </cell>
        </row>
      </sheetData>
      <sheetData sheetId="11933">
        <row r="7">
          <cell r="AI7">
            <v>10000</v>
          </cell>
        </row>
      </sheetData>
      <sheetData sheetId="11934">
        <row r="7">
          <cell r="AI7">
            <v>10000</v>
          </cell>
        </row>
      </sheetData>
      <sheetData sheetId="11935">
        <row r="7">
          <cell r="AI7">
            <v>10000</v>
          </cell>
        </row>
      </sheetData>
      <sheetData sheetId="11936">
        <row r="7">
          <cell r="AI7">
            <v>10000</v>
          </cell>
        </row>
      </sheetData>
      <sheetData sheetId="11937">
        <row r="7">
          <cell r="AI7">
            <v>10000</v>
          </cell>
        </row>
      </sheetData>
      <sheetData sheetId="11938">
        <row r="7">
          <cell r="AI7">
            <v>10000</v>
          </cell>
        </row>
      </sheetData>
      <sheetData sheetId="11939">
        <row r="7">
          <cell r="AI7">
            <v>10000</v>
          </cell>
        </row>
      </sheetData>
      <sheetData sheetId="11940">
        <row r="7">
          <cell r="AI7">
            <v>10000</v>
          </cell>
        </row>
      </sheetData>
      <sheetData sheetId="11941">
        <row r="7">
          <cell r="AI7">
            <v>10000</v>
          </cell>
        </row>
      </sheetData>
      <sheetData sheetId="11942">
        <row r="7">
          <cell r="AI7">
            <v>10000</v>
          </cell>
        </row>
      </sheetData>
      <sheetData sheetId="11943">
        <row r="7">
          <cell r="AI7">
            <v>10000</v>
          </cell>
        </row>
      </sheetData>
      <sheetData sheetId="11944">
        <row r="7">
          <cell r="AI7">
            <v>10000</v>
          </cell>
        </row>
      </sheetData>
      <sheetData sheetId="11945">
        <row r="7">
          <cell r="AI7">
            <v>10000</v>
          </cell>
        </row>
      </sheetData>
      <sheetData sheetId="11946">
        <row r="7">
          <cell r="AI7">
            <v>10000</v>
          </cell>
        </row>
      </sheetData>
      <sheetData sheetId="11947">
        <row r="7">
          <cell r="AI7">
            <v>10000</v>
          </cell>
        </row>
      </sheetData>
      <sheetData sheetId="11948">
        <row r="7">
          <cell r="AI7">
            <v>10000</v>
          </cell>
        </row>
      </sheetData>
      <sheetData sheetId="11949">
        <row r="7">
          <cell r="AI7">
            <v>10000</v>
          </cell>
        </row>
      </sheetData>
      <sheetData sheetId="11950">
        <row r="7">
          <cell r="AI7">
            <v>10000</v>
          </cell>
        </row>
      </sheetData>
      <sheetData sheetId="11951">
        <row r="7">
          <cell r="AI7">
            <v>10000</v>
          </cell>
        </row>
      </sheetData>
      <sheetData sheetId="11952">
        <row r="7">
          <cell r="AI7">
            <v>10000</v>
          </cell>
        </row>
      </sheetData>
      <sheetData sheetId="11953">
        <row r="7">
          <cell r="AI7">
            <v>10000</v>
          </cell>
        </row>
      </sheetData>
      <sheetData sheetId="11954">
        <row r="7">
          <cell r="AI7">
            <v>10000</v>
          </cell>
        </row>
      </sheetData>
      <sheetData sheetId="11955">
        <row r="7">
          <cell r="AI7">
            <v>10000</v>
          </cell>
        </row>
      </sheetData>
      <sheetData sheetId="11956">
        <row r="7">
          <cell r="AI7">
            <v>10000</v>
          </cell>
        </row>
      </sheetData>
      <sheetData sheetId="11957">
        <row r="7">
          <cell r="AI7">
            <v>10000</v>
          </cell>
        </row>
      </sheetData>
      <sheetData sheetId="11958">
        <row r="7">
          <cell r="AI7">
            <v>10000</v>
          </cell>
        </row>
      </sheetData>
      <sheetData sheetId="11959">
        <row r="7">
          <cell r="AI7">
            <v>10000</v>
          </cell>
        </row>
      </sheetData>
      <sheetData sheetId="11960">
        <row r="7">
          <cell r="AI7">
            <v>10000</v>
          </cell>
        </row>
      </sheetData>
      <sheetData sheetId="11961">
        <row r="7">
          <cell r="AI7">
            <v>10000</v>
          </cell>
        </row>
      </sheetData>
      <sheetData sheetId="11962">
        <row r="7">
          <cell r="AI7">
            <v>10000</v>
          </cell>
        </row>
      </sheetData>
      <sheetData sheetId="11963">
        <row r="7">
          <cell r="AI7">
            <v>10000</v>
          </cell>
        </row>
      </sheetData>
      <sheetData sheetId="11964">
        <row r="7">
          <cell r="AI7">
            <v>10000</v>
          </cell>
        </row>
      </sheetData>
      <sheetData sheetId="11965">
        <row r="7">
          <cell r="AI7">
            <v>10000</v>
          </cell>
        </row>
      </sheetData>
      <sheetData sheetId="11966">
        <row r="7">
          <cell r="AI7">
            <v>10000</v>
          </cell>
        </row>
      </sheetData>
      <sheetData sheetId="11967">
        <row r="7">
          <cell r="AI7">
            <v>10000</v>
          </cell>
        </row>
      </sheetData>
      <sheetData sheetId="11968">
        <row r="7">
          <cell r="AI7">
            <v>10000</v>
          </cell>
        </row>
      </sheetData>
      <sheetData sheetId="11969">
        <row r="7">
          <cell r="AI7">
            <v>10000</v>
          </cell>
        </row>
      </sheetData>
      <sheetData sheetId="11970">
        <row r="7">
          <cell r="AI7">
            <v>10000</v>
          </cell>
        </row>
      </sheetData>
      <sheetData sheetId="11971">
        <row r="7">
          <cell r="AI7">
            <v>10000</v>
          </cell>
        </row>
      </sheetData>
      <sheetData sheetId="11972">
        <row r="7">
          <cell r="AI7">
            <v>10000</v>
          </cell>
        </row>
      </sheetData>
      <sheetData sheetId="11973">
        <row r="7">
          <cell r="AI7">
            <v>10000</v>
          </cell>
        </row>
      </sheetData>
      <sheetData sheetId="11974">
        <row r="7">
          <cell r="AI7">
            <v>10000</v>
          </cell>
        </row>
      </sheetData>
      <sheetData sheetId="11975">
        <row r="7">
          <cell r="AI7">
            <v>10000</v>
          </cell>
        </row>
      </sheetData>
      <sheetData sheetId="11976">
        <row r="7">
          <cell r="AI7">
            <v>10000</v>
          </cell>
        </row>
      </sheetData>
      <sheetData sheetId="11977">
        <row r="7">
          <cell r="AI7">
            <v>10000</v>
          </cell>
        </row>
      </sheetData>
      <sheetData sheetId="11978">
        <row r="7">
          <cell r="AI7">
            <v>10000</v>
          </cell>
        </row>
      </sheetData>
      <sheetData sheetId="11979">
        <row r="7">
          <cell r="AI7">
            <v>10000</v>
          </cell>
        </row>
      </sheetData>
      <sheetData sheetId="11980">
        <row r="7">
          <cell r="AI7">
            <v>10000</v>
          </cell>
        </row>
      </sheetData>
      <sheetData sheetId="11981">
        <row r="7">
          <cell r="AI7">
            <v>10000</v>
          </cell>
        </row>
      </sheetData>
      <sheetData sheetId="11982">
        <row r="7">
          <cell r="AI7">
            <v>10000</v>
          </cell>
        </row>
      </sheetData>
      <sheetData sheetId="11983">
        <row r="7">
          <cell r="AI7">
            <v>10000</v>
          </cell>
        </row>
      </sheetData>
      <sheetData sheetId="11984">
        <row r="7">
          <cell r="AI7">
            <v>10000</v>
          </cell>
        </row>
      </sheetData>
      <sheetData sheetId="11985">
        <row r="7">
          <cell r="AI7">
            <v>10000</v>
          </cell>
        </row>
      </sheetData>
      <sheetData sheetId="11986">
        <row r="7">
          <cell r="AI7">
            <v>10000</v>
          </cell>
        </row>
      </sheetData>
      <sheetData sheetId="11987">
        <row r="7">
          <cell r="AI7">
            <v>10000</v>
          </cell>
        </row>
      </sheetData>
      <sheetData sheetId="11988">
        <row r="7">
          <cell r="AI7">
            <v>10000</v>
          </cell>
        </row>
      </sheetData>
      <sheetData sheetId="11989">
        <row r="7">
          <cell r="AI7">
            <v>10000</v>
          </cell>
        </row>
      </sheetData>
      <sheetData sheetId="11990">
        <row r="7">
          <cell r="AI7">
            <v>10000</v>
          </cell>
        </row>
      </sheetData>
      <sheetData sheetId="11991">
        <row r="7">
          <cell r="AI7">
            <v>10000</v>
          </cell>
        </row>
      </sheetData>
      <sheetData sheetId="11992">
        <row r="7">
          <cell r="AI7">
            <v>10000</v>
          </cell>
        </row>
      </sheetData>
      <sheetData sheetId="11993">
        <row r="7">
          <cell r="AI7">
            <v>10000</v>
          </cell>
        </row>
      </sheetData>
      <sheetData sheetId="11994">
        <row r="7">
          <cell r="AI7">
            <v>10000</v>
          </cell>
        </row>
      </sheetData>
      <sheetData sheetId="11995">
        <row r="7">
          <cell r="AI7">
            <v>10000</v>
          </cell>
        </row>
      </sheetData>
      <sheetData sheetId="11996">
        <row r="7">
          <cell r="AI7">
            <v>10000</v>
          </cell>
        </row>
      </sheetData>
      <sheetData sheetId="11997">
        <row r="7">
          <cell r="AI7">
            <v>10000</v>
          </cell>
        </row>
      </sheetData>
      <sheetData sheetId="11998">
        <row r="7">
          <cell r="AI7">
            <v>10000</v>
          </cell>
        </row>
      </sheetData>
      <sheetData sheetId="11999">
        <row r="7">
          <cell r="AI7">
            <v>10000</v>
          </cell>
        </row>
      </sheetData>
      <sheetData sheetId="12000">
        <row r="7">
          <cell r="AI7">
            <v>10000</v>
          </cell>
        </row>
      </sheetData>
      <sheetData sheetId="12001">
        <row r="7">
          <cell r="AI7">
            <v>10000</v>
          </cell>
        </row>
      </sheetData>
      <sheetData sheetId="12002">
        <row r="7">
          <cell r="AI7">
            <v>10000</v>
          </cell>
        </row>
      </sheetData>
      <sheetData sheetId="12003">
        <row r="7">
          <cell r="AI7">
            <v>10000</v>
          </cell>
        </row>
      </sheetData>
      <sheetData sheetId="12004">
        <row r="7">
          <cell r="AI7">
            <v>10000</v>
          </cell>
        </row>
      </sheetData>
      <sheetData sheetId="12005">
        <row r="7">
          <cell r="AI7">
            <v>10000</v>
          </cell>
        </row>
      </sheetData>
      <sheetData sheetId="12006">
        <row r="7">
          <cell r="AI7">
            <v>10000</v>
          </cell>
        </row>
      </sheetData>
      <sheetData sheetId="12007">
        <row r="7">
          <cell r="AI7">
            <v>10000</v>
          </cell>
        </row>
      </sheetData>
      <sheetData sheetId="12008">
        <row r="7">
          <cell r="AI7">
            <v>10000</v>
          </cell>
        </row>
      </sheetData>
      <sheetData sheetId="12009">
        <row r="7">
          <cell r="AI7">
            <v>10000</v>
          </cell>
        </row>
      </sheetData>
      <sheetData sheetId="12010">
        <row r="7">
          <cell r="AI7">
            <v>10000</v>
          </cell>
        </row>
      </sheetData>
      <sheetData sheetId="12011">
        <row r="7">
          <cell r="AI7">
            <v>10000</v>
          </cell>
        </row>
      </sheetData>
      <sheetData sheetId="12012">
        <row r="7">
          <cell r="AI7">
            <v>10000</v>
          </cell>
        </row>
      </sheetData>
      <sheetData sheetId="12013">
        <row r="7">
          <cell r="AI7">
            <v>10000</v>
          </cell>
        </row>
      </sheetData>
      <sheetData sheetId="12014">
        <row r="7">
          <cell r="AI7">
            <v>10000</v>
          </cell>
        </row>
      </sheetData>
      <sheetData sheetId="12015">
        <row r="7">
          <cell r="AI7">
            <v>10000</v>
          </cell>
        </row>
      </sheetData>
      <sheetData sheetId="12016">
        <row r="7">
          <cell r="AI7">
            <v>10000</v>
          </cell>
        </row>
      </sheetData>
      <sheetData sheetId="12017">
        <row r="7">
          <cell r="AI7">
            <v>10000</v>
          </cell>
        </row>
      </sheetData>
      <sheetData sheetId="12018">
        <row r="7">
          <cell r="AI7">
            <v>10000</v>
          </cell>
        </row>
      </sheetData>
      <sheetData sheetId="12019">
        <row r="7">
          <cell r="AI7">
            <v>10000</v>
          </cell>
        </row>
      </sheetData>
      <sheetData sheetId="12020">
        <row r="7">
          <cell r="AI7">
            <v>10000</v>
          </cell>
        </row>
      </sheetData>
      <sheetData sheetId="12021">
        <row r="7">
          <cell r="AI7">
            <v>10000</v>
          </cell>
        </row>
      </sheetData>
      <sheetData sheetId="12022">
        <row r="7">
          <cell r="AI7">
            <v>10000</v>
          </cell>
        </row>
      </sheetData>
      <sheetData sheetId="12023">
        <row r="7">
          <cell r="AI7">
            <v>10000</v>
          </cell>
        </row>
      </sheetData>
      <sheetData sheetId="12024">
        <row r="7">
          <cell r="AI7">
            <v>10000</v>
          </cell>
        </row>
      </sheetData>
      <sheetData sheetId="12025">
        <row r="7">
          <cell r="AI7">
            <v>10000</v>
          </cell>
        </row>
      </sheetData>
      <sheetData sheetId="12026">
        <row r="7">
          <cell r="AI7">
            <v>10000</v>
          </cell>
        </row>
      </sheetData>
      <sheetData sheetId="12027">
        <row r="7">
          <cell r="AI7">
            <v>10000</v>
          </cell>
        </row>
      </sheetData>
      <sheetData sheetId="12028">
        <row r="7">
          <cell r="AI7">
            <v>10000</v>
          </cell>
        </row>
      </sheetData>
      <sheetData sheetId="12029">
        <row r="7">
          <cell r="AI7">
            <v>10000</v>
          </cell>
        </row>
      </sheetData>
      <sheetData sheetId="12030">
        <row r="7">
          <cell r="AI7">
            <v>10000</v>
          </cell>
        </row>
      </sheetData>
      <sheetData sheetId="12031">
        <row r="7">
          <cell r="AI7">
            <v>10000</v>
          </cell>
        </row>
      </sheetData>
      <sheetData sheetId="12032">
        <row r="7">
          <cell r="AI7">
            <v>10000</v>
          </cell>
        </row>
      </sheetData>
      <sheetData sheetId="12033">
        <row r="7">
          <cell r="AI7">
            <v>10000</v>
          </cell>
        </row>
      </sheetData>
      <sheetData sheetId="12034">
        <row r="7">
          <cell r="AI7">
            <v>10000</v>
          </cell>
        </row>
      </sheetData>
      <sheetData sheetId="12035">
        <row r="7">
          <cell r="AI7">
            <v>10000</v>
          </cell>
        </row>
      </sheetData>
      <sheetData sheetId="12036">
        <row r="7">
          <cell r="AI7">
            <v>10000</v>
          </cell>
        </row>
      </sheetData>
      <sheetData sheetId="12037">
        <row r="7">
          <cell r="AI7">
            <v>10000</v>
          </cell>
        </row>
      </sheetData>
      <sheetData sheetId="12038">
        <row r="7">
          <cell r="AI7">
            <v>10000</v>
          </cell>
        </row>
      </sheetData>
      <sheetData sheetId="12039">
        <row r="7">
          <cell r="AI7">
            <v>10000</v>
          </cell>
        </row>
      </sheetData>
      <sheetData sheetId="12040">
        <row r="7">
          <cell r="AI7">
            <v>10000</v>
          </cell>
        </row>
      </sheetData>
      <sheetData sheetId="12041">
        <row r="7">
          <cell r="AI7">
            <v>10000</v>
          </cell>
        </row>
      </sheetData>
      <sheetData sheetId="12042">
        <row r="7">
          <cell r="AI7">
            <v>10000</v>
          </cell>
        </row>
      </sheetData>
      <sheetData sheetId="12043">
        <row r="7">
          <cell r="AI7">
            <v>10000</v>
          </cell>
        </row>
      </sheetData>
      <sheetData sheetId="12044"/>
      <sheetData sheetId="12045"/>
      <sheetData sheetId="12046"/>
      <sheetData sheetId="12047">
        <row r="7">
          <cell r="AI7">
            <v>10000</v>
          </cell>
        </row>
      </sheetData>
      <sheetData sheetId="12048"/>
      <sheetData sheetId="12049"/>
      <sheetData sheetId="12050"/>
      <sheetData sheetId="12051">
        <row r="7">
          <cell r="AI7">
            <v>10000</v>
          </cell>
        </row>
      </sheetData>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row r="7">
          <cell r="AI7">
            <v>10000</v>
          </cell>
        </row>
      </sheetData>
      <sheetData sheetId="12073">
        <row r="7">
          <cell r="AI7">
            <v>10000</v>
          </cell>
        </row>
      </sheetData>
      <sheetData sheetId="12074">
        <row r="7">
          <cell r="AI7">
            <v>10000</v>
          </cell>
        </row>
      </sheetData>
      <sheetData sheetId="12075">
        <row r="7">
          <cell r="AI7">
            <v>10000</v>
          </cell>
        </row>
      </sheetData>
      <sheetData sheetId="12076">
        <row r="7">
          <cell r="AI7">
            <v>10000</v>
          </cell>
        </row>
      </sheetData>
      <sheetData sheetId="12077">
        <row r="7">
          <cell r="AI7">
            <v>10000</v>
          </cell>
        </row>
      </sheetData>
      <sheetData sheetId="12078">
        <row r="7">
          <cell r="AI7">
            <v>10000</v>
          </cell>
        </row>
      </sheetData>
      <sheetData sheetId="12079">
        <row r="7">
          <cell r="AI7">
            <v>10000</v>
          </cell>
        </row>
      </sheetData>
      <sheetData sheetId="12080">
        <row r="7">
          <cell r="AI7">
            <v>10000</v>
          </cell>
        </row>
      </sheetData>
      <sheetData sheetId="12081">
        <row r="7">
          <cell r="AI7">
            <v>10000</v>
          </cell>
        </row>
      </sheetData>
      <sheetData sheetId="12082">
        <row r="7">
          <cell r="AI7">
            <v>10000</v>
          </cell>
        </row>
      </sheetData>
      <sheetData sheetId="12083">
        <row r="7">
          <cell r="AI7">
            <v>10000</v>
          </cell>
        </row>
      </sheetData>
      <sheetData sheetId="12084">
        <row r="7">
          <cell r="AI7">
            <v>10000</v>
          </cell>
        </row>
      </sheetData>
      <sheetData sheetId="12085">
        <row r="7">
          <cell r="AI7">
            <v>10000</v>
          </cell>
        </row>
      </sheetData>
      <sheetData sheetId="12086">
        <row r="7">
          <cell r="AI7">
            <v>10000</v>
          </cell>
        </row>
      </sheetData>
      <sheetData sheetId="12087">
        <row r="7">
          <cell r="AI7">
            <v>10000</v>
          </cell>
        </row>
      </sheetData>
      <sheetData sheetId="12088">
        <row r="7">
          <cell r="AI7">
            <v>10000</v>
          </cell>
        </row>
      </sheetData>
      <sheetData sheetId="12089">
        <row r="7">
          <cell r="AI7">
            <v>10000</v>
          </cell>
        </row>
      </sheetData>
      <sheetData sheetId="12090">
        <row r="7">
          <cell r="AI7">
            <v>10000</v>
          </cell>
        </row>
      </sheetData>
      <sheetData sheetId="12091">
        <row r="7">
          <cell r="AI7">
            <v>10000</v>
          </cell>
        </row>
      </sheetData>
      <sheetData sheetId="12092">
        <row r="7">
          <cell r="AI7">
            <v>10000</v>
          </cell>
        </row>
      </sheetData>
      <sheetData sheetId="12093">
        <row r="7">
          <cell r="AI7">
            <v>10000</v>
          </cell>
        </row>
      </sheetData>
      <sheetData sheetId="12094">
        <row r="7">
          <cell r="AI7">
            <v>10000</v>
          </cell>
        </row>
      </sheetData>
      <sheetData sheetId="12095">
        <row r="7">
          <cell r="AI7">
            <v>10000</v>
          </cell>
        </row>
      </sheetData>
      <sheetData sheetId="12096">
        <row r="7">
          <cell r="AI7">
            <v>10000</v>
          </cell>
        </row>
      </sheetData>
      <sheetData sheetId="12097"/>
      <sheetData sheetId="12098">
        <row r="7">
          <cell r="AI7">
            <v>10000</v>
          </cell>
        </row>
      </sheetData>
      <sheetData sheetId="12099"/>
      <sheetData sheetId="12100">
        <row r="7">
          <cell r="AI7">
            <v>10000</v>
          </cell>
        </row>
      </sheetData>
      <sheetData sheetId="12101">
        <row r="7">
          <cell r="AI7">
            <v>10000</v>
          </cell>
        </row>
      </sheetData>
      <sheetData sheetId="12102">
        <row r="7">
          <cell r="AI7">
            <v>10000</v>
          </cell>
        </row>
      </sheetData>
      <sheetData sheetId="12103">
        <row r="7">
          <cell r="AI7">
            <v>10000</v>
          </cell>
        </row>
      </sheetData>
      <sheetData sheetId="12104">
        <row r="7">
          <cell r="AI7">
            <v>10000</v>
          </cell>
        </row>
      </sheetData>
      <sheetData sheetId="12105">
        <row r="7">
          <cell r="AI7">
            <v>10000</v>
          </cell>
        </row>
      </sheetData>
      <sheetData sheetId="12106">
        <row r="7">
          <cell r="AI7">
            <v>10000</v>
          </cell>
        </row>
      </sheetData>
      <sheetData sheetId="12107">
        <row r="7">
          <cell r="AI7">
            <v>10000</v>
          </cell>
        </row>
      </sheetData>
      <sheetData sheetId="12108">
        <row r="7">
          <cell r="AI7">
            <v>10000</v>
          </cell>
        </row>
      </sheetData>
      <sheetData sheetId="12109">
        <row r="7">
          <cell r="AI7">
            <v>10000</v>
          </cell>
        </row>
      </sheetData>
      <sheetData sheetId="12110">
        <row r="7">
          <cell r="AI7">
            <v>10000</v>
          </cell>
        </row>
      </sheetData>
      <sheetData sheetId="12111">
        <row r="7">
          <cell r="AI7">
            <v>10000</v>
          </cell>
        </row>
      </sheetData>
      <sheetData sheetId="12112">
        <row r="7">
          <cell r="AI7">
            <v>10000</v>
          </cell>
        </row>
      </sheetData>
      <sheetData sheetId="12113">
        <row r="7">
          <cell r="AI7">
            <v>10000</v>
          </cell>
        </row>
      </sheetData>
      <sheetData sheetId="12114">
        <row r="7">
          <cell r="AI7">
            <v>10000</v>
          </cell>
        </row>
      </sheetData>
      <sheetData sheetId="12115">
        <row r="7">
          <cell r="AI7">
            <v>10000</v>
          </cell>
        </row>
      </sheetData>
      <sheetData sheetId="12116">
        <row r="7">
          <cell r="AI7">
            <v>10000</v>
          </cell>
        </row>
      </sheetData>
      <sheetData sheetId="12117"/>
      <sheetData sheetId="12118">
        <row r="7">
          <cell r="AI7">
            <v>10000</v>
          </cell>
        </row>
      </sheetData>
      <sheetData sheetId="12119">
        <row r="7">
          <cell r="AI7">
            <v>10000</v>
          </cell>
        </row>
      </sheetData>
      <sheetData sheetId="12120">
        <row r="7">
          <cell r="AI7">
            <v>10000</v>
          </cell>
        </row>
      </sheetData>
      <sheetData sheetId="12121">
        <row r="7">
          <cell r="AI7">
            <v>10000</v>
          </cell>
        </row>
      </sheetData>
      <sheetData sheetId="12122">
        <row r="7">
          <cell r="AI7">
            <v>10000</v>
          </cell>
        </row>
      </sheetData>
      <sheetData sheetId="12123">
        <row r="7">
          <cell r="AI7">
            <v>10000</v>
          </cell>
        </row>
      </sheetData>
      <sheetData sheetId="12124">
        <row r="7">
          <cell r="AI7">
            <v>10000</v>
          </cell>
        </row>
      </sheetData>
      <sheetData sheetId="12125">
        <row r="7">
          <cell r="AI7">
            <v>10000</v>
          </cell>
        </row>
      </sheetData>
      <sheetData sheetId="12126">
        <row r="7">
          <cell r="AI7">
            <v>10000</v>
          </cell>
        </row>
      </sheetData>
      <sheetData sheetId="12127">
        <row r="7">
          <cell r="AI7">
            <v>10000</v>
          </cell>
        </row>
      </sheetData>
      <sheetData sheetId="12128">
        <row r="7">
          <cell r="AI7">
            <v>10000</v>
          </cell>
        </row>
      </sheetData>
      <sheetData sheetId="12129">
        <row r="7">
          <cell r="AI7">
            <v>10000</v>
          </cell>
        </row>
      </sheetData>
      <sheetData sheetId="12130">
        <row r="7">
          <cell r="AI7">
            <v>10000</v>
          </cell>
        </row>
      </sheetData>
      <sheetData sheetId="12131">
        <row r="7">
          <cell r="AI7">
            <v>10000</v>
          </cell>
        </row>
      </sheetData>
      <sheetData sheetId="12132">
        <row r="7">
          <cell r="AI7">
            <v>10000</v>
          </cell>
        </row>
      </sheetData>
      <sheetData sheetId="12133">
        <row r="7">
          <cell r="AI7">
            <v>10000</v>
          </cell>
        </row>
      </sheetData>
      <sheetData sheetId="12134">
        <row r="7">
          <cell r="AI7">
            <v>10000</v>
          </cell>
        </row>
      </sheetData>
      <sheetData sheetId="12135">
        <row r="7">
          <cell r="AI7">
            <v>10000</v>
          </cell>
        </row>
      </sheetData>
      <sheetData sheetId="12136">
        <row r="7">
          <cell r="AI7">
            <v>10000</v>
          </cell>
        </row>
      </sheetData>
      <sheetData sheetId="12137">
        <row r="7">
          <cell r="AI7">
            <v>10000</v>
          </cell>
        </row>
      </sheetData>
      <sheetData sheetId="12138">
        <row r="7">
          <cell r="AI7">
            <v>10000</v>
          </cell>
        </row>
      </sheetData>
      <sheetData sheetId="12139">
        <row r="7">
          <cell r="AI7">
            <v>10000</v>
          </cell>
        </row>
      </sheetData>
      <sheetData sheetId="12140">
        <row r="7">
          <cell r="AI7">
            <v>10000</v>
          </cell>
        </row>
      </sheetData>
      <sheetData sheetId="12141">
        <row r="7">
          <cell r="AI7">
            <v>10000</v>
          </cell>
        </row>
      </sheetData>
      <sheetData sheetId="12142">
        <row r="7">
          <cell r="AI7">
            <v>10000</v>
          </cell>
        </row>
      </sheetData>
      <sheetData sheetId="12143">
        <row r="7">
          <cell r="AI7">
            <v>10000</v>
          </cell>
        </row>
      </sheetData>
      <sheetData sheetId="12144">
        <row r="7">
          <cell r="AI7">
            <v>10000</v>
          </cell>
        </row>
      </sheetData>
      <sheetData sheetId="12145">
        <row r="7">
          <cell r="AI7">
            <v>10000</v>
          </cell>
        </row>
      </sheetData>
      <sheetData sheetId="12146">
        <row r="7">
          <cell r="AI7">
            <v>10000</v>
          </cell>
        </row>
      </sheetData>
      <sheetData sheetId="12147">
        <row r="7">
          <cell r="AI7">
            <v>10000</v>
          </cell>
        </row>
      </sheetData>
      <sheetData sheetId="12148">
        <row r="7">
          <cell r="AI7">
            <v>10000</v>
          </cell>
        </row>
      </sheetData>
      <sheetData sheetId="12149">
        <row r="7">
          <cell r="AI7">
            <v>10000</v>
          </cell>
        </row>
      </sheetData>
      <sheetData sheetId="12150">
        <row r="7">
          <cell r="AI7">
            <v>10000</v>
          </cell>
        </row>
      </sheetData>
      <sheetData sheetId="12151">
        <row r="7">
          <cell r="AI7">
            <v>10000</v>
          </cell>
        </row>
      </sheetData>
      <sheetData sheetId="12152">
        <row r="7">
          <cell r="AI7">
            <v>10000</v>
          </cell>
        </row>
      </sheetData>
      <sheetData sheetId="12153">
        <row r="7">
          <cell r="AI7">
            <v>10000</v>
          </cell>
        </row>
      </sheetData>
      <sheetData sheetId="12154">
        <row r="7">
          <cell r="AI7">
            <v>10000</v>
          </cell>
        </row>
      </sheetData>
      <sheetData sheetId="12155">
        <row r="7">
          <cell r="AI7">
            <v>10000</v>
          </cell>
        </row>
      </sheetData>
      <sheetData sheetId="12156">
        <row r="7">
          <cell r="AI7">
            <v>10000</v>
          </cell>
        </row>
      </sheetData>
      <sheetData sheetId="12157">
        <row r="7">
          <cell r="AI7">
            <v>10000</v>
          </cell>
        </row>
      </sheetData>
      <sheetData sheetId="12158">
        <row r="7">
          <cell r="AI7">
            <v>10000</v>
          </cell>
        </row>
      </sheetData>
      <sheetData sheetId="12159">
        <row r="7">
          <cell r="AI7">
            <v>10000</v>
          </cell>
        </row>
      </sheetData>
      <sheetData sheetId="12160">
        <row r="7">
          <cell r="AI7">
            <v>10000</v>
          </cell>
        </row>
      </sheetData>
      <sheetData sheetId="12161">
        <row r="7">
          <cell r="AI7">
            <v>10000</v>
          </cell>
        </row>
      </sheetData>
      <sheetData sheetId="12162">
        <row r="7">
          <cell r="AI7">
            <v>10000</v>
          </cell>
        </row>
      </sheetData>
      <sheetData sheetId="12163">
        <row r="7">
          <cell r="AI7">
            <v>10000</v>
          </cell>
        </row>
      </sheetData>
      <sheetData sheetId="12164">
        <row r="7">
          <cell r="AI7">
            <v>10000</v>
          </cell>
        </row>
      </sheetData>
      <sheetData sheetId="12165">
        <row r="7">
          <cell r="AI7">
            <v>10000</v>
          </cell>
        </row>
      </sheetData>
      <sheetData sheetId="12166">
        <row r="7">
          <cell r="AI7">
            <v>10000</v>
          </cell>
        </row>
      </sheetData>
      <sheetData sheetId="12167">
        <row r="7">
          <cell r="AI7">
            <v>10000</v>
          </cell>
        </row>
      </sheetData>
      <sheetData sheetId="12168">
        <row r="7">
          <cell r="AI7">
            <v>10000</v>
          </cell>
        </row>
      </sheetData>
      <sheetData sheetId="12169">
        <row r="7">
          <cell r="AI7">
            <v>10000</v>
          </cell>
        </row>
      </sheetData>
      <sheetData sheetId="12170">
        <row r="7">
          <cell r="AI7">
            <v>10000</v>
          </cell>
        </row>
      </sheetData>
      <sheetData sheetId="12171">
        <row r="7">
          <cell r="AI7">
            <v>10000</v>
          </cell>
        </row>
      </sheetData>
      <sheetData sheetId="12172">
        <row r="7">
          <cell r="AI7">
            <v>10000</v>
          </cell>
        </row>
      </sheetData>
      <sheetData sheetId="12173">
        <row r="7">
          <cell r="AI7">
            <v>10000</v>
          </cell>
        </row>
      </sheetData>
      <sheetData sheetId="12174">
        <row r="7">
          <cell r="AI7">
            <v>10000</v>
          </cell>
        </row>
      </sheetData>
      <sheetData sheetId="12175">
        <row r="7">
          <cell r="AI7">
            <v>10000</v>
          </cell>
        </row>
      </sheetData>
      <sheetData sheetId="12176">
        <row r="7">
          <cell r="AI7">
            <v>10000</v>
          </cell>
        </row>
      </sheetData>
      <sheetData sheetId="12177">
        <row r="7">
          <cell r="AI7">
            <v>10000</v>
          </cell>
        </row>
      </sheetData>
      <sheetData sheetId="12178">
        <row r="7">
          <cell r="AI7">
            <v>10000</v>
          </cell>
        </row>
      </sheetData>
      <sheetData sheetId="12179">
        <row r="7">
          <cell r="AI7">
            <v>10000</v>
          </cell>
        </row>
      </sheetData>
      <sheetData sheetId="12180">
        <row r="7">
          <cell r="AI7">
            <v>10000</v>
          </cell>
        </row>
      </sheetData>
      <sheetData sheetId="12181">
        <row r="7">
          <cell r="AI7">
            <v>10000</v>
          </cell>
        </row>
      </sheetData>
      <sheetData sheetId="12182">
        <row r="7">
          <cell r="AI7">
            <v>10000</v>
          </cell>
        </row>
      </sheetData>
      <sheetData sheetId="12183">
        <row r="7">
          <cell r="AI7">
            <v>10000</v>
          </cell>
        </row>
      </sheetData>
      <sheetData sheetId="12184">
        <row r="7">
          <cell r="AI7">
            <v>10000</v>
          </cell>
        </row>
      </sheetData>
      <sheetData sheetId="12185">
        <row r="7">
          <cell r="AI7">
            <v>10000</v>
          </cell>
        </row>
      </sheetData>
      <sheetData sheetId="12186">
        <row r="7">
          <cell r="AI7">
            <v>10000</v>
          </cell>
        </row>
      </sheetData>
      <sheetData sheetId="12187">
        <row r="7">
          <cell r="AI7">
            <v>10000</v>
          </cell>
        </row>
      </sheetData>
      <sheetData sheetId="12188">
        <row r="7">
          <cell r="AI7">
            <v>10000</v>
          </cell>
        </row>
      </sheetData>
      <sheetData sheetId="12189">
        <row r="7">
          <cell r="AI7">
            <v>10000</v>
          </cell>
        </row>
      </sheetData>
      <sheetData sheetId="12190">
        <row r="7">
          <cell r="AI7">
            <v>10000</v>
          </cell>
        </row>
      </sheetData>
      <sheetData sheetId="12191">
        <row r="7">
          <cell r="AI7">
            <v>10000</v>
          </cell>
        </row>
      </sheetData>
      <sheetData sheetId="12192">
        <row r="7">
          <cell r="AI7">
            <v>10000</v>
          </cell>
        </row>
      </sheetData>
      <sheetData sheetId="12193">
        <row r="7">
          <cell r="AI7">
            <v>10000</v>
          </cell>
        </row>
      </sheetData>
      <sheetData sheetId="12194">
        <row r="7">
          <cell r="AI7">
            <v>10000</v>
          </cell>
        </row>
      </sheetData>
      <sheetData sheetId="12195">
        <row r="7">
          <cell r="AI7">
            <v>10000</v>
          </cell>
        </row>
      </sheetData>
      <sheetData sheetId="12196">
        <row r="7">
          <cell r="AI7">
            <v>10000</v>
          </cell>
        </row>
      </sheetData>
      <sheetData sheetId="12197">
        <row r="7">
          <cell r="AI7">
            <v>10000</v>
          </cell>
        </row>
      </sheetData>
      <sheetData sheetId="12198">
        <row r="7">
          <cell r="AI7">
            <v>10000</v>
          </cell>
        </row>
      </sheetData>
      <sheetData sheetId="12199">
        <row r="7">
          <cell r="AI7">
            <v>10000</v>
          </cell>
        </row>
      </sheetData>
      <sheetData sheetId="12200">
        <row r="7">
          <cell r="AI7">
            <v>10000</v>
          </cell>
        </row>
      </sheetData>
      <sheetData sheetId="12201">
        <row r="7">
          <cell r="AI7">
            <v>10000</v>
          </cell>
        </row>
      </sheetData>
      <sheetData sheetId="12202">
        <row r="7">
          <cell r="AI7">
            <v>10000</v>
          </cell>
        </row>
      </sheetData>
      <sheetData sheetId="12203">
        <row r="7">
          <cell r="AI7">
            <v>10000</v>
          </cell>
        </row>
      </sheetData>
      <sheetData sheetId="12204">
        <row r="7">
          <cell r="AI7">
            <v>10000</v>
          </cell>
        </row>
      </sheetData>
      <sheetData sheetId="12205">
        <row r="7">
          <cell r="AI7">
            <v>10000</v>
          </cell>
        </row>
      </sheetData>
      <sheetData sheetId="12206">
        <row r="7">
          <cell r="AI7">
            <v>10000</v>
          </cell>
        </row>
      </sheetData>
      <sheetData sheetId="12207">
        <row r="7">
          <cell r="AI7">
            <v>10000</v>
          </cell>
        </row>
      </sheetData>
      <sheetData sheetId="12208">
        <row r="7">
          <cell r="AI7">
            <v>10000</v>
          </cell>
        </row>
      </sheetData>
      <sheetData sheetId="12209">
        <row r="7">
          <cell r="AI7">
            <v>10000</v>
          </cell>
        </row>
      </sheetData>
      <sheetData sheetId="12210">
        <row r="7">
          <cell r="AI7">
            <v>10000</v>
          </cell>
        </row>
      </sheetData>
      <sheetData sheetId="12211">
        <row r="7">
          <cell r="AI7">
            <v>10000</v>
          </cell>
        </row>
      </sheetData>
      <sheetData sheetId="12212">
        <row r="7">
          <cell r="AI7">
            <v>10000</v>
          </cell>
        </row>
      </sheetData>
      <sheetData sheetId="12213">
        <row r="7">
          <cell r="AI7">
            <v>10000</v>
          </cell>
        </row>
      </sheetData>
      <sheetData sheetId="12214">
        <row r="7">
          <cell r="AI7">
            <v>10000</v>
          </cell>
        </row>
      </sheetData>
      <sheetData sheetId="12215">
        <row r="7">
          <cell r="AI7">
            <v>10000</v>
          </cell>
        </row>
      </sheetData>
      <sheetData sheetId="12216">
        <row r="7">
          <cell r="AI7">
            <v>10000</v>
          </cell>
        </row>
      </sheetData>
      <sheetData sheetId="12217">
        <row r="7">
          <cell r="AI7">
            <v>10000</v>
          </cell>
        </row>
      </sheetData>
      <sheetData sheetId="12218">
        <row r="7">
          <cell r="AI7">
            <v>10000</v>
          </cell>
        </row>
      </sheetData>
      <sheetData sheetId="12219">
        <row r="7">
          <cell r="AI7">
            <v>10000</v>
          </cell>
        </row>
      </sheetData>
      <sheetData sheetId="12220">
        <row r="7">
          <cell r="AI7">
            <v>10000</v>
          </cell>
        </row>
      </sheetData>
      <sheetData sheetId="12221">
        <row r="7">
          <cell r="AI7">
            <v>10000</v>
          </cell>
        </row>
      </sheetData>
      <sheetData sheetId="12222">
        <row r="7">
          <cell r="AI7">
            <v>10000</v>
          </cell>
        </row>
      </sheetData>
      <sheetData sheetId="12223">
        <row r="7">
          <cell r="AI7">
            <v>10000</v>
          </cell>
        </row>
      </sheetData>
      <sheetData sheetId="12224">
        <row r="7">
          <cell r="AI7">
            <v>10000</v>
          </cell>
        </row>
      </sheetData>
      <sheetData sheetId="12225">
        <row r="7">
          <cell r="AI7">
            <v>10000</v>
          </cell>
        </row>
      </sheetData>
      <sheetData sheetId="12226">
        <row r="7">
          <cell r="AI7">
            <v>10000</v>
          </cell>
        </row>
      </sheetData>
      <sheetData sheetId="12227">
        <row r="7">
          <cell r="AI7">
            <v>10000</v>
          </cell>
        </row>
      </sheetData>
      <sheetData sheetId="12228">
        <row r="7">
          <cell r="AI7">
            <v>10000</v>
          </cell>
        </row>
      </sheetData>
      <sheetData sheetId="12229">
        <row r="7">
          <cell r="AI7">
            <v>10000</v>
          </cell>
        </row>
      </sheetData>
      <sheetData sheetId="12230">
        <row r="7">
          <cell r="AI7">
            <v>10000</v>
          </cell>
        </row>
      </sheetData>
      <sheetData sheetId="12231">
        <row r="7">
          <cell r="AI7">
            <v>10000</v>
          </cell>
        </row>
      </sheetData>
      <sheetData sheetId="12232">
        <row r="7">
          <cell r="AI7">
            <v>10000</v>
          </cell>
        </row>
      </sheetData>
      <sheetData sheetId="12233"/>
      <sheetData sheetId="12234"/>
      <sheetData sheetId="12235"/>
      <sheetData sheetId="12236">
        <row r="7">
          <cell r="AI7">
            <v>10000</v>
          </cell>
        </row>
      </sheetData>
      <sheetData sheetId="12237">
        <row r="7">
          <cell r="AI7">
            <v>10000</v>
          </cell>
        </row>
      </sheetData>
      <sheetData sheetId="12238">
        <row r="7">
          <cell r="AI7">
            <v>10000</v>
          </cell>
        </row>
      </sheetData>
      <sheetData sheetId="12239">
        <row r="7">
          <cell r="AI7">
            <v>10000</v>
          </cell>
        </row>
      </sheetData>
      <sheetData sheetId="12240">
        <row r="7">
          <cell r="AI7">
            <v>10000</v>
          </cell>
        </row>
      </sheetData>
      <sheetData sheetId="12241">
        <row r="7">
          <cell r="AI7">
            <v>10000</v>
          </cell>
        </row>
      </sheetData>
      <sheetData sheetId="12242">
        <row r="7">
          <cell r="AI7">
            <v>10000</v>
          </cell>
        </row>
      </sheetData>
      <sheetData sheetId="12243">
        <row r="7">
          <cell r="AI7">
            <v>10000</v>
          </cell>
        </row>
      </sheetData>
      <sheetData sheetId="12244">
        <row r="7">
          <cell r="AI7">
            <v>10000</v>
          </cell>
        </row>
      </sheetData>
      <sheetData sheetId="12245">
        <row r="7">
          <cell r="AI7">
            <v>10000</v>
          </cell>
        </row>
      </sheetData>
      <sheetData sheetId="12246">
        <row r="7">
          <cell r="AI7">
            <v>10000</v>
          </cell>
        </row>
      </sheetData>
      <sheetData sheetId="12247">
        <row r="7">
          <cell r="AI7">
            <v>10000</v>
          </cell>
        </row>
      </sheetData>
      <sheetData sheetId="12248">
        <row r="7">
          <cell r="AI7">
            <v>10000</v>
          </cell>
        </row>
      </sheetData>
      <sheetData sheetId="12249">
        <row r="7">
          <cell r="AI7">
            <v>10000</v>
          </cell>
        </row>
      </sheetData>
      <sheetData sheetId="12250">
        <row r="7">
          <cell r="AI7">
            <v>10000</v>
          </cell>
        </row>
      </sheetData>
      <sheetData sheetId="12251">
        <row r="7">
          <cell r="AI7">
            <v>10000</v>
          </cell>
        </row>
      </sheetData>
      <sheetData sheetId="12252">
        <row r="7">
          <cell r="AI7">
            <v>10000</v>
          </cell>
        </row>
      </sheetData>
      <sheetData sheetId="12253">
        <row r="7">
          <cell r="AI7">
            <v>10000</v>
          </cell>
        </row>
      </sheetData>
      <sheetData sheetId="12254">
        <row r="7">
          <cell r="AI7">
            <v>10000</v>
          </cell>
        </row>
      </sheetData>
      <sheetData sheetId="12255">
        <row r="7">
          <cell r="AI7">
            <v>10000</v>
          </cell>
        </row>
      </sheetData>
      <sheetData sheetId="12256">
        <row r="7">
          <cell r="AI7">
            <v>10000</v>
          </cell>
        </row>
      </sheetData>
      <sheetData sheetId="12257">
        <row r="7">
          <cell r="AI7">
            <v>10000</v>
          </cell>
        </row>
      </sheetData>
      <sheetData sheetId="12258">
        <row r="7">
          <cell r="AI7">
            <v>10000</v>
          </cell>
        </row>
      </sheetData>
      <sheetData sheetId="12259">
        <row r="7">
          <cell r="AI7">
            <v>10000</v>
          </cell>
        </row>
      </sheetData>
      <sheetData sheetId="12260">
        <row r="7">
          <cell r="AI7">
            <v>10000</v>
          </cell>
        </row>
      </sheetData>
      <sheetData sheetId="12261">
        <row r="7">
          <cell r="AI7">
            <v>10000</v>
          </cell>
        </row>
      </sheetData>
      <sheetData sheetId="12262">
        <row r="7">
          <cell r="AI7">
            <v>10000</v>
          </cell>
        </row>
      </sheetData>
      <sheetData sheetId="12263">
        <row r="7">
          <cell r="AI7">
            <v>10000</v>
          </cell>
        </row>
      </sheetData>
      <sheetData sheetId="12264">
        <row r="7">
          <cell r="AI7">
            <v>10000</v>
          </cell>
        </row>
      </sheetData>
      <sheetData sheetId="12265">
        <row r="7">
          <cell r="AI7">
            <v>10000</v>
          </cell>
        </row>
      </sheetData>
      <sheetData sheetId="12266">
        <row r="7">
          <cell r="AI7">
            <v>10000</v>
          </cell>
        </row>
      </sheetData>
      <sheetData sheetId="12267">
        <row r="7">
          <cell r="AI7">
            <v>10000</v>
          </cell>
        </row>
      </sheetData>
      <sheetData sheetId="12268">
        <row r="7">
          <cell r="AI7">
            <v>10000</v>
          </cell>
        </row>
      </sheetData>
      <sheetData sheetId="12269">
        <row r="7">
          <cell r="AI7">
            <v>10000</v>
          </cell>
        </row>
      </sheetData>
      <sheetData sheetId="12270">
        <row r="7">
          <cell r="AI7">
            <v>10000</v>
          </cell>
        </row>
      </sheetData>
      <sheetData sheetId="12271">
        <row r="7">
          <cell r="AI7">
            <v>10000</v>
          </cell>
        </row>
      </sheetData>
      <sheetData sheetId="12272">
        <row r="7">
          <cell r="AI7">
            <v>10000</v>
          </cell>
        </row>
      </sheetData>
      <sheetData sheetId="12273">
        <row r="7">
          <cell r="AI7">
            <v>10000</v>
          </cell>
        </row>
      </sheetData>
      <sheetData sheetId="12274">
        <row r="7">
          <cell r="AI7">
            <v>10000</v>
          </cell>
        </row>
      </sheetData>
      <sheetData sheetId="12275">
        <row r="7">
          <cell r="AI7">
            <v>10000</v>
          </cell>
        </row>
      </sheetData>
      <sheetData sheetId="12276">
        <row r="7">
          <cell r="AI7">
            <v>10000</v>
          </cell>
        </row>
      </sheetData>
      <sheetData sheetId="12277">
        <row r="7">
          <cell r="AI7">
            <v>10000</v>
          </cell>
        </row>
      </sheetData>
      <sheetData sheetId="12278">
        <row r="7">
          <cell r="AI7">
            <v>10000</v>
          </cell>
        </row>
      </sheetData>
      <sheetData sheetId="12279">
        <row r="7">
          <cell r="AI7">
            <v>10000</v>
          </cell>
        </row>
      </sheetData>
      <sheetData sheetId="12280">
        <row r="7">
          <cell r="AI7">
            <v>10000</v>
          </cell>
        </row>
      </sheetData>
      <sheetData sheetId="12281">
        <row r="7">
          <cell r="AI7">
            <v>10000</v>
          </cell>
        </row>
      </sheetData>
      <sheetData sheetId="12282">
        <row r="7">
          <cell r="AI7">
            <v>10000</v>
          </cell>
        </row>
      </sheetData>
      <sheetData sheetId="12283">
        <row r="7">
          <cell r="AI7">
            <v>10000</v>
          </cell>
        </row>
      </sheetData>
      <sheetData sheetId="12284">
        <row r="7">
          <cell r="AI7">
            <v>10000</v>
          </cell>
        </row>
      </sheetData>
      <sheetData sheetId="12285">
        <row r="7">
          <cell r="AI7">
            <v>10000</v>
          </cell>
        </row>
      </sheetData>
      <sheetData sheetId="12286">
        <row r="7">
          <cell r="AI7">
            <v>10000</v>
          </cell>
        </row>
      </sheetData>
      <sheetData sheetId="12287">
        <row r="7">
          <cell r="AI7">
            <v>10000</v>
          </cell>
        </row>
      </sheetData>
      <sheetData sheetId="12288">
        <row r="7">
          <cell r="AI7">
            <v>10000</v>
          </cell>
        </row>
      </sheetData>
      <sheetData sheetId="12289">
        <row r="7">
          <cell r="AI7">
            <v>10000</v>
          </cell>
        </row>
      </sheetData>
      <sheetData sheetId="12290">
        <row r="7">
          <cell r="AI7">
            <v>10000</v>
          </cell>
        </row>
      </sheetData>
      <sheetData sheetId="12291">
        <row r="7">
          <cell r="AI7">
            <v>10000</v>
          </cell>
        </row>
      </sheetData>
      <sheetData sheetId="12292">
        <row r="7">
          <cell r="AI7">
            <v>10000</v>
          </cell>
        </row>
      </sheetData>
      <sheetData sheetId="12293">
        <row r="7">
          <cell r="AI7">
            <v>10000</v>
          </cell>
        </row>
      </sheetData>
      <sheetData sheetId="12294">
        <row r="7">
          <cell r="AI7">
            <v>10000</v>
          </cell>
        </row>
      </sheetData>
      <sheetData sheetId="12295">
        <row r="7">
          <cell r="AI7">
            <v>10000</v>
          </cell>
        </row>
      </sheetData>
      <sheetData sheetId="12296">
        <row r="7">
          <cell r="AI7">
            <v>10000</v>
          </cell>
        </row>
      </sheetData>
      <sheetData sheetId="12297">
        <row r="7">
          <cell r="AI7">
            <v>10000</v>
          </cell>
        </row>
      </sheetData>
      <sheetData sheetId="12298">
        <row r="7">
          <cell r="AI7">
            <v>10000</v>
          </cell>
        </row>
      </sheetData>
      <sheetData sheetId="12299">
        <row r="7">
          <cell r="AI7">
            <v>10000</v>
          </cell>
        </row>
      </sheetData>
      <sheetData sheetId="12300">
        <row r="7">
          <cell r="AI7">
            <v>10000</v>
          </cell>
        </row>
      </sheetData>
      <sheetData sheetId="12301">
        <row r="7">
          <cell r="AI7">
            <v>10000</v>
          </cell>
        </row>
      </sheetData>
      <sheetData sheetId="12302">
        <row r="7">
          <cell r="AI7">
            <v>10000</v>
          </cell>
        </row>
      </sheetData>
      <sheetData sheetId="12303">
        <row r="7">
          <cell r="AI7">
            <v>10000</v>
          </cell>
        </row>
      </sheetData>
      <sheetData sheetId="12304">
        <row r="7">
          <cell r="AI7">
            <v>10000</v>
          </cell>
        </row>
      </sheetData>
      <sheetData sheetId="12305">
        <row r="7">
          <cell r="AI7">
            <v>10000</v>
          </cell>
        </row>
      </sheetData>
      <sheetData sheetId="12306"/>
      <sheetData sheetId="12307">
        <row r="7">
          <cell r="AI7">
            <v>10000</v>
          </cell>
        </row>
      </sheetData>
      <sheetData sheetId="12308">
        <row r="7">
          <cell r="AI7">
            <v>10000</v>
          </cell>
        </row>
      </sheetData>
      <sheetData sheetId="12309">
        <row r="7">
          <cell r="AI7">
            <v>10000</v>
          </cell>
        </row>
      </sheetData>
      <sheetData sheetId="12310">
        <row r="7">
          <cell r="AI7">
            <v>10000</v>
          </cell>
        </row>
      </sheetData>
      <sheetData sheetId="12311">
        <row r="7">
          <cell r="AI7">
            <v>10000</v>
          </cell>
        </row>
      </sheetData>
      <sheetData sheetId="12312">
        <row r="7">
          <cell r="AI7">
            <v>10000</v>
          </cell>
        </row>
      </sheetData>
      <sheetData sheetId="12313">
        <row r="7">
          <cell r="AI7">
            <v>10000</v>
          </cell>
        </row>
      </sheetData>
      <sheetData sheetId="12314">
        <row r="7">
          <cell r="AI7">
            <v>10000</v>
          </cell>
        </row>
      </sheetData>
      <sheetData sheetId="12315">
        <row r="7">
          <cell r="AI7">
            <v>10000</v>
          </cell>
        </row>
      </sheetData>
      <sheetData sheetId="12316">
        <row r="7">
          <cell r="AI7">
            <v>10000</v>
          </cell>
        </row>
      </sheetData>
      <sheetData sheetId="12317">
        <row r="7">
          <cell r="AI7">
            <v>10000</v>
          </cell>
        </row>
      </sheetData>
      <sheetData sheetId="12318">
        <row r="7">
          <cell r="AI7">
            <v>10000</v>
          </cell>
        </row>
      </sheetData>
      <sheetData sheetId="12319">
        <row r="7">
          <cell r="AI7">
            <v>10000</v>
          </cell>
        </row>
      </sheetData>
      <sheetData sheetId="12320">
        <row r="7">
          <cell r="AI7">
            <v>10000</v>
          </cell>
        </row>
      </sheetData>
      <sheetData sheetId="12321">
        <row r="7">
          <cell r="AI7">
            <v>10000</v>
          </cell>
        </row>
      </sheetData>
      <sheetData sheetId="12322">
        <row r="7">
          <cell r="AI7">
            <v>10000</v>
          </cell>
        </row>
      </sheetData>
      <sheetData sheetId="12323">
        <row r="7">
          <cell r="AI7">
            <v>10000</v>
          </cell>
        </row>
      </sheetData>
      <sheetData sheetId="12324">
        <row r="7">
          <cell r="AI7">
            <v>10000</v>
          </cell>
        </row>
      </sheetData>
      <sheetData sheetId="12325">
        <row r="7">
          <cell r="AI7">
            <v>10000</v>
          </cell>
        </row>
      </sheetData>
      <sheetData sheetId="12326">
        <row r="7">
          <cell r="AI7">
            <v>10000</v>
          </cell>
        </row>
      </sheetData>
      <sheetData sheetId="12327">
        <row r="7">
          <cell r="AI7">
            <v>10000</v>
          </cell>
        </row>
      </sheetData>
      <sheetData sheetId="12328">
        <row r="7">
          <cell r="AI7">
            <v>10000</v>
          </cell>
        </row>
      </sheetData>
      <sheetData sheetId="12329">
        <row r="7">
          <cell r="AI7">
            <v>10000</v>
          </cell>
        </row>
      </sheetData>
      <sheetData sheetId="12330">
        <row r="7">
          <cell r="AI7">
            <v>10000</v>
          </cell>
        </row>
      </sheetData>
      <sheetData sheetId="12331">
        <row r="7">
          <cell r="AI7">
            <v>10000</v>
          </cell>
        </row>
      </sheetData>
      <sheetData sheetId="12332">
        <row r="7">
          <cell r="AI7">
            <v>10000</v>
          </cell>
        </row>
      </sheetData>
      <sheetData sheetId="12333">
        <row r="7">
          <cell r="AI7">
            <v>10000</v>
          </cell>
        </row>
      </sheetData>
      <sheetData sheetId="12334">
        <row r="7">
          <cell r="AI7">
            <v>10000</v>
          </cell>
        </row>
      </sheetData>
      <sheetData sheetId="12335">
        <row r="7">
          <cell r="AI7">
            <v>10000</v>
          </cell>
        </row>
      </sheetData>
      <sheetData sheetId="12336">
        <row r="7">
          <cell r="AI7">
            <v>10000</v>
          </cell>
        </row>
      </sheetData>
      <sheetData sheetId="12337">
        <row r="7">
          <cell r="AI7">
            <v>10000</v>
          </cell>
        </row>
      </sheetData>
      <sheetData sheetId="12338">
        <row r="7">
          <cell r="AI7">
            <v>10000</v>
          </cell>
        </row>
      </sheetData>
      <sheetData sheetId="12339">
        <row r="7">
          <cell r="AI7">
            <v>10000</v>
          </cell>
        </row>
      </sheetData>
      <sheetData sheetId="12340">
        <row r="7">
          <cell r="AI7">
            <v>10000</v>
          </cell>
        </row>
      </sheetData>
      <sheetData sheetId="12341">
        <row r="7">
          <cell r="AI7">
            <v>10000</v>
          </cell>
        </row>
      </sheetData>
      <sheetData sheetId="12342">
        <row r="7">
          <cell r="AI7">
            <v>10000</v>
          </cell>
        </row>
      </sheetData>
      <sheetData sheetId="12343">
        <row r="7">
          <cell r="AI7">
            <v>10000</v>
          </cell>
        </row>
      </sheetData>
      <sheetData sheetId="12344">
        <row r="7">
          <cell r="AI7">
            <v>10000</v>
          </cell>
        </row>
      </sheetData>
      <sheetData sheetId="12345">
        <row r="7">
          <cell r="AI7">
            <v>10000</v>
          </cell>
        </row>
      </sheetData>
      <sheetData sheetId="12346">
        <row r="7">
          <cell r="AI7">
            <v>10000</v>
          </cell>
        </row>
      </sheetData>
      <sheetData sheetId="12347">
        <row r="7">
          <cell r="AI7">
            <v>10000</v>
          </cell>
        </row>
      </sheetData>
      <sheetData sheetId="12348">
        <row r="7">
          <cell r="AI7">
            <v>10000</v>
          </cell>
        </row>
      </sheetData>
      <sheetData sheetId="12349">
        <row r="7">
          <cell r="AI7">
            <v>10000</v>
          </cell>
        </row>
      </sheetData>
      <sheetData sheetId="12350">
        <row r="7">
          <cell r="AI7">
            <v>10000</v>
          </cell>
        </row>
      </sheetData>
      <sheetData sheetId="12351">
        <row r="7">
          <cell r="AI7">
            <v>10000</v>
          </cell>
        </row>
      </sheetData>
      <sheetData sheetId="12352">
        <row r="7">
          <cell r="AI7">
            <v>10000</v>
          </cell>
        </row>
      </sheetData>
      <sheetData sheetId="12353">
        <row r="7">
          <cell r="AI7">
            <v>10000</v>
          </cell>
        </row>
      </sheetData>
      <sheetData sheetId="12354">
        <row r="7">
          <cell r="AI7">
            <v>10000</v>
          </cell>
        </row>
      </sheetData>
      <sheetData sheetId="12355">
        <row r="7">
          <cell r="AI7">
            <v>10000</v>
          </cell>
        </row>
      </sheetData>
      <sheetData sheetId="12356">
        <row r="7">
          <cell r="AI7">
            <v>10000</v>
          </cell>
        </row>
      </sheetData>
      <sheetData sheetId="12357">
        <row r="7">
          <cell r="AI7">
            <v>10000</v>
          </cell>
        </row>
      </sheetData>
      <sheetData sheetId="12358">
        <row r="7">
          <cell r="AI7">
            <v>10000</v>
          </cell>
        </row>
      </sheetData>
      <sheetData sheetId="12359">
        <row r="7">
          <cell r="AI7">
            <v>10000</v>
          </cell>
        </row>
      </sheetData>
      <sheetData sheetId="12360">
        <row r="7">
          <cell r="AI7">
            <v>10000</v>
          </cell>
        </row>
      </sheetData>
      <sheetData sheetId="12361">
        <row r="7">
          <cell r="AI7">
            <v>10000</v>
          </cell>
        </row>
      </sheetData>
      <sheetData sheetId="12362">
        <row r="7">
          <cell r="AI7">
            <v>10000</v>
          </cell>
        </row>
      </sheetData>
      <sheetData sheetId="12363">
        <row r="7">
          <cell r="AI7">
            <v>10000</v>
          </cell>
        </row>
      </sheetData>
      <sheetData sheetId="12364">
        <row r="7">
          <cell r="AI7">
            <v>10000</v>
          </cell>
        </row>
      </sheetData>
      <sheetData sheetId="12365">
        <row r="7">
          <cell r="AI7">
            <v>10000</v>
          </cell>
        </row>
      </sheetData>
      <sheetData sheetId="12366">
        <row r="7">
          <cell r="AI7">
            <v>10000</v>
          </cell>
        </row>
      </sheetData>
      <sheetData sheetId="12367">
        <row r="7">
          <cell r="AI7">
            <v>10000</v>
          </cell>
        </row>
      </sheetData>
      <sheetData sheetId="12368">
        <row r="7">
          <cell r="AI7">
            <v>10000</v>
          </cell>
        </row>
      </sheetData>
      <sheetData sheetId="12369">
        <row r="7">
          <cell r="AI7">
            <v>10000</v>
          </cell>
        </row>
      </sheetData>
      <sheetData sheetId="12370">
        <row r="7">
          <cell r="AI7">
            <v>10000</v>
          </cell>
        </row>
      </sheetData>
      <sheetData sheetId="12371">
        <row r="7">
          <cell r="AI7">
            <v>10000</v>
          </cell>
        </row>
      </sheetData>
      <sheetData sheetId="12372">
        <row r="7">
          <cell r="AI7">
            <v>10000</v>
          </cell>
        </row>
      </sheetData>
      <sheetData sheetId="12373">
        <row r="7">
          <cell r="AI7">
            <v>10000</v>
          </cell>
        </row>
      </sheetData>
      <sheetData sheetId="12374">
        <row r="7">
          <cell r="AI7">
            <v>10000</v>
          </cell>
        </row>
      </sheetData>
      <sheetData sheetId="12375">
        <row r="7">
          <cell r="AI7">
            <v>10000</v>
          </cell>
        </row>
      </sheetData>
      <sheetData sheetId="12376">
        <row r="7">
          <cell r="AI7">
            <v>10000</v>
          </cell>
        </row>
      </sheetData>
      <sheetData sheetId="12377">
        <row r="7">
          <cell r="AI7">
            <v>10000</v>
          </cell>
        </row>
      </sheetData>
      <sheetData sheetId="12378">
        <row r="7">
          <cell r="AI7">
            <v>10000</v>
          </cell>
        </row>
      </sheetData>
      <sheetData sheetId="12379">
        <row r="7">
          <cell r="AI7">
            <v>10000</v>
          </cell>
        </row>
      </sheetData>
      <sheetData sheetId="12380">
        <row r="7">
          <cell r="AI7">
            <v>10000</v>
          </cell>
        </row>
      </sheetData>
      <sheetData sheetId="12381">
        <row r="7">
          <cell r="AI7">
            <v>10000</v>
          </cell>
        </row>
      </sheetData>
      <sheetData sheetId="12382">
        <row r="7">
          <cell r="AI7">
            <v>10000</v>
          </cell>
        </row>
      </sheetData>
      <sheetData sheetId="12383">
        <row r="7">
          <cell r="AI7">
            <v>10000</v>
          </cell>
        </row>
      </sheetData>
      <sheetData sheetId="12384">
        <row r="7">
          <cell r="AI7">
            <v>10000</v>
          </cell>
        </row>
      </sheetData>
      <sheetData sheetId="12385">
        <row r="7">
          <cell r="AI7">
            <v>10000</v>
          </cell>
        </row>
      </sheetData>
      <sheetData sheetId="12386">
        <row r="7">
          <cell r="AI7">
            <v>10000</v>
          </cell>
        </row>
      </sheetData>
      <sheetData sheetId="12387">
        <row r="7">
          <cell r="AI7">
            <v>10000</v>
          </cell>
        </row>
      </sheetData>
      <sheetData sheetId="12388">
        <row r="7">
          <cell r="AI7">
            <v>10000</v>
          </cell>
        </row>
      </sheetData>
      <sheetData sheetId="12389">
        <row r="7">
          <cell r="AI7">
            <v>10000</v>
          </cell>
        </row>
      </sheetData>
      <sheetData sheetId="12390">
        <row r="7">
          <cell r="AI7">
            <v>10000</v>
          </cell>
        </row>
      </sheetData>
      <sheetData sheetId="12391">
        <row r="7">
          <cell r="AI7">
            <v>10000</v>
          </cell>
        </row>
      </sheetData>
      <sheetData sheetId="12392">
        <row r="7">
          <cell r="AI7">
            <v>10000</v>
          </cell>
        </row>
      </sheetData>
      <sheetData sheetId="12393">
        <row r="7">
          <cell r="AI7">
            <v>10000</v>
          </cell>
        </row>
      </sheetData>
      <sheetData sheetId="12394">
        <row r="7">
          <cell r="AI7">
            <v>10000</v>
          </cell>
        </row>
      </sheetData>
      <sheetData sheetId="12395">
        <row r="7">
          <cell r="AI7">
            <v>10000</v>
          </cell>
        </row>
      </sheetData>
      <sheetData sheetId="12396">
        <row r="7">
          <cell r="AI7">
            <v>10000</v>
          </cell>
        </row>
      </sheetData>
      <sheetData sheetId="12397">
        <row r="7">
          <cell r="AI7">
            <v>10000</v>
          </cell>
        </row>
      </sheetData>
      <sheetData sheetId="12398">
        <row r="7">
          <cell r="AI7">
            <v>10000</v>
          </cell>
        </row>
      </sheetData>
      <sheetData sheetId="12399">
        <row r="7">
          <cell r="AI7">
            <v>10000</v>
          </cell>
        </row>
      </sheetData>
      <sheetData sheetId="12400">
        <row r="7">
          <cell r="AI7">
            <v>10000</v>
          </cell>
        </row>
      </sheetData>
      <sheetData sheetId="12401">
        <row r="7">
          <cell r="AI7">
            <v>10000</v>
          </cell>
        </row>
      </sheetData>
      <sheetData sheetId="12402">
        <row r="7">
          <cell r="AI7">
            <v>10000</v>
          </cell>
        </row>
      </sheetData>
      <sheetData sheetId="12403">
        <row r="7">
          <cell r="AI7">
            <v>10000</v>
          </cell>
        </row>
      </sheetData>
      <sheetData sheetId="12404">
        <row r="7">
          <cell r="AI7">
            <v>10000</v>
          </cell>
        </row>
      </sheetData>
      <sheetData sheetId="12405">
        <row r="7">
          <cell r="AI7">
            <v>10000</v>
          </cell>
        </row>
      </sheetData>
      <sheetData sheetId="12406">
        <row r="7">
          <cell r="AI7">
            <v>10000</v>
          </cell>
        </row>
      </sheetData>
      <sheetData sheetId="12407">
        <row r="7">
          <cell r="AI7">
            <v>10000</v>
          </cell>
        </row>
      </sheetData>
      <sheetData sheetId="12408">
        <row r="7">
          <cell r="AI7">
            <v>10000</v>
          </cell>
        </row>
      </sheetData>
      <sheetData sheetId="12409">
        <row r="7">
          <cell r="AI7">
            <v>10000</v>
          </cell>
        </row>
      </sheetData>
      <sheetData sheetId="12410">
        <row r="7">
          <cell r="AI7">
            <v>10000</v>
          </cell>
        </row>
      </sheetData>
      <sheetData sheetId="12411">
        <row r="7">
          <cell r="AI7">
            <v>10000</v>
          </cell>
        </row>
      </sheetData>
      <sheetData sheetId="12412">
        <row r="7">
          <cell r="AI7">
            <v>10000</v>
          </cell>
        </row>
      </sheetData>
      <sheetData sheetId="12413">
        <row r="7">
          <cell r="AI7">
            <v>10000</v>
          </cell>
        </row>
      </sheetData>
      <sheetData sheetId="12414">
        <row r="7">
          <cell r="AI7">
            <v>10000</v>
          </cell>
        </row>
      </sheetData>
      <sheetData sheetId="12415">
        <row r="7">
          <cell r="AI7">
            <v>10000</v>
          </cell>
        </row>
      </sheetData>
      <sheetData sheetId="12416">
        <row r="7">
          <cell r="AI7">
            <v>10000</v>
          </cell>
        </row>
      </sheetData>
      <sheetData sheetId="12417">
        <row r="7">
          <cell r="AI7">
            <v>10000</v>
          </cell>
        </row>
      </sheetData>
      <sheetData sheetId="12418">
        <row r="7">
          <cell r="AI7">
            <v>10000</v>
          </cell>
        </row>
      </sheetData>
      <sheetData sheetId="12419">
        <row r="7">
          <cell r="AI7">
            <v>10000</v>
          </cell>
        </row>
      </sheetData>
      <sheetData sheetId="12420">
        <row r="7">
          <cell r="AI7">
            <v>10000</v>
          </cell>
        </row>
      </sheetData>
      <sheetData sheetId="12421">
        <row r="7">
          <cell r="AI7">
            <v>10000</v>
          </cell>
        </row>
      </sheetData>
      <sheetData sheetId="12422">
        <row r="7">
          <cell r="AI7">
            <v>10000</v>
          </cell>
        </row>
      </sheetData>
      <sheetData sheetId="12423">
        <row r="7">
          <cell r="AI7">
            <v>10000</v>
          </cell>
        </row>
      </sheetData>
      <sheetData sheetId="12424">
        <row r="7">
          <cell r="AI7">
            <v>10000</v>
          </cell>
        </row>
      </sheetData>
      <sheetData sheetId="12425">
        <row r="7">
          <cell r="AI7">
            <v>10000</v>
          </cell>
        </row>
      </sheetData>
      <sheetData sheetId="12426">
        <row r="7">
          <cell r="AI7">
            <v>10000</v>
          </cell>
        </row>
      </sheetData>
      <sheetData sheetId="12427">
        <row r="7">
          <cell r="AI7">
            <v>10000</v>
          </cell>
        </row>
      </sheetData>
      <sheetData sheetId="12428">
        <row r="7">
          <cell r="AI7">
            <v>10000</v>
          </cell>
        </row>
      </sheetData>
      <sheetData sheetId="12429">
        <row r="7">
          <cell r="AI7">
            <v>10000</v>
          </cell>
        </row>
      </sheetData>
      <sheetData sheetId="12430">
        <row r="7">
          <cell r="AI7">
            <v>10000</v>
          </cell>
        </row>
      </sheetData>
      <sheetData sheetId="12431">
        <row r="7">
          <cell r="AI7">
            <v>10000</v>
          </cell>
        </row>
      </sheetData>
      <sheetData sheetId="12432">
        <row r="7">
          <cell r="AI7">
            <v>10000</v>
          </cell>
        </row>
      </sheetData>
      <sheetData sheetId="12433">
        <row r="7">
          <cell r="AI7">
            <v>10000</v>
          </cell>
        </row>
      </sheetData>
      <sheetData sheetId="12434">
        <row r="7">
          <cell r="AI7">
            <v>10000</v>
          </cell>
        </row>
      </sheetData>
      <sheetData sheetId="12435">
        <row r="7">
          <cell r="AI7">
            <v>10000</v>
          </cell>
        </row>
      </sheetData>
      <sheetData sheetId="12436">
        <row r="7">
          <cell r="AI7">
            <v>10000</v>
          </cell>
        </row>
      </sheetData>
      <sheetData sheetId="12437">
        <row r="7">
          <cell r="AI7">
            <v>10000</v>
          </cell>
        </row>
      </sheetData>
      <sheetData sheetId="12438">
        <row r="7">
          <cell r="AI7">
            <v>10000</v>
          </cell>
        </row>
      </sheetData>
      <sheetData sheetId="12439">
        <row r="7">
          <cell r="AI7">
            <v>10000</v>
          </cell>
        </row>
      </sheetData>
      <sheetData sheetId="12440">
        <row r="7">
          <cell r="AI7">
            <v>10000</v>
          </cell>
        </row>
      </sheetData>
      <sheetData sheetId="12441">
        <row r="7">
          <cell r="AI7">
            <v>10000</v>
          </cell>
        </row>
      </sheetData>
      <sheetData sheetId="12442">
        <row r="7">
          <cell r="AI7">
            <v>10000</v>
          </cell>
        </row>
      </sheetData>
      <sheetData sheetId="12443">
        <row r="7">
          <cell r="AI7">
            <v>10000</v>
          </cell>
        </row>
      </sheetData>
      <sheetData sheetId="12444">
        <row r="7">
          <cell r="AI7">
            <v>10000</v>
          </cell>
        </row>
      </sheetData>
      <sheetData sheetId="12445">
        <row r="7">
          <cell r="AI7">
            <v>10000</v>
          </cell>
        </row>
      </sheetData>
      <sheetData sheetId="12446">
        <row r="7">
          <cell r="AI7">
            <v>10000</v>
          </cell>
        </row>
      </sheetData>
      <sheetData sheetId="12447">
        <row r="7">
          <cell r="AI7">
            <v>10000</v>
          </cell>
        </row>
      </sheetData>
      <sheetData sheetId="12448">
        <row r="7">
          <cell r="AI7">
            <v>10000</v>
          </cell>
        </row>
      </sheetData>
      <sheetData sheetId="12449">
        <row r="7">
          <cell r="AI7">
            <v>10000</v>
          </cell>
        </row>
      </sheetData>
      <sheetData sheetId="12450">
        <row r="7">
          <cell r="AI7">
            <v>10000</v>
          </cell>
        </row>
      </sheetData>
      <sheetData sheetId="12451">
        <row r="7">
          <cell r="AI7">
            <v>10000</v>
          </cell>
        </row>
      </sheetData>
      <sheetData sheetId="12452">
        <row r="7">
          <cell r="AI7">
            <v>10000</v>
          </cell>
        </row>
      </sheetData>
      <sheetData sheetId="12453">
        <row r="7">
          <cell r="AI7">
            <v>10000</v>
          </cell>
        </row>
      </sheetData>
      <sheetData sheetId="12454">
        <row r="7">
          <cell r="AI7">
            <v>10000</v>
          </cell>
        </row>
      </sheetData>
      <sheetData sheetId="12455">
        <row r="7">
          <cell r="AI7">
            <v>10000</v>
          </cell>
        </row>
      </sheetData>
      <sheetData sheetId="12456">
        <row r="7">
          <cell r="AI7">
            <v>10000</v>
          </cell>
        </row>
      </sheetData>
      <sheetData sheetId="12457">
        <row r="7">
          <cell r="AI7">
            <v>10000</v>
          </cell>
        </row>
      </sheetData>
      <sheetData sheetId="12458">
        <row r="7">
          <cell r="AI7">
            <v>10000</v>
          </cell>
        </row>
      </sheetData>
      <sheetData sheetId="12459">
        <row r="7">
          <cell r="AI7">
            <v>10000</v>
          </cell>
        </row>
      </sheetData>
      <sheetData sheetId="12460">
        <row r="7">
          <cell r="AI7">
            <v>10000</v>
          </cell>
        </row>
      </sheetData>
      <sheetData sheetId="12461">
        <row r="7">
          <cell r="AI7">
            <v>10000</v>
          </cell>
        </row>
      </sheetData>
      <sheetData sheetId="12462">
        <row r="7">
          <cell r="AI7">
            <v>10000</v>
          </cell>
        </row>
      </sheetData>
      <sheetData sheetId="12463">
        <row r="7">
          <cell r="AI7">
            <v>10000</v>
          </cell>
        </row>
      </sheetData>
      <sheetData sheetId="12464">
        <row r="7">
          <cell r="AI7">
            <v>10000</v>
          </cell>
        </row>
      </sheetData>
      <sheetData sheetId="12465">
        <row r="7">
          <cell r="AI7">
            <v>10000</v>
          </cell>
        </row>
      </sheetData>
      <sheetData sheetId="12466">
        <row r="7">
          <cell r="AI7">
            <v>10000</v>
          </cell>
        </row>
      </sheetData>
      <sheetData sheetId="12467">
        <row r="7">
          <cell r="AI7">
            <v>10000</v>
          </cell>
        </row>
      </sheetData>
      <sheetData sheetId="12468">
        <row r="7">
          <cell r="AI7">
            <v>10000</v>
          </cell>
        </row>
      </sheetData>
      <sheetData sheetId="12469">
        <row r="7">
          <cell r="AI7">
            <v>10000</v>
          </cell>
        </row>
      </sheetData>
      <sheetData sheetId="12470">
        <row r="7">
          <cell r="AI7">
            <v>10000</v>
          </cell>
        </row>
      </sheetData>
      <sheetData sheetId="12471">
        <row r="7">
          <cell r="AI7">
            <v>10000</v>
          </cell>
        </row>
      </sheetData>
      <sheetData sheetId="12472">
        <row r="7">
          <cell r="AI7">
            <v>10000</v>
          </cell>
        </row>
      </sheetData>
      <sheetData sheetId="12473">
        <row r="7">
          <cell r="AI7">
            <v>10000</v>
          </cell>
        </row>
      </sheetData>
      <sheetData sheetId="12474">
        <row r="7">
          <cell r="AI7">
            <v>10000</v>
          </cell>
        </row>
      </sheetData>
      <sheetData sheetId="12475">
        <row r="7">
          <cell r="AI7">
            <v>10000</v>
          </cell>
        </row>
      </sheetData>
      <sheetData sheetId="12476">
        <row r="7">
          <cell r="AI7">
            <v>10000</v>
          </cell>
        </row>
      </sheetData>
      <sheetData sheetId="12477">
        <row r="7">
          <cell r="AI7">
            <v>10000</v>
          </cell>
        </row>
      </sheetData>
      <sheetData sheetId="12478">
        <row r="7">
          <cell r="AI7">
            <v>10000</v>
          </cell>
        </row>
      </sheetData>
      <sheetData sheetId="12479"/>
      <sheetData sheetId="12480"/>
      <sheetData sheetId="12481"/>
      <sheetData sheetId="12482"/>
      <sheetData sheetId="12483"/>
      <sheetData sheetId="12484"/>
      <sheetData sheetId="12485"/>
      <sheetData sheetId="12486">
        <row r="7">
          <cell r="AI7">
            <v>10000</v>
          </cell>
        </row>
      </sheetData>
      <sheetData sheetId="12487">
        <row r="7">
          <cell r="AI7">
            <v>10000</v>
          </cell>
        </row>
      </sheetData>
      <sheetData sheetId="12488">
        <row r="7">
          <cell r="AI7">
            <v>10000</v>
          </cell>
        </row>
      </sheetData>
      <sheetData sheetId="12489">
        <row r="7">
          <cell r="AI7">
            <v>10000</v>
          </cell>
        </row>
      </sheetData>
      <sheetData sheetId="12490"/>
      <sheetData sheetId="12491"/>
      <sheetData sheetId="12492">
        <row r="7">
          <cell r="AI7">
            <v>10000</v>
          </cell>
        </row>
      </sheetData>
      <sheetData sheetId="12493">
        <row r="7">
          <cell r="AI7">
            <v>10000</v>
          </cell>
        </row>
      </sheetData>
      <sheetData sheetId="12494"/>
      <sheetData sheetId="12495"/>
      <sheetData sheetId="12496">
        <row r="7">
          <cell r="AI7">
            <v>10000</v>
          </cell>
        </row>
      </sheetData>
      <sheetData sheetId="12497">
        <row r="7">
          <cell r="AI7">
            <v>10000</v>
          </cell>
        </row>
      </sheetData>
      <sheetData sheetId="12498"/>
      <sheetData sheetId="12499"/>
      <sheetData sheetId="12500"/>
      <sheetData sheetId="12501"/>
      <sheetData sheetId="12502"/>
      <sheetData sheetId="12503"/>
      <sheetData sheetId="12504"/>
      <sheetData sheetId="12505"/>
      <sheetData sheetId="12506"/>
      <sheetData sheetId="12507">
        <row r="7">
          <cell r="AI7">
            <v>10000</v>
          </cell>
        </row>
      </sheetData>
      <sheetData sheetId="12508">
        <row r="7">
          <cell r="AI7">
            <v>10000</v>
          </cell>
        </row>
      </sheetData>
      <sheetData sheetId="12509">
        <row r="7">
          <cell r="AI7">
            <v>10000</v>
          </cell>
        </row>
      </sheetData>
      <sheetData sheetId="12510">
        <row r="7">
          <cell r="AI7">
            <v>10000</v>
          </cell>
        </row>
      </sheetData>
      <sheetData sheetId="12511">
        <row r="7">
          <cell r="AI7">
            <v>10000</v>
          </cell>
        </row>
      </sheetData>
      <sheetData sheetId="12512">
        <row r="7">
          <cell r="AI7">
            <v>10000</v>
          </cell>
        </row>
      </sheetData>
      <sheetData sheetId="12513">
        <row r="7">
          <cell r="AI7">
            <v>10000</v>
          </cell>
        </row>
      </sheetData>
      <sheetData sheetId="12514">
        <row r="7">
          <cell r="AI7">
            <v>10000</v>
          </cell>
        </row>
      </sheetData>
      <sheetData sheetId="12515">
        <row r="7">
          <cell r="AI7">
            <v>10000</v>
          </cell>
        </row>
      </sheetData>
      <sheetData sheetId="12516">
        <row r="7">
          <cell r="AI7">
            <v>10000</v>
          </cell>
        </row>
      </sheetData>
      <sheetData sheetId="12517">
        <row r="7">
          <cell r="AI7">
            <v>10000</v>
          </cell>
        </row>
      </sheetData>
      <sheetData sheetId="12518">
        <row r="7">
          <cell r="AI7">
            <v>10000</v>
          </cell>
        </row>
      </sheetData>
      <sheetData sheetId="12519">
        <row r="7">
          <cell r="AI7">
            <v>10000</v>
          </cell>
        </row>
      </sheetData>
      <sheetData sheetId="12520">
        <row r="7">
          <cell r="AI7">
            <v>10000</v>
          </cell>
        </row>
      </sheetData>
      <sheetData sheetId="12521">
        <row r="7">
          <cell r="AI7">
            <v>10000</v>
          </cell>
        </row>
      </sheetData>
      <sheetData sheetId="12522">
        <row r="7">
          <cell r="AI7">
            <v>10000</v>
          </cell>
        </row>
      </sheetData>
      <sheetData sheetId="12523">
        <row r="7">
          <cell r="AI7">
            <v>10000</v>
          </cell>
        </row>
      </sheetData>
      <sheetData sheetId="12524">
        <row r="7">
          <cell r="AI7">
            <v>10000</v>
          </cell>
        </row>
      </sheetData>
      <sheetData sheetId="12525">
        <row r="7">
          <cell r="AI7">
            <v>10000</v>
          </cell>
        </row>
      </sheetData>
      <sheetData sheetId="12526">
        <row r="7">
          <cell r="AI7">
            <v>10000</v>
          </cell>
        </row>
      </sheetData>
      <sheetData sheetId="12527">
        <row r="7">
          <cell r="AI7">
            <v>10000</v>
          </cell>
        </row>
      </sheetData>
      <sheetData sheetId="12528">
        <row r="7">
          <cell r="AI7">
            <v>10000</v>
          </cell>
        </row>
      </sheetData>
      <sheetData sheetId="12529">
        <row r="7">
          <cell r="AI7">
            <v>10000</v>
          </cell>
        </row>
      </sheetData>
      <sheetData sheetId="12530">
        <row r="7">
          <cell r="AI7">
            <v>10000</v>
          </cell>
        </row>
      </sheetData>
      <sheetData sheetId="12531">
        <row r="7">
          <cell r="AI7">
            <v>10000</v>
          </cell>
        </row>
      </sheetData>
      <sheetData sheetId="12532"/>
      <sheetData sheetId="12533">
        <row r="7">
          <cell r="AI7">
            <v>10000</v>
          </cell>
        </row>
      </sheetData>
      <sheetData sheetId="12534"/>
      <sheetData sheetId="12535">
        <row r="7">
          <cell r="AI7">
            <v>10000</v>
          </cell>
        </row>
      </sheetData>
      <sheetData sheetId="12536">
        <row r="7">
          <cell r="AI7">
            <v>10000</v>
          </cell>
        </row>
      </sheetData>
      <sheetData sheetId="12537">
        <row r="7">
          <cell r="AI7">
            <v>10000</v>
          </cell>
        </row>
      </sheetData>
      <sheetData sheetId="12538">
        <row r="7">
          <cell r="AI7">
            <v>10000</v>
          </cell>
        </row>
      </sheetData>
      <sheetData sheetId="12539">
        <row r="7">
          <cell r="AI7">
            <v>10000</v>
          </cell>
        </row>
      </sheetData>
      <sheetData sheetId="12540">
        <row r="7">
          <cell r="AI7">
            <v>10000</v>
          </cell>
        </row>
      </sheetData>
      <sheetData sheetId="12541">
        <row r="7">
          <cell r="AI7">
            <v>10000</v>
          </cell>
        </row>
      </sheetData>
      <sheetData sheetId="12542">
        <row r="7">
          <cell r="AI7">
            <v>10000</v>
          </cell>
        </row>
      </sheetData>
      <sheetData sheetId="12543">
        <row r="7">
          <cell r="AI7">
            <v>10000</v>
          </cell>
        </row>
      </sheetData>
      <sheetData sheetId="12544">
        <row r="7">
          <cell r="AI7">
            <v>10000</v>
          </cell>
        </row>
      </sheetData>
      <sheetData sheetId="12545">
        <row r="7">
          <cell r="AI7">
            <v>10000</v>
          </cell>
        </row>
      </sheetData>
      <sheetData sheetId="12546">
        <row r="7">
          <cell r="AI7">
            <v>10000</v>
          </cell>
        </row>
      </sheetData>
      <sheetData sheetId="12547">
        <row r="7">
          <cell r="AI7">
            <v>10000</v>
          </cell>
        </row>
      </sheetData>
      <sheetData sheetId="12548">
        <row r="7">
          <cell r="AI7">
            <v>10000</v>
          </cell>
        </row>
      </sheetData>
      <sheetData sheetId="12549">
        <row r="7">
          <cell r="AI7">
            <v>10000</v>
          </cell>
        </row>
      </sheetData>
      <sheetData sheetId="12550">
        <row r="7">
          <cell r="AI7">
            <v>10000</v>
          </cell>
        </row>
      </sheetData>
      <sheetData sheetId="12551">
        <row r="7">
          <cell r="AI7">
            <v>10000</v>
          </cell>
        </row>
      </sheetData>
      <sheetData sheetId="12552"/>
      <sheetData sheetId="12553">
        <row r="7">
          <cell r="AI7">
            <v>10000</v>
          </cell>
        </row>
      </sheetData>
      <sheetData sheetId="12554">
        <row r="7">
          <cell r="AI7">
            <v>10000</v>
          </cell>
        </row>
      </sheetData>
      <sheetData sheetId="12555">
        <row r="7">
          <cell r="AI7">
            <v>10000</v>
          </cell>
        </row>
      </sheetData>
      <sheetData sheetId="12556">
        <row r="7">
          <cell r="AI7">
            <v>10000</v>
          </cell>
        </row>
      </sheetData>
      <sheetData sheetId="12557">
        <row r="7">
          <cell r="AI7">
            <v>10000</v>
          </cell>
        </row>
      </sheetData>
      <sheetData sheetId="12558">
        <row r="7">
          <cell r="AI7">
            <v>10000</v>
          </cell>
        </row>
      </sheetData>
      <sheetData sheetId="12559">
        <row r="7">
          <cell r="AI7">
            <v>10000</v>
          </cell>
        </row>
      </sheetData>
      <sheetData sheetId="12560">
        <row r="7">
          <cell r="AI7">
            <v>10000</v>
          </cell>
        </row>
      </sheetData>
      <sheetData sheetId="12561">
        <row r="7">
          <cell r="AI7">
            <v>10000</v>
          </cell>
        </row>
      </sheetData>
      <sheetData sheetId="12562">
        <row r="7">
          <cell r="AI7">
            <v>10000</v>
          </cell>
        </row>
      </sheetData>
      <sheetData sheetId="12563">
        <row r="7">
          <cell r="AI7">
            <v>10000</v>
          </cell>
        </row>
      </sheetData>
      <sheetData sheetId="12564">
        <row r="7">
          <cell r="AI7">
            <v>10000</v>
          </cell>
        </row>
      </sheetData>
      <sheetData sheetId="12565">
        <row r="7">
          <cell r="AI7">
            <v>10000</v>
          </cell>
        </row>
      </sheetData>
      <sheetData sheetId="12566">
        <row r="7">
          <cell r="AI7">
            <v>10000</v>
          </cell>
        </row>
      </sheetData>
      <sheetData sheetId="12567">
        <row r="7">
          <cell r="AI7">
            <v>10000</v>
          </cell>
        </row>
      </sheetData>
      <sheetData sheetId="12568">
        <row r="7">
          <cell r="AI7">
            <v>10000</v>
          </cell>
        </row>
      </sheetData>
      <sheetData sheetId="12569">
        <row r="7">
          <cell r="AI7">
            <v>10000</v>
          </cell>
        </row>
      </sheetData>
      <sheetData sheetId="12570">
        <row r="7">
          <cell r="AI7">
            <v>10000</v>
          </cell>
        </row>
      </sheetData>
      <sheetData sheetId="12571">
        <row r="7">
          <cell r="AI7">
            <v>10000</v>
          </cell>
        </row>
      </sheetData>
      <sheetData sheetId="12572">
        <row r="7">
          <cell r="AI7">
            <v>10000</v>
          </cell>
        </row>
      </sheetData>
      <sheetData sheetId="12573">
        <row r="7">
          <cell r="AI7">
            <v>10000</v>
          </cell>
        </row>
      </sheetData>
      <sheetData sheetId="12574">
        <row r="7">
          <cell r="AI7">
            <v>10000</v>
          </cell>
        </row>
      </sheetData>
      <sheetData sheetId="12575">
        <row r="7">
          <cell r="AI7">
            <v>10000</v>
          </cell>
        </row>
      </sheetData>
      <sheetData sheetId="12576">
        <row r="7">
          <cell r="AI7">
            <v>10000</v>
          </cell>
        </row>
      </sheetData>
      <sheetData sheetId="12577">
        <row r="7">
          <cell r="AI7">
            <v>10000</v>
          </cell>
        </row>
      </sheetData>
      <sheetData sheetId="12578">
        <row r="7">
          <cell r="AI7">
            <v>10000</v>
          </cell>
        </row>
      </sheetData>
      <sheetData sheetId="12579">
        <row r="7">
          <cell r="AI7">
            <v>10000</v>
          </cell>
        </row>
      </sheetData>
      <sheetData sheetId="12580">
        <row r="7">
          <cell r="AI7">
            <v>10000</v>
          </cell>
        </row>
      </sheetData>
      <sheetData sheetId="12581">
        <row r="7">
          <cell r="AI7">
            <v>10000</v>
          </cell>
        </row>
      </sheetData>
      <sheetData sheetId="12582">
        <row r="7">
          <cell r="AI7">
            <v>10000</v>
          </cell>
        </row>
      </sheetData>
      <sheetData sheetId="12583">
        <row r="7">
          <cell r="AI7">
            <v>10000</v>
          </cell>
        </row>
      </sheetData>
      <sheetData sheetId="12584">
        <row r="7">
          <cell r="AI7">
            <v>10000</v>
          </cell>
        </row>
      </sheetData>
      <sheetData sheetId="12585">
        <row r="7">
          <cell r="AI7">
            <v>10000</v>
          </cell>
        </row>
      </sheetData>
      <sheetData sheetId="12586">
        <row r="7">
          <cell r="AI7">
            <v>10000</v>
          </cell>
        </row>
      </sheetData>
      <sheetData sheetId="12587">
        <row r="7">
          <cell r="AI7">
            <v>10000</v>
          </cell>
        </row>
      </sheetData>
      <sheetData sheetId="12588">
        <row r="7">
          <cell r="AI7">
            <v>10000</v>
          </cell>
        </row>
      </sheetData>
      <sheetData sheetId="12589">
        <row r="7">
          <cell r="AI7">
            <v>10000</v>
          </cell>
        </row>
      </sheetData>
      <sheetData sheetId="12590">
        <row r="7">
          <cell r="AI7">
            <v>10000</v>
          </cell>
        </row>
      </sheetData>
      <sheetData sheetId="12591">
        <row r="7">
          <cell r="AI7">
            <v>10000</v>
          </cell>
        </row>
      </sheetData>
      <sheetData sheetId="12592">
        <row r="7">
          <cell r="AI7">
            <v>10000</v>
          </cell>
        </row>
      </sheetData>
      <sheetData sheetId="12593">
        <row r="7">
          <cell r="AI7">
            <v>10000</v>
          </cell>
        </row>
      </sheetData>
      <sheetData sheetId="12594">
        <row r="7">
          <cell r="AI7">
            <v>10000</v>
          </cell>
        </row>
      </sheetData>
      <sheetData sheetId="12595">
        <row r="7">
          <cell r="AI7">
            <v>10000</v>
          </cell>
        </row>
      </sheetData>
      <sheetData sheetId="12596">
        <row r="7">
          <cell r="AI7">
            <v>10000</v>
          </cell>
        </row>
      </sheetData>
      <sheetData sheetId="12597">
        <row r="7">
          <cell r="AI7">
            <v>10000</v>
          </cell>
        </row>
      </sheetData>
      <sheetData sheetId="12598">
        <row r="7">
          <cell r="AI7">
            <v>10000</v>
          </cell>
        </row>
      </sheetData>
      <sheetData sheetId="12599">
        <row r="7">
          <cell r="AI7">
            <v>10000</v>
          </cell>
        </row>
      </sheetData>
      <sheetData sheetId="12600">
        <row r="7">
          <cell r="AI7">
            <v>10000</v>
          </cell>
        </row>
      </sheetData>
      <sheetData sheetId="12601">
        <row r="7">
          <cell r="AI7">
            <v>10000</v>
          </cell>
        </row>
      </sheetData>
      <sheetData sheetId="12602">
        <row r="7">
          <cell r="AI7">
            <v>10000</v>
          </cell>
        </row>
      </sheetData>
      <sheetData sheetId="12603">
        <row r="7">
          <cell r="AI7">
            <v>10000</v>
          </cell>
        </row>
      </sheetData>
      <sheetData sheetId="12604">
        <row r="7">
          <cell r="AI7">
            <v>10000</v>
          </cell>
        </row>
      </sheetData>
      <sheetData sheetId="12605">
        <row r="7">
          <cell r="AI7">
            <v>10000</v>
          </cell>
        </row>
      </sheetData>
      <sheetData sheetId="12606">
        <row r="7">
          <cell r="AI7">
            <v>10000</v>
          </cell>
        </row>
      </sheetData>
      <sheetData sheetId="12607">
        <row r="7">
          <cell r="AI7">
            <v>10000</v>
          </cell>
        </row>
      </sheetData>
      <sheetData sheetId="12608">
        <row r="7">
          <cell r="AI7">
            <v>10000</v>
          </cell>
        </row>
      </sheetData>
      <sheetData sheetId="12609">
        <row r="7">
          <cell r="AI7">
            <v>10000</v>
          </cell>
        </row>
      </sheetData>
      <sheetData sheetId="12610">
        <row r="7">
          <cell r="AI7">
            <v>10000</v>
          </cell>
        </row>
      </sheetData>
      <sheetData sheetId="12611">
        <row r="7">
          <cell r="AI7">
            <v>10000</v>
          </cell>
        </row>
      </sheetData>
      <sheetData sheetId="12612">
        <row r="7">
          <cell r="AI7">
            <v>10000</v>
          </cell>
        </row>
      </sheetData>
      <sheetData sheetId="12613">
        <row r="7">
          <cell r="AI7">
            <v>10000</v>
          </cell>
        </row>
      </sheetData>
      <sheetData sheetId="12614">
        <row r="7">
          <cell r="AI7">
            <v>10000</v>
          </cell>
        </row>
      </sheetData>
      <sheetData sheetId="12615">
        <row r="7">
          <cell r="AI7">
            <v>10000</v>
          </cell>
        </row>
      </sheetData>
      <sheetData sheetId="12616">
        <row r="7">
          <cell r="AI7">
            <v>10000</v>
          </cell>
        </row>
      </sheetData>
      <sheetData sheetId="12617">
        <row r="7">
          <cell r="AI7">
            <v>10000</v>
          </cell>
        </row>
      </sheetData>
      <sheetData sheetId="12618">
        <row r="7">
          <cell r="AI7">
            <v>10000</v>
          </cell>
        </row>
      </sheetData>
      <sheetData sheetId="12619">
        <row r="7">
          <cell r="AI7">
            <v>10000</v>
          </cell>
        </row>
      </sheetData>
      <sheetData sheetId="12620">
        <row r="7">
          <cell r="AI7">
            <v>10000</v>
          </cell>
        </row>
      </sheetData>
      <sheetData sheetId="12621">
        <row r="7">
          <cell r="AI7">
            <v>10000</v>
          </cell>
        </row>
      </sheetData>
      <sheetData sheetId="12622">
        <row r="7">
          <cell r="AI7">
            <v>10000</v>
          </cell>
        </row>
      </sheetData>
      <sheetData sheetId="12623">
        <row r="7">
          <cell r="AI7">
            <v>10000</v>
          </cell>
        </row>
      </sheetData>
      <sheetData sheetId="12624">
        <row r="7">
          <cell r="AI7">
            <v>10000</v>
          </cell>
        </row>
      </sheetData>
      <sheetData sheetId="12625">
        <row r="7">
          <cell r="AI7">
            <v>10000</v>
          </cell>
        </row>
      </sheetData>
      <sheetData sheetId="12626">
        <row r="7">
          <cell r="AI7">
            <v>10000</v>
          </cell>
        </row>
      </sheetData>
      <sheetData sheetId="12627">
        <row r="7">
          <cell r="AI7">
            <v>10000</v>
          </cell>
        </row>
      </sheetData>
      <sheetData sheetId="12628">
        <row r="7">
          <cell r="AI7">
            <v>10000</v>
          </cell>
        </row>
      </sheetData>
      <sheetData sheetId="12629">
        <row r="7">
          <cell r="AI7">
            <v>10000</v>
          </cell>
        </row>
      </sheetData>
      <sheetData sheetId="12630">
        <row r="7">
          <cell r="AI7">
            <v>10000</v>
          </cell>
        </row>
      </sheetData>
      <sheetData sheetId="12631">
        <row r="7">
          <cell r="AI7">
            <v>10000</v>
          </cell>
        </row>
      </sheetData>
      <sheetData sheetId="12632">
        <row r="7">
          <cell r="AI7">
            <v>10000</v>
          </cell>
        </row>
      </sheetData>
      <sheetData sheetId="12633">
        <row r="7">
          <cell r="AI7">
            <v>10000</v>
          </cell>
        </row>
      </sheetData>
      <sheetData sheetId="12634">
        <row r="7">
          <cell r="AI7">
            <v>10000</v>
          </cell>
        </row>
      </sheetData>
      <sheetData sheetId="12635">
        <row r="7">
          <cell r="AI7">
            <v>10000</v>
          </cell>
        </row>
      </sheetData>
      <sheetData sheetId="12636">
        <row r="7">
          <cell r="AI7">
            <v>10000</v>
          </cell>
        </row>
      </sheetData>
      <sheetData sheetId="12637">
        <row r="7">
          <cell r="AI7">
            <v>10000</v>
          </cell>
        </row>
      </sheetData>
      <sheetData sheetId="12638">
        <row r="7">
          <cell r="AI7">
            <v>10000</v>
          </cell>
        </row>
      </sheetData>
      <sheetData sheetId="12639">
        <row r="7">
          <cell r="AI7">
            <v>10000</v>
          </cell>
        </row>
      </sheetData>
      <sheetData sheetId="12640">
        <row r="7">
          <cell r="AI7">
            <v>10000</v>
          </cell>
        </row>
      </sheetData>
      <sheetData sheetId="12641">
        <row r="7">
          <cell r="AI7">
            <v>10000</v>
          </cell>
        </row>
      </sheetData>
      <sheetData sheetId="12642">
        <row r="7">
          <cell r="AI7">
            <v>10000</v>
          </cell>
        </row>
      </sheetData>
      <sheetData sheetId="12643">
        <row r="7">
          <cell r="AI7">
            <v>10000</v>
          </cell>
        </row>
      </sheetData>
      <sheetData sheetId="12644">
        <row r="7">
          <cell r="AI7">
            <v>10000</v>
          </cell>
        </row>
      </sheetData>
      <sheetData sheetId="12645">
        <row r="7">
          <cell r="AI7">
            <v>10000</v>
          </cell>
        </row>
      </sheetData>
      <sheetData sheetId="12646">
        <row r="7">
          <cell r="AI7">
            <v>10000</v>
          </cell>
        </row>
      </sheetData>
      <sheetData sheetId="12647">
        <row r="7">
          <cell r="AI7">
            <v>10000</v>
          </cell>
        </row>
      </sheetData>
      <sheetData sheetId="12648">
        <row r="7">
          <cell r="AI7">
            <v>10000</v>
          </cell>
        </row>
      </sheetData>
      <sheetData sheetId="12649">
        <row r="7">
          <cell r="AI7">
            <v>10000</v>
          </cell>
        </row>
      </sheetData>
      <sheetData sheetId="12650">
        <row r="7">
          <cell r="AI7">
            <v>10000</v>
          </cell>
        </row>
      </sheetData>
      <sheetData sheetId="12651">
        <row r="7">
          <cell r="AI7">
            <v>10000</v>
          </cell>
        </row>
      </sheetData>
      <sheetData sheetId="12652">
        <row r="7">
          <cell r="AI7">
            <v>10000</v>
          </cell>
        </row>
      </sheetData>
      <sheetData sheetId="12653">
        <row r="7">
          <cell r="AI7">
            <v>10000</v>
          </cell>
        </row>
      </sheetData>
      <sheetData sheetId="12654">
        <row r="7">
          <cell r="AI7">
            <v>10000</v>
          </cell>
        </row>
      </sheetData>
      <sheetData sheetId="12655">
        <row r="7">
          <cell r="AI7">
            <v>10000</v>
          </cell>
        </row>
      </sheetData>
      <sheetData sheetId="12656">
        <row r="7">
          <cell r="AI7">
            <v>10000</v>
          </cell>
        </row>
      </sheetData>
      <sheetData sheetId="12657">
        <row r="7">
          <cell r="AI7">
            <v>10000</v>
          </cell>
        </row>
      </sheetData>
      <sheetData sheetId="12658">
        <row r="7">
          <cell r="AI7">
            <v>10000</v>
          </cell>
        </row>
      </sheetData>
      <sheetData sheetId="12659">
        <row r="7">
          <cell r="AI7">
            <v>10000</v>
          </cell>
        </row>
      </sheetData>
      <sheetData sheetId="12660">
        <row r="7">
          <cell r="AI7">
            <v>10000</v>
          </cell>
        </row>
      </sheetData>
      <sheetData sheetId="12661">
        <row r="7">
          <cell r="AI7">
            <v>10000</v>
          </cell>
        </row>
      </sheetData>
      <sheetData sheetId="12662">
        <row r="7">
          <cell r="AI7">
            <v>10000</v>
          </cell>
        </row>
      </sheetData>
      <sheetData sheetId="12663">
        <row r="7">
          <cell r="AI7">
            <v>10000</v>
          </cell>
        </row>
      </sheetData>
      <sheetData sheetId="12664">
        <row r="7">
          <cell r="AI7">
            <v>10000</v>
          </cell>
        </row>
      </sheetData>
      <sheetData sheetId="12665">
        <row r="7">
          <cell r="AI7">
            <v>10000</v>
          </cell>
        </row>
      </sheetData>
      <sheetData sheetId="12666">
        <row r="7">
          <cell r="AI7">
            <v>10000</v>
          </cell>
        </row>
      </sheetData>
      <sheetData sheetId="12667">
        <row r="7">
          <cell r="AI7">
            <v>10000</v>
          </cell>
        </row>
      </sheetData>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row r="7">
          <cell r="AI7">
            <v>10000</v>
          </cell>
        </row>
      </sheetData>
      <sheetData sheetId="12697">
        <row r="7">
          <cell r="AI7">
            <v>10000</v>
          </cell>
        </row>
      </sheetData>
      <sheetData sheetId="12698">
        <row r="7">
          <cell r="AI7">
            <v>10000</v>
          </cell>
        </row>
      </sheetData>
      <sheetData sheetId="12699">
        <row r="7">
          <cell r="AI7">
            <v>10000</v>
          </cell>
        </row>
      </sheetData>
      <sheetData sheetId="12700">
        <row r="7">
          <cell r="AI7">
            <v>10000</v>
          </cell>
        </row>
      </sheetData>
      <sheetData sheetId="12701">
        <row r="7">
          <cell r="AI7">
            <v>10000</v>
          </cell>
        </row>
      </sheetData>
      <sheetData sheetId="12702">
        <row r="7">
          <cell r="AI7">
            <v>10000</v>
          </cell>
        </row>
      </sheetData>
      <sheetData sheetId="12703">
        <row r="7">
          <cell r="AI7">
            <v>10000</v>
          </cell>
        </row>
      </sheetData>
      <sheetData sheetId="12704">
        <row r="7">
          <cell r="AI7">
            <v>10000</v>
          </cell>
        </row>
      </sheetData>
      <sheetData sheetId="12705">
        <row r="7">
          <cell r="AI7">
            <v>10000</v>
          </cell>
        </row>
      </sheetData>
      <sheetData sheetId="12706">
        <row r="7">
          <cell r="AI7">
            <v>10000</v>
          </cell>
        </row>
      </sheetData>
      <sheetData sheetId="12707">
        <row r="7">
          <cell r="AI7">
            <v>10000</v>
          </cell>
        </row>
      </sheetData>
      <sheetData sheetId="12708">
        <row r="7">
          <cell r="AI7">
            <v>10000</v>
          </cell>
        </row>
      </sheetData>
      <sheetData sheetId="12709">
        <row r="7">
          <cell r="AI7">
            <v>10000</v>
          </cell>
        </row>
      </sheetData>
      <sheetData sheetId="12710">
        <row r="7">
          <cell r="AI7">
            <v>10000</v>
          </cell>
        </row>
      </sheetData>
      <sheetData sheetId="12711">
        <row r="7">
          <cell r="AI7">
            <v>10000</v>
          </cell>
        </row>
      </sheetData>
      <sheetData sheetId="12712">
        <row r="7">
          <cell r="AI7">
            <v>10000</v>
          </cell>
        </row>
      </sheetData>
      <sheetData sheetId="12713">
        <row r="7">
          <cell r="AI7">
            <v>10000</v>
          </cell>
        </row>
      </sheetData>
      <sheetData sheetId="12714">
        <row r="7">
          <cell r="AI7">
            <v>10000</v>
          </cell>
        </row>
      </sheetData>
      <sheetData sheetId="12715">
        <row r="7">
          <cell r="AI7">
            <v>10000</v>
          </cell>
        </row>
      </sheetData>
      <sheetData sheetId="12716">
        <row r="7">
          <cell r="AI7">
            <v>10000</v>
          </cell>
        </row>
      </sheetData>
      <sheetData sheetId="12717">
        <row r="7">
          <cell r="AI7">
            <v>10000</v>
          </cell>
        </row>
      </sheetData>
      <sheetData sheetId="12718">
        <row r="7">
          <cell r="AI7">
            <v>10000</v>
          </cell>
        </row>
      </sheetData>
      <sheetData sheetId="12719">
        <row r="7">
          <cell r="AI7">
            <v>10000</v>
          </cell>
        </row>
      </sheetData>
      <sheetData sheetId="12720">
        <row r="7">
          <cell r="AI7">
            <v>10000</v>
          </cell>
        </row>
      </sheetData>
      <sheetData sheetId="12721"/>
      <sheetData sheetId="12722">
        <row r="7">
          <cell r="AI7">
            <v>10000</v>
          </cell>
        </row>
      </sheetData>
      <sheetData sheetId="12723"/>
      <sheetData sheetId="12724">
        <row r="7">
          <cell r="AI7">
            <v>10000</v>
          </cell>
        </row>
      </sheetData>
      <sheetData sheetId="12725">
        <row r="7">
          <cell r="AI7">
            <v>10000</v>
          </cell>
        </row>
      </sheetData>
      <sheetData sheetId="12726">
        <row r="7">
          <cell r="AI7">
            <v>10000</v>
          </cell>
        </row>
      </sheetData>
      <sheetData sheetId="12727">
        <row r="7">
          <cell r="AI7">
            <v>10000</v>
          </cell>
        </row>
      </sheetData>
      <sheetData sheetId="12728">
        <row r="7">
          <cell r="AI7">
            <v>10000</v>
          </cell>
        </row>
      </sheetData>
      <sheetData sheetId="12729">
        <row r="7">
          <cell r="AI7">
            <v>10000</v>
          </cell>
        </row>
      </sheetData>
      <sheetData sheetId="12730">
        <row r="7">
          <cell r="AI7">
            <v>10000</v>
          </cell>
        </row>
      </sheetData>
      <sheetData sheetId="12731">
        <row r="7">
          <cell r="AI7">
            <v>10000</v>
          </cell>
        </row>
      </sheetData>
      <sheetData sheetId="12732">
        <row r="7">
          <cell r="AI7">
            <v>10000</v>
          </cell>
        </row>
      </sheetData>
      <sheetData sheetId="12733">
        <row r="7">
          <cell r="AI7">
            <v>10000</v>
          </cell>
        </row>
      </sheetData>
      <sheetData sheetId="12734">
        <row r="7">
          <cell r="AI7">
            <v>10000</v>
          </cell>
        </row>
      </sheetData>
      <sheetData sheetId="12735">
        <row r="7">
          <cell r="AI7">
            <v>10000</v>
          </cell>
        </row>
      </sheetData>
      <sheetData sheetId="12736">
        <row r="7">
          <cell r="AI7">
            <v>10000</v>
          </cell>
        </row>
      </sheetData>
      <sheetData sheetId="12737">
        <row r="7">
          <cell r="AI7">
            <v>10000</v>
          </cell>
        </row>
      </sheetData>
      <sheetData sheetId="12738">
        <row r="7">
          <cell r="AI7">
            <v>10000</v>
          </cell>
        </row>
      </sheetData>
      <sheetData sheetId="12739">
        <row r="7">
          <cell r="AI7">
            <v>10000</v>
          </cell>
        </row>
      </sheetData>
      <sheetData sheetId="12740">
        <row r="7">
          <cell r="AI7">
            <v>10000</v>
          </cell>
        </row>
      </sheetData>
      <sheetData sheetId="12741"/>
      <sheetData sheetId="12742">
        <row r="7">
          <cell r="AI7">
            <v>10000</v>
          </cell>
        </row>
      </sheetData>
      <sheetData sheetId="12743">
        <row r="7">
          <cell r="AI7">
            <v>10000</v>
          </cell>
        </row>
      </sheetData>
      <sheetData sheetId="12744">
        <row r="7">
          <cell r="AI7">
            <v>10000</v>
          </cell>
        </row>
      </sheetData>
      <sheetData sheetId="12745">
        <row r="7">
          <cell r="AI7">
            <v>10000</v>
          </cell>
        </row>
      </sheetData>
      <sheetData sheetId="12746">
        <row r="7">
          <cell r="AI7">
            <v>10000</v>
          </cell>
        </row>
      </sheetData>
      <sheetData sheetId="12747">
        <row r="7">
          <cell r="AI7">
            <v>10000</v>
          </cell>
        </row>
      </sheetData>
      <sheetData sheetId="12748">
        <row r="7">
          <cell r="AI7">
            <v>10000</v>
          </cell>
        </row>
      </sheetData>
      <sheetData sheetId="12749">
        <row r="7">
          <cell r="AI7">
            <v>10000</v>
          </cell>
        </row>
      </sheetData>
      <sheetData sheetId="12750">
        <row r="7">
          <cell r="AI7">
            <v>10000</v>
          </cell>
        </row>
      </sheetData>
      <sheetData sheetId="12751">
        <row r="7">
          <cell r="AI7">
            <v>10000</v>
          </cell>
        </row>
      </sheetData>
      <sheetData sheetId="12752">
        <row r="7">
          <cell r="AI7">
            <v>10000</v>
          </cell>
        </row>
      </sheetData>
      <sheetData sheetId="12753">
        <row r="7">
          <cell r="AI7">
            <v>10000</v>
          </cell>
        </row>
      </sheetData>
      <sheetData sheetId="12754">
        <row r="7">
          <cell r="AI7">
            <v>10000</v>
          </cell>
        </row>
      </sheetData>
      <sheetData sheetId="12755">
        <row r="7">
          <cell r="AI7">
            <v>10000</v>
          </cell>
        </row>
      </sheetData>
      <sheetData sheetId="12756">
        <row r="7">
          <cell r="AI7">
            <v>10000</v>
          </cell>
        </row>
      </sheetData>
      <sheetData sheetId="12757">
        <row r="7">
          <cell r="AI7">
            <v>10000</v>
          </cell>
        </row>
      </sheetData>
      <sheetData sheetId="12758">
        <row r="7">
          <cell r="AI7">
            <v>10000</v>
          </cell>
        </row>
      </sheetData>
      <sheetData sheetId="12759">
        <row r="7">
          <cell r="AI7">
            <v>10000</v>
          </cell>
        </row>
      </sheetData>
      <sheetData sheetId="12760">
        <row r="7">
          <cell r="AI7">
            <v>10000</v>
          </cell>
        </row>
      </sheetData>
      <sheetData sheetId="12761">
        <row r="7">
          <cell r="AI7">
            <v>10000</v>
          </cell>
        </row>
      </sheetData>
      <sheetData sheetId="12762">
        <row r="7">
          <cell r="AI7">
            <v>10000</v>
          </cell>
        </row>
      </sheetData>
      <sheetData sheetId="12763">
        <row r="7">
          <cell r="AI7">
            <v>10000</v>
          </cell>
        </row>
      </sheetData>
      <sheetData sheetId="12764">
        <row r="7">
          <cell r="AI7">
            <v>10000</v>
          </cell>
        </row>
      </sheetData>
      <sheetData sheetId="12765">
        <row r="7">
          <cell r="AI7">
            <v>10000</v>
          </cell>
        </row>
      </sheetData>
      <sheetData sheetId="12766">
        <row r="7">
          <cell r="AI7">
            <v>10000</v>
          </cell>
        </row>
      </sheetData>
      <sheetData sheetId="12767">
        <row r="7">
          <cell r="AI7">
            <v>10000</v>
          </cell>
        </row>
      </sheetData>
      <sheetData sheetId="12768">
        <row r="7">
          <cell r="AI7">
            <v>10000</v>
          </cell>
        </row>
      </sheetData>
      <sheetData sheetId="12769">
        <row r="7">
          <cell r="AI7">
            <v>10000</v>
          </cell>
        </row>
      </sheetData>
      <sheetData sheetId="12770">
        <row r="7">
          <cell r="AI7">
            <v>10000</v>
          </cell>
        </row>
      </sheetData>
      <sheetData sheetId="12771">
        <row r="7">
          <cell r="AI7">
            <v>10000</v>
          </cell>
        </row>
      </sheetData>
      <sheetData sheetId="12772">
        <row r="7">
          <cell r="AI7">
            <v>10000</v>
          </cell>
        </row>
      </sheetData>
      <sheetData sheetId="12773">
        <row r="7">
          <cell r="AI7">
            <v>10000</v>
          </cell>
        </row>
      </sheetData>
      <sheetData sheetId="12774">
        <row r="7">
          <cell r="AI7">
            <v>10000</v>
          </cell>
        </row>
      </sheetData>
      <sheetData sheetId="12775">
        <row r="7">
          <cell r="AI7">
            <v>10000</v>
          </cell>
        </row>
      </sheetData>
      <sheetData sheetId="12776">
        <row r="7">
          <cell r="AI7">
            <v>10000</v>
          </cell>
        </row>
      </sheetData>
      <sheetData sheetId="12777">
        <row r="7">
          <cell r="AI7">
            <v>10000</v>
          </cell>
        </row>
      </sheetData>
      <sheetData sheetId="12778">
        <row r="7">
          <cell r="AI7">
            <v>10000</v>
          </cell>
        </row>
      </sheetData>
      <sheetData sheetId="12779">
        <row r="7">
          <cell r="AI7">
            <v>10000</v>
          </cell>
        </row>
      </sheetData>
      <sheetData sheetId="12780">
        <row r="7">
          <cell r="AI7">
            <v>10000</v>
          </cell>
        </row>
      </sheetData>
      <sheetData sheetId="12781">
        <row r="7">
          <cell r="AI7">
            <v>10000</v>
          </cell>
        </row>
      </sheetData>
      <sheetData sheetId="12782">
        <row r="7">
          <cell r="AI7">
            <v>10000</v>
          </cell>
        </row>
      </sheetData>
      <sheetData sheetId="12783">
        <row r="7">
          <cell r="AI7">
            <v>10000</v>
          </cell>
        </row>
      </sheetData>
      <sheetData sheetId="12784">
        <row r="7">
          <cell r="AI7">
            <v>10000</v>
          </cell>
        </row>
      </sheetData>
      <sheetData sheetId="12785">
        <row r="7">
          <cell r="AI7">
            <v>10000</v>
          </cell>
        </row>
      </sheetData>
      <sheetData sheetId="12786">
        <row r="7">
          <cell r="AI7">
            <v>10000</v>
          </cell>
        </row>
      </sheetData>
      <sheetData sheetId="12787">
        <row r="7">
          <cell r="AI7">
            <v>10000</v>
          </cell>
        </row>
      </sheetData>
      <sheetData sheetId="12788">
        <row r="7">
          <cell r="AI7">
            <v>10000</v>
          </cell>
        </row>
      </sheetData>
      <sheetData sheetId="12789">
        <row r="7">
          <cell r="AI7">
            <v>10000</v>
          </cell>
        </row>
      </sheetData>
      <sheetData sheetId="12790">
        <row r="7">
          <cell r="AI7">
            <v>10000</v>
          </cell>
        </row>
      </sheetData>
      <sheetData sheetId="12791">
        <row r="7">
          <cell r="AI7">
            <v>10000</v>
          </cell>
        </row>
      </sheetData>
      <sheetData sheetId="12792">
        <row r="7">
          <cell r="AI7">
            <v>10000</v>
          </cell>
        </row>
      </sheetData>
      <sheetData sheetId="12793">
        <row r="7">
          <cell r="AI7">
            <v>10000</v>
          </cell>
        </row>
      </sheetData>
      <sheetData sheetId="12794">
        <row r="7">
          <cell r="AI7">
            <v>10000</v>
          </cell>
        </row>
      </sheetData>
      <sheetData sheetId="12795">
        <row r="7">
          <cell r="AI7">
            <v>10000</v>
          </cell>
        </row>
      </sheetData>
      <sheetData sheetId="12796">
        <row r="7">
          <cell r="AI7">
            <v>10000</v>
          </cell>
        </row>
      </sheetData>
      <sheetData sheetId="12797">
        <row r="7">
          <cell r="AI7">
            <v>10000</v>
          </cell>
        </row>
      </sheetData>
      <sheetData sheetId="12798">
        <row r="7">
          <cell r="AI7">
            <v>10000</v>
          </cell>
        </row>
      </sheetData>
      <sheetData sheetId="12799">
        <row r="7">
          <cell r="AI7">
            <v>10000</v>
          </cell>
        </row>
      </sheetData>
      <sheetData sheetId="12800">
        <row r="7">
          <cell r="AI7">
            <v>10000</v>
          </cell>
        </row>
      </sheetData>
      <sheetData sheetId="12801">
        <row r="7">
          <cell r="AI7">
            <v>10000</v>
          </cell>
        </row>
      </sheetData>
      <sheetData sheetId="12802">
        <row r="7">
          <cell r="AI7">
            <v>10000</v>
          </cell>
        </row>
      </sheetData>
      <sheetData sheetId="12803">
        <row r="7">
          <cell r="AI7">
            <v>10000</v>
          </cell>
        </row>
      </sheetData>
      <sheetData sheetId="12804">
        <row r="7">
          <cell r="AI7">
            <v>10000</v>
          </cell>
        </row>
      </sheetData>
      <sheetData sheetId="12805">
        <row r="7">
          <cell r="AI7">
            <v>10000</v>
          </cell>
        </row>
      </sheetData>
      <sheetData sheetId="12806">
        <row r="7">
          <cell r="AI7">
            <v>10000</v>
          </cell>
        </row>
      </sheetData>
      <sheetData sheetId="12807">
        <row r="7">
          <cell r="AI7">
            <v>10000</v>
          </cell>
        </row>
      </sheetData>
      <sheetData sheetId="12808">
        <row r="7">
          <cell r="AI7">
            <v>10000</v>
          </cell>
        </row>
      </sheetData>
      <sheetData sheetId="12809">
        <row r="7">
          <cell r="AI7">
            <v>10000</v>
          </cell>
        </row>
      </sheetData>
      <sheetData sheetId="12810">
        <row r="7">
          <cell r="AI7">
            <v>10000</v>
          </cell>
        </row>
      </sheetData>
      <sheetData sheetId="12811">
        <row r="7">
          <cell r="AI7">
            <v>10000</v>
          </cell>
        </row>
      </sheetData>
      <sheetData sheetId="12812">
        <row r="7">
          <cell r="AI7">
            <v>10000</v>
          </cell>
        </row>
      </sheetData>
      <sheetData sheetId="12813">
        <row r="7">
          <cell r="AI7">
            <v>10000</v>
          </cell>
        </row>
      </sheetData>
      <sheetData sheetId="12814">
        <row r="7">
          <cell r="AI7">
            <v>10000</v>
          </cell>
        </row>
      </sheetData>
      <sheetData sheetId="12815">
        <row r="7">
          <cell r="AI7">
            <v>10000</v>
          </cell>
        </row>
      </sheetData>
      <sheetData sheetId="12816">
        <row r="7">
          <cell r="AI7">
            <v>10000</v>
          </cell>
        </row>
      </sheetData>
      <sheetData sheetId="12817">
        <row r="7">
          <cell r="AI7">
            <v>10000</v>
          </cell>
        </row>
      </sheetData>
      <sheetData sheetId="12818">
        <row r="7">
          <cell r="AI7">
            <v>10000</v>
          </cell>
        </row>
      </sheetData>
      <sheetData sheetId="12819">
        <row r="7">
          <cell r="AI7">
            <v>10000</v>
          </cell>
        </row>
      </sheetData>
      <sheetData sheetId="12820">
        <row r="7">
          <cell r="AI7">
            <v>10000</v>
          </cell>
        </row>
      </sheetData>
      <sheetData sheetId="12821">
        <row r="7">
          <cell r="AI7">
            <v>10000</v>
          </cell>
        </row>
      </sheetData>
      <sheetData sheetId="12822">
        <row r="7">
          <cell r="AI7">
            <v>10000</v>
          </cell>
        </row>
      </sheetData>
      <sheetData sheetId="12823">
        <row r="7">
          <cell r="AI7">
            <v>10000</v>
          </cell>
        </row>
      </sheetData>
      <sheetData sheetId="12824">
        <row r="7">
          <cell r="AI7">
            <v>10000</v>
          </cell>
        </row>
      </sheetData>
      <sheetData sheetId="12825">
        <row r="7">
          <cell r="AI7">
            <v>10000</v>
          </cell>
        </row>
      </sheetData>
      <sheetData sheetId="12826">
        <row r="7">
          <cell r="AI7">
            <v>10000</v>
          </cell>
        </row>
      </sheetData>
      <sheetData sheetId="12827">
        <row r="7">
          <cell r="AI7">
            <v>10000</v>
          </cell>
        </row>
      </sheetData>
      <sheetData sheetId="12828">
        <row r="7">
          <cell r="AI7">
            <v>10000</v>
          </cell>
        </row>
      </sheetData>
      <sheetData sheetId="12829">
        <row r="7">
          <cell r="AI7">
            <v>10000</v>
          </cell>
        </row>
      </sheetData>
      <sheetData sheetId="12830">
        <row r="7">
          <cell r="AI7">
            <v>10000</v>
          </cell>
        </row>
      </sheetData>
      <sheetData sheetId="12831">
        <row r="7">
          <cell r="AI7">
            <v>10000</v>
          </cell>
        </row>
      </sheetData>
      <sheetData sheetId="12832">
        <row r="7">
          <cell r="AI7">
            <v>10000</v>
          </cell>
        </row>
      </sheetData>
      <sheetData sheetId="12833"/>
      <sheetData sheetId="12834"/>
      <sheetData sheetId="12835"/>
      <sheetData sheetId="12836">
        <row r="7">
          <cell r="AI7">
            <v>10000</v>
          </cell>
        </row>
      </sheetData>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row r="7">
          <cell r="AI7">
            <v>10000</v>
          </cell>
        </row>
      </sheetData>
      <sheetData sheetId="12887"/>
      <sheetData sheetId="12888">
        <row r="7">
          <cell r="AI7">
            <v>10000</v>
          </cell>
        </row>
      </sheetData>
      <sheetData sheetId="12889"/>
      <sheetData sheetId="12890"/>
      <sheetData sheetId="12891"/>
      <sheetData sheetId="12892">
        <row r="7">
          <cell r="AI7">
            <v>10000</v>
          </cell>
        </row>
      </sheetData>
      <sheetData sheetId="12893">
        <row r="7">
          <cell r="AI7">
            <v>10000</v>
          </cell>
        </row>
      </sheetData>
      <sheetData sheetId="12894">
        <row r="7">
          <cell r="AI7">
            <v>10000</v>
          </cell>
        </row>
      </sheetData>
      <sheetData sheetId="12895">
        <row r="7">
          <cell r="AI7">
            <v>10000</v>
          </cell>
        </row>
      </sheetData>
      <sheetData sheetId="12896">
        <row r="7">
          <cell r="AI7">
            <v>10000</v>
          </cell>
        </row>
      </sheetData>
      <sheetData sheetId="12897">
        <row r="7">
          <cell r="AI7">
            <v>10000</v>
          </cell>
        </row>
      </sheetData>
      <sheetData sheetId="12898">
        <row r="7">
          <cell r="AI7">
            <v>10000</v>
          </cell>
        </row>
      </sheetData>
      <sheetData sheetId="12899">
        <row r="7">
          <cell r="AI7">
            <v>10000</v>
          </cell>
        </row>
      </sheetData>
      <sheetData sheetId="12900">
        <row r="7">
          <cell r="AI7">
            <v>10000</v>
          </cell>
        </row>
      </sheetData>
      <sheetData sheetId="12901">
        <row r="7">
          <cell r="AI7">
            <v>10000</v>
          </cell>
        </row>
      </sheetData>
      <sheetData sheetId="12902">
        <row r="7">
          <cell r="AI7">
            <v>10000</v>
          </cell>
        </row>
      </sheetData>
      <sheetData sheetId="12903">
        <row r="7">
          <cell r="AI7">
            <v>10000</v>
          </cell>
        </row>
      </sheetData>
      <sheetData sheetId="12904">
        <row r="7">
          <cell r="AI7">
            <v>10000</v>
          </cell>
        </row>
      </sheetData>
      <sheetData sheetId="12905">
        <row r="7">
          <cell r="AI7">
            <v>10000</v>
          </cell>
        </row>
      </sheetData>
      <sheetData sheetId="12906">
        <row r="7">
          <cell r="AI7">
            <v>10000</v>
          </cell>
        </row>
      </sheetData>
      <sheetData sheetId="12907">
        <row r="7">
          <cell r="AI7">
            <v>10000</v>
          </cell>
        </row>
      </sheetData>
      <sheetData sheetId="12908">
        <row r="7">
          <cell r="AI7">
            <v>10000</v>
          </cell>
        </row>
      </sheetData>
      <sheetData sheetId="12909">
        <row r="7">
          <cell r="AI7">
            <v>10000</v>
          </cell>
        </row>
      </sheetData>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row r="7">
          <cell r="AI7">
            <v>10000</v>
          </cell>
        </row>
      </sheetData>
      <sheetData sheetId="12923"/>
      <sheetData sheetId="12924">
        <row r="7">
          <cell r="AI7">
            <v>10000</v>
          </cell>
        </row>
      </sheetData>
      <sheetData sheetId="12925"/>
      <sheetData sheetId="12926"/>
      <sheetData sheetId="12927"/>
      <sheetData sheetId="12928">
        <row r="7">
          <cell r="AI7">
            <v>10000</v>
          </cell>
        </row>
      </sheetData>
      <sheetData sheetId="12929"/>
      <sheetData sheetId="12930"/>
      <sheetData sheetId="12931"/>
      <sheetData sheetId="12932">
        <row r="7">
          <cell r="AI7">
            <v>10000</v>
          </cell>
        </row>
      </sheetData>
      <sheetData sheetId="12933"/>
      <sheetData sheetId="12934"/>
      <sheetData sheetId="12935"/>
      <sheetData sheetId="12936"/>
      <sheetData sheetId="12937"/>
      <sheetData sheetId="12938"/>
      <sheetData sheetId="12939"/>
      <sheetData sheetId="12940"/>
      <sheetData sheetId="12941"/>
      <sheetData sheetId="12942"/>
      <sheetData sheetId="12943">
        <row r="7">
          <cell r="AI7">
            <v>10000</v>
          </cell>
        </row>
      </sheetData>
      <sheetData sheetId="12944">
        <row r="7">
          <cell r="AI7">
            <v>10000</v>
          </cell>
        </row>
      </sheetData>
      <sheetData sheetId="12945">
        <row r="7">
          <cell r="AI7">
            <v>10000</v>
          </cell>
        </row>
      </sheetData>
      <sheetData sheetId="12946">
        <row r="7">
          <cell r="AI7">
            <v>10000</v>
          </cell>
        </row>
      </sheetData>
      <sheetData sheetId="12947">
        <row r="7">
          <cell r="AI7">
            <v>10000</v>
          </cell>
        </row>
      </sheetData>
      <sheetData sheetId="12948">
        <row r="7">
          <cell r="AI7">
            <v>10000</v>
          </cell>
        </row>
      </sheetData>
      <sheetData sheetId="12949">
        <row r="7">
          <cell r="AI7">
            <v>10000</v>
          </cell>
        </row>
      </sheetData>
      <sheetData sheetId="12950">
        <row r="7">
          <cell r="AI7">
            <v>10000</v>
          </cell>
        </row>
      </sheetData>
      <sheetData sheetId="12951">
        <row r="7">
          <cell r="AI7">
            <v>10000</v>
          </cell>
        </row>
      </sheetData>
      <sheetData sheetId="12952">
        <row r="7">
          <cell r="AI7">
            <v>10000</v>
          </cell>
        </row>
      </sheetData>
      <sheetData sheetId="12953">
        <row r="7">
          <cell r="AI7">
            <v>10000</v>
          </cell>
        </row>
      </sheetData>
      <sheetData sheetId="12954">
        <row r="7">
          <cell r="AI7">
            <v>10000</v>
          </cell>
        </row>
      </sheetData>
      <sheetData sheetId="12955">
        <row r="7">
          <cell r="AI7">
            <v>10000</v>
          </cell>
        </row>
      </sheetData>
      <sheetData sheetId="12956">
        <row r="7">
          <cell r="AI7">
            <v>10000</v>
          </cell>
        </row>
      </sheetData>
      <sheetData sheetId="12957">
        <row r="7">
          <cell r="AI7">
            <v>10000</v>
          </cell>
        </row>
      </sheetData>
      <sheetData sheetId="12958">
        <row r="7">
          <cell r="AI7">
            <v>10000</v>
          </cell>
        </row>
      </sheetData>
      <sheetData sheetId="12959">
        <row r="7">
          <cell r="AI7">
            <v>10000</v>
          </cell>
        </row>
      </sheetData>
      <sheetData sheetId="12960">
        <row r="7">
          <cell r="AI7">
            <v>10000</v>
          </cell>
        </row>
      </sheetData>
      <sheetData sheetId="12961">
        <row r="7">
          <cell r="AI7">
            <v>10000</v>
          </cell>
        </row>
      </sheetData>
      <sheetData sheetId="12962">
        <row r="7">
          <cell r="AI7">
            <v>10000</v>
          </cell>
        </row>
      </sheetData>
      <sheetData sheetId="12963">
        <row r="7">
          <cell r="AI7">
            <v>10000</v>
          </cell>
        </row>
      </sheetData>
      <sheetData sheetId="12964">
        <row r="7">
          <cell r="AI7">
            <v>10000</v>
          </cell>
        </row>
      </sheetData>
      <sheetData sheetId="12965">
        <row r="7">
          <cell r="AI7">
            <v>10000</v>
          </cell>
        </row>
      </sheetData>
      <sheetData sheetId="12966">
        <row r="7">
          <cell r="AI7">
            <v>10000</v>
          </cell>
        </row>
      </sheetData>
      <sheetData sheetId="12967">
        <row r="7">
          <cell r="AI7">
            <v>10000</v>
          </cell>
        </row>
      </sheetData>
      <sheetData sheetId="12968">
        <row r="7">
          <cell r="AI7">
            <v>10000</v>
          </cell>
        </row>
      </sheetData>
      <sheetData sheetId="12969">
        <row r="7">
          <cell r="AI7">
            <v>10000</v>
          </cell>
        </row>
      </sheetData>
      <sheetData sheetId="12970">
        <row r="7">
          <cell r="AI7">
            <v>10000</v>
          </cell>
        </row>
      </sheetData>
      <sheetData sheetId="12971">
        <row r="7">
          <cell r="AI7">
            <v>10000</v>
          </cell>
        </row>
      </sheetData>
      <sheetData sheetId="12972">
        <row r="7">
          <cell r="AI7">
            <v>10000</v>
          </cell>
        </row>
      </sheetData>
      <sheetData sheetId="12973">
        <row r="7">
          <cell r="AI7">
            <v>10000</v>
          </cell>
        </row>
      </sheetData>
      <sheetData sheetId="12974">
        <row r="7">
          <cell r="AI7">
            <v>10000</v>
          </cell>
        </row>
      </sheetData>
      <sheetData sheetId="12975">
        <row r="7">
          <cell r="AI7">
            <v>10000</v>
          </cell>
        </row>
      </sheetData>
      <sheetData sheetId="12976">
        <row r="7">
          <cell r="AI7">
            <v>10000</v>
          </cell>
        </row>
      </sheetData>
      <sheetData sheetId="12977">
        <row r="7">
          <cell r="AI7">
            <v>10000</v>
          </cell>
        </row>
      </sheetData>
      <sheetData sheetId="12978">
        <row r="7">
          <cell r="AI7">
            <v>10000</v>
          </cell>
        </row>
      </sheetData>
      <sheetData sheetId="12979">
        <row r="7">
          <cell r="AI7">
            <v>10000</v>
          </cell>
        </row>
      </sheetData>
      <sheetData sheetId="12980">
        <row r="7">
          <cell r="AI7">
            <v>10000</v>
          </cell>
        </row>
      </sheetData>
      <sheetData sheetId="12981">
        <row r="7">
          <cell r="AI7">
            <v>10000</v>
          </cell>
        </row>
      </sheetData>
      <sheetData sheetId="12982">
        <row r="7">
          <cell r="AI7">
            <v>10000</v>
          </cell>
        </row>
      </sheetData>
      <sheetData sheetId="12983">
        <row r="7">
          <cell r="AI7">
            <v>10000</v>
          </cell>
        </row>
      </sheetData>
      <sheetData sheetId="12984">
        <row r="7">
          <cell r="AI7">
            <v>10000</v>
          </cell>
        </row>
      </sheetData>
      <sheetData sheetId="12985">
        <row r="7">
          <cell r="AI7">
            <v>10000</v>
          </cell>
        </row>
      </sheetData>
      <sheetData sheetId="12986">
        <row r="7">
          <cell r="AI7">
            <v>10000</v>
          </cell>
        </row>
      </sheetData>
      <sheetData sheetId="12987">
        <row r="7">
          <cell r="AI7">
            <v>10000</v>
          </cell>
        </row>
      </sheetData>
      <sheetData sheetId="12988">
        <row r="7">
          <cell r="AI7">
            <v>10000</v>
          </cell>
        </row>
      </sheetData>
      <sheetData sheetId="12989">
        <row r="7">
          <cell r="AI7">
            <v>10000</v>
          </cell>
        </row>
      </sheetData>
      <sheetData sheetId="12990">
        <row r="7">
          <cell r="AI7">
            <v>10000</v>
          </cell>
        </row>
      </sheetData>
      <sheetData sheetId="12991">
        <row r="7">
          <cell r="AI7">
            <v>10000</v>
          </cell>
        </row>
      </sheetData>
      <sheetData sheetId="12992">
        <row r="7">
          <cell r="AI7">
            <v>10000</v>
          </cell>
        </row>
      </sheetData>
      <sheetData sheetId="12993">
        <row r="7">
          <cell r="AI7">
            <v>10000</v>
          </cell>
        </row>
      </sheetData>
      <sheetData sheetId="12994">
        <row r="7">
          <cell r="AI7">
            <v>10000</v>
          </cell>
        </row>
      </sheetData>
      <sheetData sheetId="12995">
        <row r="7">
          <cell r="AI7">
            <v>10000</v>
          </cell>
        </row>
      </sheetData>
      <sheetData sheetId="12996">
        <row r="7">
          <cell r="AI7">
            <v>10000</v>
          </cell>
        </row>
      </sheetData>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row r="7">
          <cell r="AI7">
            <v>10000</v>
          </cell>
        </row>
      </sheetData>
      <sheetData sheetId="13026">
        <row r="7">
          <cell r="AI7">
            <v>10000</v>
          </cell>
        </row>
      </sheetData>
      <sheetData sheetId="13027">
        <row r="7">
          <cell r="AI7">
            <v>10000</v>
          </cell>
        </row>
      </sheetData>
      <sheetData sheetId="13028">
        <row r="7">
          <cell r="AI7">
            <v>10000</v>
          </cell>
        </row>
      </sheetData>
      <sheetData sheetId="13029">
        <row r="7">
          <cell r="AI7">
            <v>10000</v>
          </cell>
        </row>
      </sheetData>
      <sheetData sheetId="13030">
        <row r="7">
          <cell r="AI7">
            <v>10000</v>
          </cell>
        </row>
      </sheetData>
      <sheetData sheetId="13031">
        <row r="7">
          <cell r="AI7">
            <v>10000</v>
          </cell>
        </row>
      </sheetData>
      <sheetData sheetId="13032">
        <row r="7">
          <cell r="AI7">
            <v>10000</v>
          </cell>
        </row>
      </sheetData>
      <sheetData sheetId="13033">
        <row r="7">
          <cell r="AI7">
            <v>10000</v>
          </cell>
        </row>
      </sheetData>
      <sheetData sheetId="13034">
        <row r="7">
          <cell r="AI7">
            <v>10000</v>
          </cell>
        </row>
      </sheetData>
      <sheetData sheetId="13035">
        <row r="7">
          <cell r="AI7">
            <v>10000</v>
          </cell>
        </row>
      </sheetData>
      <sheetData sheetId="13036">
        <row r="7">
          <cell r="AI7">
            <v>10000</v>
          </cell>
        </row>
      </sheetData>
      <sheetData sheetId="13037">
        <row r="7">
          <cell r="AI7">
            <v>10000</v>
          </cell>
        </row>
      </sheetData>
      <sheetData sheetId="13038">
        <row r="7">
          <cell r="AI7">
            <v>10000</v>
          </cell>
        </row>
      </sheetData>
      <sheetData sheetId="13039">
        <row r="7">
          <cell r="AI7">
            <v>10000</v>
          </cell>
        </row>
      </sheetData>
      <sheetData sheetId="13040">
        <row r="7">
          <cell r="AI7">
            <v>10000</v>
          </cell>
        </row>
      </sheetData>
      <sheetData sheetId="13041"/>
      <sheetData sheetId="13042">
        <row r="7">
          <cell r="AI7">
            <v>10000</v>
          </cell>
        </row>
      </sheetData>
      <sheetData sheetId="13043">
        <row r="7">
          <cell r="AI7">
            <v>10000</v>
          </cell>
        </row>
      </sheetData>
      <sheetData sheetId="13044"/>
      <sheetData sheetId="13045">
        <row r="7">
          <cell r="AI7">
            <v>10000</v>
          </cell>
        </row>
      </sheetData>
      <sheetData sheetId="13046"/>
      <sheetData sheetId="13047">
        <row r="7">
          <cell r="AI7">
            <v>10000</v>
          </cell>
        </row>
      </sheetData>
      <sheetData sheetId="13048"/>
      <sheetData sheetId="13049"/>
      <sheetData sheetId="13050"/>
      <sheetData sheetId="13051">
        <row r="7">
          <cell r="AI7">
            <v>10000</v>
          </cell>
        </row>
      </sheetData>
      <sheetData sheetId="13052"/>
      <sheetData sheetId="13053">
        <row r="7">
          <cell r="AI7">
            <v>10000</v>
          </cell>
        </row>
      </sheetData>
      <sheetData sheetId="13054">
        <row r="7">
          <cell r="AI7">
            <v>10000</v>
          </cell>
        </row>
      </sheetData>
      <sheetData sheetId="13055">
        <row r="7">
          <cell r="AI7">
            <v>10000</v>
          </cell>
        </row>
      </sheetData>
      <sheetData sheetId="13056">
        <row r="7">
          <cell r="AI7">
            <v>10000</v>
          </cell>
        </row>
      </sheetData>
      <sheetData sheetId="13057">
        <row r="7">
          <cell r="AI7">
            <v>10000</v>
          </cell>
        </row>
      </sheetData>
      <sheetData sheetId="13058">
        <row r="7">
          <cell r="AI7">
            <v>10000</v>
          </cell>
        </row>
      </sheetData>
      <sheetData sheetId="13059">
        <row r="7">
          <cell r="AI7">
            <v>10000</v>
          </cell>
        </row>
      </sheetData>
      <sheetData sheetId="13060">
        <row r="7">
          <cell r="AI7">
            <v>10000</v>
          </cell>
        </row>
      </sheetData>
      <sheetData sheetId="13061">
        <row r="7">
          <cell r="AI7">
            <v>10000</v>
          </cell>
        </row>
      </sheetData>
      <sheetData sheetId="13062">
        <row r="7">
          <cell r="AI7">
            <v>10000</v>
          </cell>
        </row>
      </sheetData>
      <sheetData sheetId="13063">
        <row r="7">
          <cell r="AI7">
            <v>10000</v>
          </cell>
        </row>
      </sheetData>
      <sheetData sheetId="13064">
        <row r="7">
          <cell r="AI7">
            <v>10000</v>
          </cell>
        </row>
      </sheetData>
      <sheetData sheetId="13065">
        <row r="7">
          <cell r="AI7">
            <v>10000</v>
          </cell>
        </row>
      </sheetData>
      <sheetData sheetId="13066">
        <row r="7">
          <cell r="AI7">
            <v>10000</v>
          </cell>
        </row>
      </sheetData>
      <sheetData sheetId="13067">
        <row r="7">
          <cell r="AI7">
            <v>10000</v>
          </cell>
        </row>
      </sheetData>
      <sheetData sheetId="13068"/>
      <sheetData sheetId="13069">
        <row r="7">
          <cell r="AI7">
            <v>10000</v>
          </cell>
        </row>
      </sheetData>
      <sheetData sheetId="13070"/>
      <sheetData sheetId="13071">
        <row r="7">
          <cell r="AI7">
            <v>10000</v>
          </cell>
        </row>
      </sheetData>
      <sheetData sheetId="13072">
        <row r="7">
          <cell r="AI7">
            <v>10000</v>
          </cell>
        </row>
      </sheetData>
      <sheetData sheetId="13073">
        <row r="7">
          <cell r="AI7">
            <v>10000</v>
          </cell>
        </row>
      </sheetData>
      <sheetData sheetId="13074">
        <row r="7">
          <cell r="AI7">
            <v>10000</v>
          </cell>
        </row>
      </sheetData>
      <sheetData sheetId="13075">
        <row r="7">
          <cell r="AI7">
            <v>10000</v>
          </cell>
        </row>
      </sheetData>
      <sheetData sheetId="13076">
        <row r="7">
          <cell r="AI7">
            <v>10000</v>
          </cell>
        </row>
      </sheetData>
      <sheetData sheetId="13077">
        <row r="7">
          <cell r="AI7">
            <v>10000</v>
          </cell>
        </row>
      </sheetData>
      <sheetData sheetId="13078">
        <row r="7">
          <cell r="AI7">
            <v>10000</v>
          </cell>
        </row>
      </sheetData>
      <sheetData sheetId="13079">
        <row r="7">
          <cell r="AI7">
            <v>10000</v>
          </cell>
        </row>
      </sheetData>
      <sheetData sheetId="13080">
        <row r="7">
          <cell r="AI7">
            <v>10000</v>
          </cell>
        </row>
      </sheetData>
      <sheetData sheetId="13081">
        <row r="7">
          <cell r="AI7">
            <v>10000</v>
          </cell>
        </row>
      </sheetData>
      <sheetData sheetId="13082">
        <row r="7">
          <cell r="AI7">
            <v>10000</v>
          </cell>
        </row>
      </sheetData>
      <sheetData sheetId="13083">
        <row r="7">
          <cell r="AI7">
            <v>10000</v>
          </cell>
        </row>
      </sheetData>
      <sheetData sheetId="13084">
        <row r="7">
          <cell r="AI7">
            <v>10000</v>
          </cell>
        </row>
      </sheetData>
      <sheetData sheetId="13085">
        <row r="7">
          <cell r="AI7">
            <v>10000</v>
          </cell>
        </row>
      </sheetData>
      <sheetData sheetId="13086">
        <row r="7">
          <cell r="AI7">
            <v>10000</v>
          </cell>
        </row>
      </sheetData>
      <sheetData sheetId="13087">
        <row r="7">
          <cell r="AI7">
            <v>10000</v>
          </cell>
        </row>
      </sheetData>
      <sheetData sheetId="13088">
        <row r="7">
          <cell r="AI7">
            <v>10000</v>
          </cell>
        </row>
      </sheetData>
      <sheetData sheetId="13089">
        <row r="7">
          <cell r="AI7">
            <v>10000</v>
          </cell>
        </row>
      </sheetData>
      <sheetData sheetId="13090">
        <row r="7">
          <cell r="AI7">
            <v>10000</v>
          </cell>
        </row>
      </sheetData>
      <sheetData sheetId="13091">
        <row r="7">
          <cell r="AI7">
            <v>10000</v>
          </cell>
        </row>
      </sheetData>
      <sheetData sheetId="13092">
        <row r="7">
          <cell r="AI7">
            <v>10000</v>
          </cell>
        </row>
      </sheetData>
      <sheetData sheetId="13093">
        <row r="7">
          <cell r="AI7">
            <v>10000</v>
          </cell>
        </row>
      </sheetData>
      <sheetData sheetId="13094">
        <row r="7">
          <cell r="AI7">
            <v>10000</v>
          </cell>
        </row>
      </sheetData>
      <sheetData sheetId="13095">
        <row r="7">
          <cell r="AI7">
            <v>10000</v>
          </cell>
        </row>
      </sheetData>
      <sheetData sheetId="13096">
        <row r="7">
          <cell r="AI7">
            <v>10000</v>
          </cell>
        </row>
      </sheetData>
      <sheetData sheetId="13097">
        <row r="7">
          <cell r="AI7">
            <v>10000</v>
          </cell>
        </row>
      </sheetData>
      <sheetData sheetId="13098">
        <row r="7">
          <cell r="AI7">
            <v>10000</v>
          </cell>
        </row>
      </sheetData>
      <sheetData sheetId="13099">
        <row r="7">
          <cell r="AI7">
            <v>10000</v>
          </cell>
        </row>
      </sheetData>
      <sheetData sheetId="13100">
        <row r="7">
          <cell r="AI7">
            <v>10000</v>
          </cell>
        </row>
      </sheetData>
      <sheetData sheetId="13101">
        <row r="7">
          <cell r="AI7">
            <v>10000</v>
          </cell>
        </row>
      </sheetData>
      <sheetData sheetId="13102">
        <row r="7">
          <cell r="AI7">
            <v>10000</v>
          </cell>
        </row>
      </sheetData>
      <sheetData sheetId="13103">
        <row r="7">
          <cell r="AI7">
            <v>10000</v>
          </cell>
        </row>
      </sheetData>
      <sheetData sheetId="13104">
        <row r="7">
          <cell r="AI7">
            <v>10000</v>
          </cell>
        </row>
      </sheetData>
      <sheetData sheetId="13105">
        <row r="7">
          <cell r="AI7">
            <v>10000</v>
          </cell>
        </row>
      </sheetData>
      <sheetData sheetId="13106">
        <row r="7">
          <cell r="AI7">
            <v>10000</v>
          </cell>
        </row>
      </sheetData>
      <sheetData sheetId="13107">
        <row r="7">
          <cell r="AI7">
            <v>10000</v>
          </cell>
        </row>
      </sheetData>
      <sheetData sheetId="13108">
        <row r="7">
          <cell r="AI7">
            <v>10000</v>
          </cell>
        </row>
      </sheetData>
      <sheetData sheetId="13109">
        <row r="7">
          <cell r="AI7">
            <v>10000</v>
          </cell>
        </row>
      </sheetData>
      <sheetData sheetId="13110">
        <row r="7">
          <cell r="AI7">
            <v>10000</v>
          </cell>
        </row>
      </sheetData>
      <sheetData sheetId="13111">
        <row r="7">
          <cell r="AI7">
            <v>10000</v>
          </cell>
        </row>
      </sheetData>
      <sheetData sheetId="13112">
        <row r="7">
          <cell r="AI7">
            <v>10000</v>
          </cell>
        </row>
      </sheetData>
      <sheetData sheetId="13113">
        <row r="7">
          <cell r="AI7">
            <v>10000</v>
          </cell>
        </row>
      </sheetData>
      <sheetData sheetId="13114">
        <row r="7">
          <cell r="AI7">
            <v>10000</v>
          </cell>
        </row>
      </sheetData>
      <sheetData sheetId="13115">
        <row r="7">
          <cell r="AI7">
            <v>10000</v>
          </cell>
        </row>
      </sheetData>
      <sheetData sheetId="13116">
        <row r="7">
          <cell r="AI7">
            <v>10000</v>
          </cell>
        </row>
      </sheetData>
      <sheetData sheetId="13117">
        <row r="7">
          <cell r="AI7">
            <v>10000</v>
          </cell>
        </row>
      </sheetData>
      <sheetData sheetId="13118">
        <row r="7">
          <cell r="AI7">
            <v>10000</v>
          </cell>
        </row>
      </sheetData>
      <sheetData sheetId="13119">
        <row r="7">
          <cell r="AI7">
            <v>10000</v>
          </cell>
        </row>
      </sheetData>
      <sheetData sheetId="13120">
        <row r="7">
          <cell r="AI7">
            <v>10000</v>
          </cell>
        </row>
      </sheetData>
      <sheetData sheetId="13121">
        <row r="7">
          <cell r="AI7">
            <v>10000</v>
          </cell>
        </row>
      </sheetData>
      <sheetData sheetId="13122">
        <row r="7">
          <cell r="AI7">
            <v>10000</v>
          </cell>
        </row>
      </sheetData>
      <sheetData sheetId="13123">
        <row r="7">
          <cell r="AI7">
            <v>10000</v>
          </cell>
        </row>
      </sheetData>
      <sheetData sheetId="13124">
        <row r="7">
          <cell r="AI7">
            <v>10000</v>
          </cell>
        </row>
      </sheetData>
      <sheetData sheetId="13125">
        <row r="7">
          <cell r="AI7">
            <v>10000</v>
          </cell>
        </row>
      </sheetData>
      <sheetData sheetId="13126">
        <row r="7">
          <cell r="AI7">
            <v>10000</v>
          </cell>
        </row>
      </sheetData>
      <sheetData sheetId="13127">
        <row r="7">
          <cell r="AI7">
            <v>10000</v>
          </cell>
        </row>
      </sheetData>
      <sheetData sheetId="13128">
        <row r="7">
          <cell r="AI7">
            <v>10000</v>
          </cell>
        </row>
      </sheetData>
      <sheetData sheetId="13129">
        <row r="7">
          <cell r="AI7">
            <v>10000</v>
          </cell>
        </row>
      </sheetData>
      <sheetData sheetId="13130">
        <row r="7">
          <cell r="AI7">
            <v>10000</v>
          </cell>
        </row>
      </sheetData>
      <sheetData sheetId="13131">
        <row r="7">
          <cell r="AI7">
            <v>10000</v>
          </cell>
        </row>
      </sheetData>
      <sheetData sheetId="13132">
        <row r="7">
          <cell r="AI7">
            <v>10000</v>
          </cell>
        </row>
      </sheetData>
      <sheetData sheetId="13133">
        <row r="7">
          <cell r="AI7">
            <v>10000</v>
          </cell>
        </row>
      </sheetData>
      <sheetData sheetId="13134">
        <row r="7">
          <cell r="AI7">
            <v>10000</v>
          </cell>
        </row>
      </sheetData>
      <sheetData sheetId="13135">
        <row r="7">
          <cell r="AI7">
            <v>10000</v>
          </cell>
        </row>
      </sheetData>
      <sheetData sheetId="13136">
        <row r="7">
          <cell r="AI7">
            <v>10000</v>
          </cell>
        </row>
      </sheetData>
      <sheetData sheetId="13137">
        <row r="7">
          <cell r="AI7">
            <v>10000</v>
          </cell>
        </row>
      </sheetData>
      <sheetData sheetId="13138">
        <row r="7">
          <cell r="AI7">
            <v>10000</v>
          </cell>
        </row>
      </sheetData>
      <sheetData sheetId="13139">
        <row r="7">
          <cell r="AI7">
            <v>10000</v>
          </cell>
        </row>
      </sheetData>
      <sheetData sheetId="13140">
        <row r="7">
          <cell r="AI7">
            <v>10000</v>
          </cell>
        </row>
      </sheetData>
      <sheetData sheetId="13141">
        <row r="7">
          <cell r="AI7">
            <v>10000</v>
          </cell>
        </row>
      </sheetData>
      <sheetData sheetId="13142">
        <row r="7">
          <cell r="AI7">
            <v>10000</v>
          </cell>
        </row>
      </sheetData>
      <sheetData sheetId="13143">
        <row r="7">
          <cell r="AI7">
            <v>10000</v>
          </cell>
        </row>
      </sheetData>
      <sheetData sheetId="13144">
        <row r="7">
          <cell r="AI7">
            <v>10000</v>
          </cell>
        </row>
      </sheetData>
      <sheetData sheetId="13145">
        <row r="7">
          <cell r="AI7">
            <v>10000</v>
          </cell>
        </row>
      </sheetData>
      <sheetData sheetId="13146">
        <row r="7">
          <cell r="AI7">
            <v>10000</v>
          </cell>
        </row>
      </sheetData>
      <sheetData sheetId="13147">
        <row r="7">
          <cell r="AI7">
            <v>10000</v>
          </cell>
        </row>
      </sheetData>
      <sheetData sheetId="13148">
        <row r="7">
          <cell r="AI7">
            <v>10000</v>
          </cell>
        </row>
      </sheetData>
      <sheetData sheetId="13149">
        <row r="7">
          <cell r="AI7">
            <v>10000</v>
          </cell>
        </row>
      </sheetData>
      <sheetData sheetId="13150">
        <row r="7">
          <cell r="AI7">
            <v>10000</v>
          </cell>
        </row>
      </sheetData>
      <sheetData sheetId="13151">
        <row r="7">
          <cell r="AI7">
            <v>10000</v>
          </cell>
        </row>
      </sheetData>
      <sheetData sheetId="13152">
        <row r="7">
          <cell r="AI7">
            <v>10000</v>
          </cell>
        </row>
      </sheetData>
      <sheetData sheetId="13153">
        <row r="7">
          <cell r="AI7">
            <v>10000</v>
          </cell>
        </row>
      </sheetData>
      <sheetData sheetId="13154">
        <row r="7">
          <cell r="AI7">
            <v>10000</v>
          </cell>
        </row>
      </sheetData>
      <sheetData sheetId="13155">
        <row r="7">
          <cell r="AI7">
            <v>10000</v>
          </cell>
        </row>
      </sheetData>
      <sheetData sheetId="13156">
        <row r="7">
          <cell r="AI7">
            <v>10000</v>
          </cell>
        </row>
      </sheetData>
      <sheetData sheetId="13157">
        <row r="7">
          <cell r="AI7">
            <v>10000</v>
          </cell>
        </row>
      </sheetData>
      <sheetData sheetId="13158">
        <row r="7">
          <cell r="AI7">
            <v>10000</v>
          </cell>
        </row>
      </sheetData>
      <sheetData sheetId="13159">
        <row r="7">
          <cell r="AI7">
            <v>10000</v>
          </cell>
        </row>
      </sheetData>
      <sheetData sheetId="13160">
        <row r="7">
          <cell r="AI7">
            <v>10000</v>
          </cell>
        </row>
      </sheetData>
      <sheetData sheetId="13161">
        <row r="7">
          <cell r="AI7">
            <v>10000</v>
          </cell>
        </row>
      </sheetData>
      <sheetData sheetId="13162">
        <row r="7">
          <cell r="AI7">
            <v>10000</v>
          </cell>
        </row>
      </sheetData>
      <sheetData sheetId="13163">
        <row r="7">
          <cell r="AI7">
            <v>10000</v>
          </cell>
        </row>
      </sheetData>
      <sheetData sheetId="13164">
        <row r="7">
          <cell r="AI7">
            <v>10000</v>
          </cell>
        </row>
      </sheetData>
      <sheetData sheetId="13165">
        <row r="7">
          <cell r="AI7">
            <v>10000</v>
          </cell>
        </row>
      </sheetData>
      <sheetData sheetId="13166">
        <row r="7">
          <cell r="AI7">
            <v>10000</v>
          </cell>
        </row>
      </sheetData>
      <sheetData sheetId="13167">
        <row r="7">
          <cell r="AI7">
            <v>10000</v>
          </cell>
        </row>
      </sheetData>
      <sheetData sheetId="13168">
        <row r="7">
          <cell r="AI7">
            <v>10000</v>
          </cell>
        </row>
      </sheetData>
      <sheetData sheetId="13169">
        <row r="7">
          <cell r="AI7">
            <v>10000</v>
          </cell>
        </row>
      </sheetData>
      <sheetData sheetId="13170">
        <row r="7">
          <cell r="AI7">
            <v>10000</v>
          </cell>
        </row>
      </sheetData>
      <sheetData sheetId="13171">
        <row r="7">
          <cell r="AI7">
            <v>10000</v>
          </cell>
        </row>
      </sheetData>
      <sheetData sheetId="13172">
        <row r="7">
          <cell r="AI7">
            <v>10000</v>
          </cell>
        </row>
      </sheetData>
      <sheetData sheetId="13173">
        <row r="7">
          <cell r="AI7">
            <v>10000</v>
          </cell>
        </row>
      </sheetData>
      <sheetData sheetId="13174">
        <row r="7">
          <cell r="AI7">
            <v>10000</v>
          </cell>
        </row>
      </sheetData>
      <sheetData sheetId="13175">
        <row r="7">
          <cell r="AI7">
            <v>10000</v>
          </cell>
        </row>
      </sheetData>
      <sheetData sheetId="13176">
        <row r="7">
          <cell r="AI7">
            <v>10000</v>
          </cell>
        </row>
      </sheetData>
      <sheetData sheetId="13177">
        <row r="7">
          <cell r="AI7">
            <v>10000</v>
          </cell>
        </row>
      </sheetData>
      <sheetData sheetId="13178">
        <row r="7">
          <cell r="AI7">
            <v>10000</v>
          </cell>
        </row>
      </sheetData>
      <sheetData sheetId="13179">
        <row r="7">
          <cell r="AI7">
            <v>10000</v>
          </cell>
        </row>
      </sheetData>
      <sheetData sheetId="13180">
        <row r="7">
          <cell r="AI7">
            <v>10000</v>
          </cell>
        </row>
      </sheetData>
      <sheetData sheetId="13181">
        <row r="7">
          <cell r="AI7">
            <v>10000</v>
          </cell>
        </row>
      </sheetData>
      <sheetData sheetId="13182">
        <row r="7">
          <cell r="AI7">
            <v>10000</v>
          </cell>
        </row>
      </sheetData>
      <sheetData sheetId="13183">
        <row r="7">
          <cell r="AI7">
            <v>10000</v>
          </cell>
        </row>
      </sheetData>
      <sheetData sheetId="13184">
        <row r="7">
          <cell r="AI7">
            <v>10000</v>
          </cell>
        </row>
      </sheetData>
      <sheetData sheetId="13185">
        <row r="7">
          <cell r="AI7">
            <v>10000</v>
          </cell>
        </row>
      </sheetData>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row r="7">
          <cell r="AI7">
            <v>10000</v>
          </cell>
        </row>
      </sheetData>
      <sheetData sheetId="13215">
        <row r="7">
          <cell r="AI7">
            <v>10000</v>
          </cell>
        </row>
      </sheetData>
      <sheetData sheetId="13216">
        <row r="7">
          <cell r="AI7">
            <v>10000</v>
          </cell>
        </row>
      </sheetData>
      <sheetData sheetId="13217">
        <row r="7">
          <cell r="AI7">
            <v>10000</v>
          </cell>
        </row>
      </sheetData>
      <sheetData sheetId="13218">
        <row r="7">
          <cell r="AI7">
            <v>10000</v>
          </cell>
        </row>
      </sheetData>
      <sheetData sheetId="13219">
        <row r="7">
          <cell r="AI7">
            <v>10000</v>
          </cell>
        </row>
      </sheetData>
      <sheetData sheetId="13220">
        <row r="7">
          <cell r="AI7">
            <v>10000</v>
          </cell>
        </row>
      </sheetData>
      <sheetData sheetId="13221">
        <row r="7">
          <cell r="AI7">
            <v>10000</v>
          </cell>
        </row>
      </sheetData>
      <sheetData sheetId="13222">
        <row r="7">
          <cell r="AI7">
            <v>10000</v>
          </cell>
        </row>
      </sheetData>
      <sheetData sheetId="13223">
        <row r="7">
          <cell r="AI7">
            <v>10000</v>
          </cell>
        </row>
      </sheetData>
      <sheetData sheetId="13224">
        <row r="7">
          <cell r="AI7">
            <v>10000</v>
          </cell>
        </row>
      </sheetData>
      <sheetData sheetId="13225">
        <row r="7">
          <cell r="AI7">
            <v>10000</v>
          </cell>
        </row>
      </sheetData>
      <sheetData sheetId="13226">
        <row r="7">
          <cell r="AI7">
            <v>10000</v>
          </cell>
        </row>
      </sheetData>
      <sheetData sheetId="13227">
        <row r="7">
          <cell r="AI7">
            <v>10000</v>
          </cell>
        </row>
      </sheetData>
      <sheetData sheetId="13228">
        <row r="7">
          <cell r="AI7">
            <v>10000</v>
          </cell>
        </row>
      </sheetData>
      <sheetData sheetId="13229">
        <row r="7">
          <cell r="AI7">
            <v>10000</v>
          </cell>
        </row>
      </sheetData>
      <sheetData sheetId="13230">
        <row r="7">
          <cell r="AI7">
            <v>10000</v>
          </cell>
        </row>
      </sheetData>
      <sheetData sheetId="13231">
        <row r="7">
          <cell r="AI7">
            <v>10000</v>
          </cell>
        </row>
      </sheetData>
      <sheetData sheetId="13232">
        <row r="7">
          <cell r="AI7">
            <v>10000</v>
          </cell>
        </row>
      </sheetData>
      <sheetData sheetId="13233">
        <row r="7">
          <cell r="AI7">
            <v>10000</v>
          </cell>
        </row>
      </sheetData>
      <sheetData sheetId="13234">
        <row r="7">
          <cell r="AI7">
            <v>10000</v>
          </cell>
        </row>
      </sheetData>
      <sheetData sheetId="13235">
        <row r="7">
          <cell r="AI7">
            <v>10000</v>
          </cell>
        </row>
      </sheetData>
      <sheetData sheetId="13236">
        <row r="7">
          <cell r="AI7">
            <v>10000</v>
          </cell>
        </row>
      </sheetData>
      <sheetData sheetId="13237">
        <row r="7">
          <cell r="AI7">
            <v>10000</v>
          </cell>
        </row>
      </sheetData>
      <sheetData sheetId="13238">
        <row r="7">
          <cell r="AI7">
            <v>10000</v>
          </cell>
        </row>
      </sheetData>
      <sheetData sheetId="13239"/>
      <sheetData sheetId="13240">
        <row r="7">
          <cell r="AI7">
            <v>10000</v>
          </cell>
        </row>
      </sheetData>
      <sheetData sheetId="13241"/>
      <sheetData sheetId="13242">
        <row r="7">
          <cell r="AI7">
            <v>10000</v>
          </cell>
        </row>
      </sheetData>
      <sheetData sheetId="13243">
        <row r="7">
          <cell r="AI7">
            <v>10000</v>
          </cell>
        </row>
      </sheetData>
      <sheetData sheetId="13244">
        <row r="7">
          <cell r="AI7">
            <v>10000</v>
          </cell>
        </row>
      </sheetData>
      <sheetData sheetId="13245">
        <row r="7">
          <cell r="AI7">
            <v>10000</v>
          </cell>
        </row>
      </sheetData>
      <sheetData sheetId="13246">
        <row r="7">
          <cell r="AI7">
            <v>10000</v>
          </cell>
        </row>
      </sheetData>
      <sheetData sheetId="13247">
        <row r="7">
          <cell r="AI7">
            <v>10000</v>
          </cell>
        </row>
      </sheetData>
      <sheetData sheetId="13248">
        <row r="7">
          <cell r="AI7">
            <v>10000</v>
          </cell>
        </row>
      </sheetData>
      <sheetData sheetId="13249">
        <row r="7">
          <cell r="AI7">
            <v>10000</v>
          </cell>
        </row>
      </sheetData>
      <sheetData sheetId="13250">
        <row r="7">
          <cell r="AI7">
            <v>10000</v>
          </cell>
        </row>
      </sheetData>
      <sheetData sheetId="13251">
        <row r="7">
          <cell r="AI7">
            <v>10000</v>
          </cell>
        </row>
      </sheetData>
      <sheetData sheetId="13252">
        <row r="7">
          <cell r="AI7">
            <v>10000</v>
          </cell>
        </row>
      </sheetData>
      <sheetData sheetId="13253">
        <row r="7">
          <cell r="AI7">
            <v>10000</v>
          </cell>
        </row>
      </sheetData>
      <sheetData sheetId="13254">
        <row r="7">
          <cell r="AI7">
            <v>10000</v>
          </cell>
        </row>
      </sheetData>
      <sheetData sheetId="13255">
        <row r="7">
          <cell r="AI7">
            <v>10000</v>
          </cell>
        </row>
      </sheetData>
      <sheetData sheetId="13256">
        <row r="7">
          <cell r="AI7">
            <v>10000</v>
          </cell>
        </row>
      </sheetData>
      <sheetData sheetId="13257"/>
      <sheetData sheetId="13258">
        <row r="7">
          <cell r="AI7">
            <v>10000</v>
          </cell>
        </row>
      </sheetData>
      <sheetData sheetId="13259"/>
      <sheetData sheetId="13260">
        <row r="7">
          <cell r="AI7">
            <v>10000</v>
          </cell>
        </row>
      </sheetData>
      <sheetData sheetId="13261">
        <row r="7">
          <cell r="AI7">
            <v>10000</v>
          </cell>
        </row>
      </sheetData>
      <sheetData sheetId="13262">
        <row r="7">
          <cell r="AI7">
            <v>10000</v>
          </cell>
        </row>
      </sheetData>
      <sheetData sheetId="13263">
        <row r="7">
          <cell r="AI7">
            <v>10000</v>
          </cell>
        </row>
      </sheetData>
      <sheetData sheetId="13264">
        <row r="7">
          <cell r="AI7">
            <v>10000</v>
          </cell>
        </row>
      </sheetData>
      <sheetData sheetId="13265">
        <row r="7">
          <cell r="AI7">
            <v>10000</v>
          </cell>
        </row>
      </sheetData>
      <sheetData sheetId="13266">
        <row r="7">
          <cell r="AI7">
            <v>10000</v>
          </cell>
        </row>
      </sheetData>
      <sheetData sheetId="13267">
        <row r="7">
          <cell r="AI7">
            <v>10000</v>
          </cell>
        </row>
      </sheetData>
      <sheetData sheetId="13268">
        <row r="7">
          <cell r="AI7">
            <v>10000</v>
          </cell>
        </row>
      </sheetData>
      <sheetData sheetId="13269">
        <row r="7">
          <cell r="AI7">
            <v>10000</v>
          </cell>
        </row>
      </sheetData>
      <sheetData sheetId="13270">
        <row r="7">
          <cell r="AI7">
            <v>10000</v>
          </cell>
        </row>
      </sheetData>
      <sheetData sheetId="13271">
        <row r="7">
          <cell r="AI7">
            <v>10000</v>
          </cell>
        </row>
      </sheetData>
      <sheetData sheetId="13272">
        <row r="7">
          <cell r="AI7">
            <v>10000</v>
          </cell>
        </row>
      </sheetData>
      <sheetData sheetId="13273">
        <row r="7">
          <cell r="AI7">
            <v>10000</v>
          </cell>
        </row>
      </sheetData>
      <sheetData sheetId="13274">
        <row r="7">
          <cell r="AI7">
            <v>10000</v>
          </cell>
        </row>
      </sheetData>
      <sheetData sheetId="13275">
        <row r="7">
          <cell r="AI7">
            <v>10000</v>
          </cell>
        </row>
      </sheetData>
      <sheetData sheetId="13276">
        <row r="7">
          <cell r="AI7">
            <v>10000</v>
          </cell>
        </row>
      </sheetData>
      <sheetData sheetId="13277">
        <row r="7">
          <cell r="AI7">
            <v>10000</v>
          </cell>
        </row>
      </sheetData>
      <sheetData sheetId="13278">
        <row r="7">
          <cell r="AI7">
            <v>10000</v>
          </cell>
        </row>
      </sheetData>
      <sheetData sheetId="13279">
        <row r="7">
          <cell r="AI7">
            <v>10000</v>
          </cell>
        </row>
      </sheetData>
      <sheetData sheetId="13280">
        <row r="7">
          <cell r="AI7">
            <v>10000</v>
          </cell>
        </row>
      </sheetData>
      <sheetData sheetId="13281">
        <row r="7">
          <cell r="AI7">
            <v>10000</v>
          </cell>
        </row>
      </sheetData>
      <sheetData sheetId="13282">
        <row r="7">
          <cell r="AI7">
            <v>10000</v>
          </cell>
        </row>
      </sheetData>
      <sheetData sheetId="13283">
        <row r="7">
          <cell r="AI7">
            <v>10000</v>
          </cell>
        </row>
      </sheetData>
      <sheetData sheetId="13284">
        <row r="7">
          <cell r="AI7">
            <v>10000</v>
          </cell>
        </row>
      </sheetData>
      <sheetData sheetId="13285">
        <row r="7">
          <cell r="AI7">
            <v>10000</v>
          </cell>
        </row>
      </sheetData>
      <sheetData sheetId="13286">
        <row r="7">
          <cell r="AI7">
            <v>10000</v>
          </cell>
        </row>
      </sheetData>
      <sheetData sheetId="13287">
        <row r="7">
          <cell r="AI7">
            <v>10000</v>
          </cell>
        </row>
      </sheetData>
      <sheetData sheetId="13288">
        <row r="7">
          <cell r="AI7">
            <v>10000</v>
          </cell>
        </row>
      </sheetData>
      <sheetData sheetId="13289">
        <row r="7">
          <cell r="AI7">
            <v>10000</v>
          </cell>
        </row>
      </sheetData>
      <sheetData sheetId="13290">
        <row r="7">
          <cell r="AI7">
            <v>10000</v>
          </cell>
        </row>
      </sheetData>
      <sheetData sheetId="13291">
        <row r="7">
          <cell r="AI7">
            <v>10000</v>
          </cell>
        </row>
      </sheetData>
      <sheetData sheetId="13292">
        <row r="7">
          <cell r="AI7">
            <v>10000</v>
          </cell>
        </row>
      </sheetData>
      <sheetData sheetId="13293">
        <row r="7">
          <cell r="AI7">
            <v>10000</v>
          </cell>
        </row>
      </sheetData>
      <sheetData sheetId="13294">
        <row r="7">
          <cell r="AI7">
            <v>10000</v>
          </cell>
        </row>
      </sheetData>
      <sheetData sheetId="13295">
        <row r="7">
          <cell r="AI7">
            <v>10000</v>
          </cell>
        </row>
      </sheetData>
      <sheetData sheetId="13296">
        <row r="7">
          <cell r="AI7">
            <v>10000</v>
          </cell>
        </row>
      </sheetData>
      <sheetData sheetId="13297">
        <row r="7">
          <cell r="AI7">
            <v>10000</v>
          </cell>
        </row>
      </sheetData>
      <sheetData sheetId="13298">
        <row r="7">
          <cell r="AI7">
            <v>10000</v>
          </cell>
        </row>
      </sheetData>
      <sheetData sheetId="13299">
        <row r="7">
          <cell r="AI7">
            <v>10000</v>
          </cell>
        </row>
      </sheetData>
      <sheetData sheetId="13300">
        <row r="7">
          <cell r="AI7">
            <v>10000</v>
          </cell>
        </row>
      </sheetData>
      <sheetData sheetId="13301">
        <row r="7">
          <cell r="AI7">
            <v>10000</v>
          </cell>
        </row>
      </sheetData>
      <sheetData sheetId="13302">
        <row r="7">
          <cell r="AI7">
            <v>10000</v>
          </cell>
        </row>
      </sheetData>
      <sheetData sheetId="13303">
        <row r="7">
          <cell r="AI7">
            <v>10000</v>
          </cell>
        </row>
      </sheetData>
      <sheetData sheetId="13304">
        <row r="7">
          <cell r="AI7">
            <v>10000</v>
          </cell>
        </row>
      </sheetData>
      <sheetData sheetId="13305">
        <row r="7">
          <cell r="AI7">
            <v>10000</v>
          </cell>
        </row>
      </sheetData>
      <sheetData sheetId="13306">
        <row r="7">
          <cell r="AI7">
            <v>10000</v>
          </cell>
        </row>
      </sheetData>
      <sheetData sheetId="13307">
        <row r="7">
          <cell r="AI7">
            <v>10000</v>
          </cell>
        </row>
      </sheetData>
      <sheetData sheetId="13308">
        <row r="7">
          <cell r="AI7">
            <v>10000</v>
          </cell>
        </row>
      </sheetData>
      <sheetData sheetId="13309">
        <row r="7">
          <cell r="AI7">
            <v>10000</v>
          </cell>
        </row>
      </sheetData>
      <sheetData sheetId="13310">
        <row r="7">
          <cell r="AI7">
            <v>10000</v>
          </cell>
        </row>
      </sheetData>
      <sheetData sheetId="13311">
        <row r="7">
          <cell r="AI7">
            <v>10000</v>
          </cell>
        </row>
      </sheetData>
      <sheetData sheetId="13312">
        <row r="7">
          <cell r="AI7">
            <v>10000</v>
          </cell>
        </row>
      </sheetData>
      <sheetData sheetId="13313">
        <row r="7">
          <cell r="AI7">
            <v>10000</v>
          </cell>
        </row>
      </sheetData>
      <sheetData sheetId="13314">
        <row r="7">
          <cell r="AI7">
            <v>10000</v>
          </cell>
        </row>
      </sheetData>
      <sheetData sheetId="13315">
        <row r="7">
          <cell r="AI7">
            <v>10000</v>
          </cell>
        </row>
      </sheetData>
      <sheetData sheetId="13316">
        <row r="7">
          <cell r="AI7">
            <v>10000</v>
          </cell>
        </row>
      </sheetData>
      <sheetData sheetId="13317">
        <row r="7">
          <cell r="AI7">
            <v>10000</v>
          </cell>
        </row>
      </sheetData>
      <sheetData sheetId="13318">
        <row r="7">
          <cell r="AI7">
            <v>10000</v>
          </cell>
        </row>
      </sheetData>
      <sheetData sheetId="13319">
        <row r="7">
          <cell r="AI7">
            <v>10000</v>
          </cell>
        </row>
      </sheetData>
      <sheetData sheetId="13320">
        <row r="7">
          <cell r="AI7">
            <v>10000</v>
          </cell>
        </row>
      </sheetData>
      <sheetData sheetId="13321">
        <row r="7">
          <cell r="AI7">
            <v>10000</v>
          </cell>
        </row>
      </sheetData>
      <sheetData sheetId="13322">
        <row r="7">
          <cell r="AI7">
            <v>10000</v>
          </cell>
        </row>
      </sheetData>
      <sheetData sheetId="13323">
        <row r="7">
          <cell r="AI7">
            <v>10000</v>
          </cell>
        </row>
      </sheetData>
      <sheetData sheetId="13324">
        <row r="7">
          <cell r="AI7">
            <v>10000</v>
          </cell>
        </row>
      </sheetData>
      <sheetData sheetId="13325">
        <row r="7">
          <cell r="AI7">
            <v>10000</v>
          </cell>
        </row>
      </sheetData>
      <sheetData sheetId="13326">
        <row r="7">
          <cell r="AI7">
            <v>10000</v>
          </cell>
        </row>
      </sheetData>
      <sheetData sheetId="13327">
        <row r="7">
          <cell r="AI7">
            <v>10000</v>
          </cell>
        </row>
      </sheetData>
      <sheetData sheetId="13328">
        <row r="7">
          <cell r="AI7">
            <v>10000</v>
          </cell>
        </row>
      </sheetData>
      <sheetData sheetId="13329">
        <row r="7">
          <cell r="AI7">
            <v>10000</v>
          </cell>
        </row>
      </sheetData>
      <sheetData sheetId="13330">
        <row r="7">
          <cell r="AI7">
            <v>10000</v>
          </cell>
        </row>
      </sheetData>
      <sheetData sheetId="13331">
        <row r="7">
          <cell r="AI7">
            <v>10000</v>
          </cell>
        </row>
      </sheetData>
      <sheetData sheetId="13332">
        <row r="7">
          <cell r="AI7">
            <v>10000</v>
          </cell>
        </row>
      </sheetData>
      <sheetData sheetId="13333">
        <row r="7">
          <cell r="AI7">
            <v>10000</v>
          </cell>
        </row>
      </sheetData>
      <sheetData sheetId="13334">
        <row r="7">
          <cell r="AI7">
            <v>10000</v>
          </cell>
        </row>
      </sheetData>
      <sheetData sheetId="13335">
        <row r="7">
          <cell r="AI7">
            <v>10000</v>
          </cell>
        </row>
      </sheetData>
      <sheetData sheetId="13336">
        <row r="7">
          <cell r="AI7">
            <v>10000</v>
          </cell>
        </row>
      </sheetData>
      <sheetData sheetId="13337">
        <row r="7">
          <cell r="AI7">
            <v>10000</v>
          </cell>
        </row>
      </sheetData>
      <sheetData sheetId="13338">
        <row r="7">
          <cell r="AI7">
            <v>10000</v>
          </cell>
        </row>
      </sheetData>
      <sheetData sheetId="13339">
        <row r="7">
          <cell r="AI7">
            <v>10000</v>
          </cell>
        </row>
      </sheetData>
      <sheetData sheetId="13340">
        <row r="7">
          <cell r="AI7">
            <v>10000</v>
          </cell>
        </row>
      </sheetData>
      <sheetData sheetId="13341">
        <row r="7">
          <cell r="AI7">
            <v>10000</v>
          </cell>
        </row>
      </sheetData>
      <sheetData sheetId="13342">
        <row r="7">
          <cell r="AI7">
            <v>10000</v>
          </cell>
        </row>
      </sheetData>
      <sheetData sheetId="13343">
        <row r="7">
          <cell r="AI7">
            <v>10000</v>
          </cell>
        </row>
      </sheetData>
      <sheetData sheetId="13344">
        <row r="7">
          <cell r="AI7">
            <v>10000</v>
          </cell>
        </row>
      </sheetData>
      <sheetData sheetId="13345">
        <row r="7">
          <cell r="AI7">
            <v>10000</v>
          </cell>
        </row>
      </sheetData>
      <sheetData sheetId="13346">
        <row r="7">
          <cell r="AI7">
            <v>10000</v>
          </cell>
        </row>
      </sheetData>
      <sheetData sheetId="13347">
        <row r="7">
          <cell r="AI7">
            <v>10000</v>
          </cell>
        </row>
      </sheetData>
      <sheetData sheetId="13348">
        <row r="7">
          <cell r="AI7">
            <v>10000</v>
          </cell>
        </row>
      </sheetData>
      <sheetData sheetId="13349">
        <row r="7">
          <cell r="AI7">
            <v>10000</v>
          </cell>
        </row>
      </sheetData>
      <sheetData sheetId="13350">
        <row r="7">
          <cell r="AI7">
            <v>10000</v>
          </cell>
        </row>
      </sheetData>
      <sheetData sheetId="13351">
        <row r="7">
          <cell r="AI7">
            <v>10000</v>
          </cell>
        </row>
      </sheetData>
      <sheetData sheetId="13352">
        <row r="7">
          <cell r="AI7">
            <v>10000</v>
          </cell>
        </row>
      </sheetData>
      <sheetData sheetId="13353">
        <row r="7">
          <cell r="AI7">
            <v>10000</v>
          </cell>
        </row>
      </sheetData>
      <sheetData sheetId="13354">
        <row r="7">
          <cell r="AI7">
            <v>10000</v>
          </cell>
        </row>
      </sheetData>
      <sheetData sheetId="13355">
        <row r="7">
          <cell r="AI7">
            <v>10000</v>
          </cell>
        </row>
      </sheetData>
      <sheetData sheetId="13356">
        <row r="7">
          <cell r="AI7">
            <v>10000</v>
          </cell>
        </row>
      </sheetData>
      <sheetData sheetId="13357">
        <row r="7">
          <cell r="AI7">
            <v>10000</v>
          </cell>
        </row>
      </sheetData>
      <sheetData sheetId="13358">
        <row r="7">
          <cell r="AI7">
            <v>10000</v>
          </cell>
        </row>
      </sheetData>
      <sheetData sheetId="13359">
        <row r="7">
          <cell r="AI7">
            <v>10000</v>
          </cell>
        </row>
      </sheetData>
      <sheetData sheetId="13360">
        <row r="7">
          <cell r="AI7">
            <v>10000</v>
          </cell>
        </row>
      </sheetData>
      <sheetData sheetId="13361">
        <row r="7">
          <cell r="AI7">
            <v>10000</v>
          </cell>
        </row>
      </sheetData>
      <sheetData sheetId="13362">
        <row r="7">
          <cell r="AI7">
            <v>10000</v>
          </cell>
        </row>
      </sheetData>
      <sheetData sheetId="13363">
        <row r="7">
          <cell r="AI7">
            <v>10000</v>
          </cell>
        </row>
      </sheetData>
      <sheetData sheetId="13364">
        <row r="7">
          <cell r="AI7">
            <v>10000</v>
          </cell>
        </row>
      </sheetData>
      <sheetData sheetId="13365">
        <row r="7">
          <cell r="AI7">
            <v>10000</v>
          </cell>
        </row>
      </sheetData>
      <sheetData sheetId="13366">
        <row r="7">
          <cell r="AI7">
            <v>10000</v>
          </cell>
        </row>
      </sheetData>
      <sheetData sheetId="13367">
        <row r="7">
          <cell r="AI7">
            <v>10000</v>
          </cell>
        </row>
      </sheetData>
      <sheetData sheetId="13368">
        <row r="7">
          <cell r="AI7">
            <v>10000</v>
          </cell>
        </row>
      </sheetData>
      <sheetData sheetId="13369">
        <row r="7">
          <cell r="AI7">
            <v>10000</v>
          </cell>
        </row>
      </sheetData>
      <sheetData sheetId="13370">
        <row r="7">
          <cell r="AI7">
            <v>10000</v>
          </cell>
        </row>
      </sheetData>
      <sheetData sheetId="13371">
        <row r="7">
          <cell r="AI7">
            <v>10000</v>
          </cell>
        </row>
      </sheetData>
      <sheetData sheetId="13372">
        <row r="7">
          <cell r="AI7">
            <v>10000</v>
          </cell>
        </row>
      </sheetData>
      <sheetData sheetId="13373">
        <row r="7">
          <cell r="AI7">
            <v>10000</v>
          </cell>
        </row>
      </sheetData>
      <sheetData sheetId="13374">
        <row r="7">
          <cell r="AI7">
            <v>10000</v>
          </cell>
        </row>
      </sheetData>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row r="7">
          <cell r="AI7">
            <v>10000</v>
          </cell>
        </row>
      </sheetData>
      <sheetData sheetId="13404">
        <row r="7">
          <cell r="AI7">
            <v>10000</v>
          </cell>
        </row>
      </sheetData>
      <sheetData sheetId="13405">
        <row r="7">
          <cell r="AI7">
            <v>10000</v>
          </cell>
        </row>
      </sheetData>
      <sheetData sheetId="13406">
        <row r="7">
          <cell r="AI7">
            <v>10000</v>
          </cell>
        </row>
      </sheetData>
      <sheetData sheetId="13407">
        <row r="7">
          <cell r="AI7">
            <v>10000</v>
          </cell>
        </row>
      </sheetData>
      <sheetData sheetId="13408">
        <row r="7">
          <cell r="AI7">
            <v>10000</v>
          </cell>
        </row>
      </sheetData>
      <sheetData sheetId="13409">
        <row r="7">
          <cell r="AI7">
            <v>10000</v>
          </cell>
        </row>
      </sheetData>
      <sheetData sheetId="13410">
        <row r="7">
          <cell r="AI7">
            <v>10000</v>
          </cell>
        </row>
      </sheetData>
      <sheetData sheetId="13411">
        <row r="7">
          <cell r="AI7">
            <v>10000</v>
          </cell>
        </row>
      </sheetData>
      <sheetData sheetId="13412">
        <row r="7">
          <cell r="AI7">
            <v>10000</v>
          </cell>
        </row>
      </sheetData>
      <sheetData sheetId="13413">
        <row r="7">
          <cell r="AI7">
            <v>10000</v>
          </cell>
        </row>
      </sheetData>
      <sheetData sheetId="13414">
        <row r="7">
          <cell r="AI7">
            <v>10000</v>
          </cell>
        </row>
      </sheetData>
      <sheetData sheetId="13415">
        <row r="7">
          <cell r="AI7">
            <v>10000</v>
          </cell>
        </row>
      </sheetData>
      <sheetData sheetId="13416">
        <row r="7">
          <cell r="AI7">
            <v>10000</v>
          </cell>
        </row>
      </sheetData>
      <sheetData sheetId="13417">
        <row r="7">
          <cell r="AI7">
            <v>10000</v>
          </cell>
        </row>
      </sheetData>
      <sheetData sheetId="13418">
        <row r="7">
          <cell r="AI7">
            <v>10000</v>
          </cell>
        </row>
      </sheetData>
      <sheetData sheetId="13419">
        <row r="7">
          <cell r="AI7">
            <v>10000</v>
          </cell>
        </row>
      </sheetData>
      <sheetData sheetId="13420">
        <row r="7">
          <cell r="AI7">
            <v>10000</v>
          </cell>
        </row>
      </sheetData>
      <sheetData sheetId="13421">
        <row r="7">
          <cell r="AI7">
            <v>10000</v>
          </cell>
        </row>
      </sheetData>
      <sheetData sheetId="13422">
        <row r="7">
          <cell r="AI7">
            <v>10000</v>
          </cell>
        </row>
      </sheetData>
      <sheetData sheetId="13423">
        <row r="7">
          <cell r="AI7">
            <v>10000</v>
          </cell>
        </row>
      </sheetData>
      <sheetData sheetId="13424">
        <row r="7">
          <cell r="AI7">
            <v>10000</v>
          </cell>
        </row>
      </sheetData>
      <sheetData sheetId="13425">
        <row r="7">
          <cell r="AI7">
            <v>10000</v>
          </cell>
        </row>
      </sheetData>
      <sheetData sheetId="13426">
        <row r="7">
          <cell r="AI7">
            <v>10000</v>
          </cell>
        </row>
      </sheetData>
      <sheetData sheetId="13427">
        <row r="7">
          <cell r="AI7">
            <v>10000</v>
          </cell>
        </row>
      </sheetData>
      <sheetData sheetId="13428"/>
      <sheetData sheetId="13429">
        <row r="7">
          <cell r="AI7">
            <v>10000</v>
          </cell>
        </row>
      </sheetData>
      <sheetData sheetId="13430"/>
      <sheetData sheetId="13431">
        <row r="7">
          <cell r="AI7">
            <v>10000</v>
          </cell>
        </row>
      </sheetData>
      <sheetData sheetId="13432">
        <row r="7">
          <cell r="AI7">
            <v>10000</v>
          </cell>
        </row>
      </sheetData>
      <sheetData sheetId="13433">
        <row r="7">
          <cell r="AI7">
            <v>10000</v>
          </cell>
        </row>
      </sheetData>
      <sheetData sheetId="13434">
        <row r="7">
          <cell r="AI7">
            <v>10000</v>
          </cell>
        </row>
      </sheetData>
      <sheetData sheetId="13435">
        <row r="7">
          <cell r="AI7">
            <v>10000</v>
          </cell>
        </row>
      </sheetData>
      <sheetData sheetId="13436">
        <row r="7">
          <cell r="AI7">
            <v>10000</v>
          </cell>
        </row>
      </sheetData>
      <sheetData sheetId="13437">
        <row r="7">
          <cell r="AI7">
            <v>10000</v>
          </cell>
        </row>
      </sheetData>
      <sheetData sheetId="13438">
        <row r="7">
          <cell r="AI7">
            <v>10000</v>
          </cell>
        </row>
      </sheetData>
      <sheetData sheetId="13439">
        <row r="7">
          <cell r="AI7">
            <v>10000</v>
          </cell>
        </row>
      </sheetData>
      <sheetData sheetId="13440">
        <row r="7">
          <cell r="AI7">
            <v>10000</v>
          </cell>
        </row>
      </sheetData>
      <sheetData sheetId="13441">
        <row r="7">
          <cell r="AI7">
            <v>10000</v>
          </cell>
        </row>
      </sheetData>
      <sheetData sheetId="13442">
        <row r="7">
          <cell r="AI7">
            <v>10000</v>
          </cell>
        </row>
      </sheetData>
      <sheetData sheetId="13443">
        <row r="7">
          <cell r="AI7">
            <v>10000</v>
          </cell>
        </row>
      </sheetData>
      <sheetData sheetId="13444">
        <row r="7">
          <cell r="AI7">
            <v>10000</v>
          </cell>
        </row>
      </sheetData>
      <sheetData sheetId="13445">
        <row r="7">
          <cell r="AI7">
            <v>10000</v>
          </cell>
        </row>
      </sheetData>
      <sheetData sheetId="13446"/>
      <sheetData sheetId="13447">
        <row r="7">
          <cell r="AI7">
            <v>10000</v>
          </cell>
        </row>
      </sheetData>
      <sheetData sheetId="13448"/>
      <sheetData sheetId="13449">
        <row r="7">
          <cell r="AI7">
            <v>10000</v>
          </cell>
        </row>
      </sheetData>
      <sheetData sheetId="13450">
        <row r="7">
          <cell r="AI7">
            <v>10000</v>
          </cell>
        </row>
      </sheetData>
      <sheetData sheetId="13451">
        <row r="7">
          <cell r="AI7">
            <v>10000</v>
          </cell>
        </row>
      </sheetData>
      <sheetData sheetId="13452">
        <row r="7">
          <cell r="AI7">
            <v>10000</v>
          </cell>
        </row>
      </sheetData>
      <sheetData sheetId="13453">
        <row r="7">
          <cell r="AI7">
            <v>10000</v>
          </cell>
        </row>
      </sheetData>
      <sheetData sheetId="13454">
        <row r="7">
          <cell r="AI7">
            <v>10000</v>
          </cell>
        </row>
      </sheetData>
      <sheetData sheetId="13455">
        <row r="7">
          <cell r="AI7">
            <v>10000</v>
          </cell>
        </row>
      </sheetData>
      <sheetData sheetId="13456">
        <row r="7">
          <cell r="AI7">
            <v>10000</v>
          </cell>
        </row>
      </sheetData>
      <sheetData sheetId="13457">
        <row r="7">
          <cell r="AI7">
            <v>10000</v>
          </cell>
        </row>
      </sheetData>
      <sheetData sheetId="13458">
        <row r="7">
          <cell r="AI7">
            <v>10000</v>
          </cell>
        </row>
      </sheetData>
      <sheetData sheetId="13459">
        <row r="7">
          <cell r="AI7">
            <v>10000</v>
          </cell>
        </row>
      </sheetData>
      <sheetData sheetId="13460">
        <row r="7">
          <cell r="AI7">
            <v>10000</v>
          </cell>
        </row>
      </sheetData>
      <sheetData sheetId="13461">
        <row r="7">
          <cell r="AI7">
            <v>10000</v>
          </cell>
        </row>
      </sheetData>
      <sheetData sheetId="13462">
        <row r="7">
          <cell r="AI7">
            <v>10000</v>
          </cell>
        </row>
      </sheetData>
      <sheetData sheetId="13463">
        <row r="7">
          <cell r="AI7">
            <v>10000</v>
          </cell>
        </row>
      </sheetData>
      <sheetData sheetId="13464">
        <row r="7">
          <cell r="AI7">
            <v>10000</v>
          </cell>
        </row>
      </sheetData>
      <sheetData sheetId="13465">
        <row r="7">
          <cell r="AI7">
            <v>10000</v>
          </cell>
        </row>
      </sheetData>
      <sheetData sheetId="13466">
        <row r="7">
          <cell r="AI7">
            <v>10000</v>
          </cell>
        </row>
      </sheetData>
      <sheetData sheetId="13467">
        <row r="7">
          <cell r="AI7">
            <v>10000</v>
          </cell>
        </row>
      </sheetData>
      <sheetData sheetId="13468">
        <row r="7">
          <cell r="AI7">
            <v>10000</v>
          </cell>
        </row>
      </sheetData>
      <sheetData sheetId="13469">
        <row r="7">
          <cell r="AI7">
            <v>10000</v>
          </cell>
        </row>
      </sheetData>
      <sheetData sheetId="13470">
        <row r="7">
          <cell r="AI7">
            <v>10000</v>
          </cell>
        </row>
      </sheetData>
      <sheetData sheetId="13471">
        <row r="7">
          <cell r="AI7">
            <v>10000</v>
          </cell>
        </row>
      </sheetData>
      <sheetData sheetId="13472">
        <row r="7">
          <cell r="AI7">
            <v>10000</v>
          </cell>
        </row>
      </sheetData>
      <sheetData sheetId="13473">
        <row r="7">
          <cell r="AI7">
            <v>10000</v>
          </cell>
        </row>
      </sheetData>
      <sheetData sheetId="13474">
        <row r="7">
          <cell r="AI7">
            <v>10000</v>
          </cell>
        </row>
      </sheetData>
      <sheetData sheetId="13475">
        <row r="7">
          <cell r="AI7">
            <v>10000</v>
          </cell>
        </row>
      </sheetData>
      <sheetData sheetId="13476">
        <row r="7">
          <cell r="AI7">
            <v>10000</v>
          </cell>
        </row>
      </sheetData>
      <sheetData sheetId="13477">
        <row r="7">
          <cell r="AI7">
            <v>10000</v>
          </cell>
        </row>
      </sheetData>
      <sheetData sheetId="13478">
        <row r="7">
          <cell r="AI7">
            <v>10000</v>
          </cell>
        </row>
      </sheetData>
      <sheetData sheetId="13479">
        <row r="7">
          <cell r="AI7">
            <v>10000</v>
          </cell>
        </row>
      </sheetData>
      <sheetData sheetId="13480">
        <row r="7">
          <cell r="AI7">
            <v>10000</v>
          </cell>
        </row>
      </sheetData>
      <sheetData sheetId="13481">
        <row r="7">
          <cell r="AI7">
            <v>10000</v>
          </cell>
        </row>
      </sheetData>
      <sheetData sheetId="13482">
        <row r="7">
          <cell r="AI7">
            <v>10000</v>
          </cell>
        </row>
      </sheetData>
      <sheetData sheetId="13483">
        <row r="7">
          <cell r="AI7">
            <v>10000</v>
          </cell>
        </row>
      </sheetData>
      <sheetData sheetId="13484">
        <row r="7">
          <cell r="AI7">
            <v>10000</v>
          </cell>
        </row>
      </sheetData>
      <sheetData sheetId="13485">
        <row r="7">
          <cell r="AI7">
            <v>10000</v>
          </cell>
        </row>
      </sheetData>
      <sheetData sheetId="13486">
        <row r="7">
          <cell r="AI7">
            <v>10000</v>
          </cell>
        </row>
      </sheetData>
      <sheetData sheetId="13487">
        <row r="7">
          <cell r="AI7">
            <v>10000</v>
          </cell>
        </row>
      </sheetData>
      <sheetData sheetId="13488">
        <row r="7">
          <cell r="AI7">
            <v>10000</v>
          </cell>
        </row>
      </sheetData>
      <sheetData sheetId="13489">
        <row r="7">
          <cell r="AI7">
            <v>10000</v>
          </cell>
        </row>
      </sheetData>
      <sheetData sheetId="13490">
        <row r="7">
          <cell r="AI7">
            <v>10000</v>
          </cell>
        </row>
      </sheetData>
      <sheetData sheetId="13491">
        <row r="7">
          <cell r="AI7">
            <v>10000</v>
          </cell>
        </row>
      </sheetData>
      <sheetData sheetId="13492">
        <row r="7">
          <cell r="AI7">
            <v>10000</v>
          </cell>
        </row>
      </sheetData>
      <sheetData sheetId="13493">
        <row r="7">
          <cell r="AI7">
            <v>10000</v>
          </cell>
        </row>
      </sheetData>
      <sheetData sheetId="13494">
        <row r="7">
          <cell r="AI7">
            <v>10000</v>
          </cell>
        </row>
      </sheetData>
      <sheetData sheetId="13495">
        <row r="7">
          <cell r="AI7">
            <v>10000</v>
          </cell>
        </row>
      </sheetData>
      <sheetData sheetId="13496">
        <row r="7">
          <cell r="AI7">
            <v>10000</v>
          </cell>
        </row>
      </sheetData>
      <sheetData sheetId="13497">
        <row r="7">
          <cell r="AI7">
            <v>10000</v>
          </cell>
        </row>
      </sheetData>
      <sheetData sheetId="13498">
        <row r="7">
          <cell r="AI7">
            <v>10000</v>
          </cell>
        </row>
      </sheetData>
      <sheetData sheetId="13499">
        <row r="7">
          <cell r="AI7">
            <v>10000</v>
          </cell>
        </row>
      </sheetData>
      <sheetData sheetId="13500">
        <row r="7">
          <cell r="AI7">
            <v>10000</v>
          </cell>
        </row>
      </sheetData>
      <sheetData sheetId="13501">
        <row r="7">
          <cell r="AI7">
            <v>10000</v>
          </cell>
        </row>
      </sheetData>
      <sheetData sheetId="13502">
        <row r="7">
          <cell r="AI7">
            <v>10000</v>
          </cell>
        </row>
      </sheetData>
      <sheetData sheetId="13503">
        <row r="7">
          <cell r="AI7">
            <v>10000</v>
          </cell>
        </row>
      </sheetData>
      <sheetData sheetId="13504">
        <row r="7">
          <cell r="AI7">
            <v>10000</v>
          </cell>
        </row>
      </sheetData>
      <sheetData sheetId="13505">
        <row r="7">
          <cell r="AI7">
            <v>10000</v>
          </cell>
        </row>
      </sheetData>
      <sheetData sheetId="13506">
        <row r="7">
          <cell r="AI7">
            <v>10000</v>
          </cell>
        </row>
      </sheetData>
      <sheetData sheetId="13507">
        <row r="7">
          <cell r="AI7">
            <v>10000</v>
          </cell>
        </row>
      </sheetData>
      <sheetData sheetId="13508">
        <row r="7">
          <cell r="AI7">
            <v>10000</v>
          </cell>
        </row>
      </sheetData>
      <sheetData sheetId="13509">
        <row r="7">
          <cell r="AI7">
            <v>10000</v>
          </cell>
        </row>
      </sheetData>
      <sheetData sheetId="13510">
        <row r="7">
          <cell r="AI7">
            <v>10000</v>
          </cell>
        </row>
      </sheetData>
      <sheetData sheetId="13511">
        <row r="7">
          <cell r="AI7">
            <v>10000</v>
          </cell>
        </row>
      </sheetData>
      <sheetData sheetId="13512">
        <row r="7">
          <cell r="AI7">
            <v>10000</v>
          </cell>
        </row>
      </sheetData>
      <sheetData sheetId="13513">
        <row r="7">
          <cell r="AI7">
            <v>10000</v>
          </cell>
        </row>
      </sheetData>
      <sheetData sheetId="13514">
        <row r="7">
          <cell r="AI7">
            <v>10000</v>
          </cell>
        </row>
      </sheetData>
      <sheetData sheetId="13515">
        <row r="7">
          <cell r="AI7">
            <v>10000</v>
          </cell>
        </row>
      </sheetData>
      <sheetData sheetId="13516">
        <row r="7">
          <cell r="AI7">
            <v>10000</v>
          </cell>
        </row>
      </sheetData>
      <sheetData sheetId="13517">
        <row r="7">
          <cell r="AI7">
            <v>10000</v>
          </cell>
        </row>
      </sheetData>
      <sheetData sheetId="13518">
        <row r="7">
          <cell r="AI7">
            <v>10000</v>
          </cell>
        </row>
      </sheetData>
      <sheetData sheetId="13519">
        <row r="7">
          <cell r="AI7">
            <v>10000</v>
          </cell>
        </row>
      </sheetData>
      <sheetData sheetId="13520">
        <row r="7">
          <cell r="AI7">
            <v>10000</v>
          </cell>
        </row>
      </sheetData>
      <sheetData sheetId="13521">
        <row r="7">
          <cell r="AI7">
            <v>10000</v>
          </cell>
        </row>
      </sheetData>
      <sheetData sheetId="13522">
        <row r="7">
          <cell r="AI7">
            <v>10000</v>
          </cell>
        </row>
      </sheetData>
      <sheetData sheetId="13523">
        <row r="7">
          <cell r="AI7">
            <v>10000</v>
          </cell>
        </row>
      </sheetData>
      <sheetData sheetId="13524">
        <row r="7">
          <cell r="AI7">
            <v>10000</v>
          </cell>
        </row>
      </sheetData>
      <sheetData sheetId="13525">
        <row r="7">
          <cell r="AI7">
            <v>10000</v>
          </cell>
        </row>
      </sheetData>
      <sheetData sheetId="13526">
        <row r="7">
          <cell r="AI7">
            <v>10000</v>
          </cell>
        </row>
      </sheetData>
      <sheetData sheetId="13527">
        <row r="7">
          <cell r="AI7">
            <v>10000</v>
          </cell>
        </row>
      </sheetData>
      <sheetData sheetId="13528">
        <row r="7">
          <cell r="AI7">
            <v>10000</v>
          </cell>
        </row>
      </sheetData>
      <sheetData sheetId="13529">
        <row r="7">
          <cell r="AI7">
            <v>10000</v>
          </cell>
        </row>
      </sheetData>
      <sheetData sheetId="13530">
        <row r="7">
          <cell r="AI7">
            <v>10000</v>
          </cell>
        </row>
      </sheetData>
      <sheetData sheetId="13531">
        <row r="7">
          <cell r="AI7">
            <v>10000</v>
          </cell>
        </row>
      </sheetData>
      <sheetData sheetId="13532">
        <row r="7">
          <cell r="AI7">
            <v>10000</v>
          </cell>
        </row>
      </sheetData>
      <sheetData sheetId="13533">
        <row r="7">
          <cell r="AI7">
            <v>10000</v>
          </cell>
        </row>
      </sheetData>
      <sheetData sheetId="13534">
        <row r="7">
          <cell r="AI7">
            <v>10000</v>
          </cell>
        </row>
      </sheetData>
      <sheetData sheetId="13535">
        <row r="7">
          <cell r="AI7">
            <v>10000</v>
          </cell>
        </row>
      </sheetData>
      <sheetData sheetId="13536">
        <row r="7">
          <cell r="AI7">
            <v>10000</v>
          </cell>
        </row>
      </sheetData>
      <sheetData sheetId="13537">
        <row r="7">
          <cell r="AI7">
            <v>10000</v>
          </cell>
        </row>
      </sheetData>
      <sheetData sheetId="13538">
        <row r="7">
          <cell r="AI7">
            <v>10000</v>
          </cell>
        </row>
      </sheetData>
      <sheetData sheetId="13539">
        <row r="7">
          <cell r="AI7">
            <v>10000</v>
          </cell>
        </row>
      </sheetData>
      <sheetData sheetId="13540"/>
      <sheetData sheetId="13541"/>
      <sheetData sheetId="13542"/>
      <sheetData sheetId="13543">
        <row r="7">
          <cell r="AI7">
            <v>10000</v>
          </cell>
        </row>
      </sheetData>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row r="7">
          <cell r="AI7">
            <v>10000</v>
          </cell>
        </row>
      </sheetData>
      <sheetData sheetId="13594"/>
      <sheetData sheetId="13595">
        <row r="7">
          <cell r="AI7">
            <v>10000</v>
          </cell>
        </row>
      </sheetData>
      <sheetData sheetId="13596"/>
      <sheetData sheetId="13597"/>
      <sheetData sheetId="13598"/>
      <sheetData sheetId="13599">
        <row r="7">
          <cell r="AI7">
            <v>10000</v>
          </cell>
        </row>
      </sheetData>
      <sheetData sheetId="13600">
        <row r="7">
          <cell r="AI7">
            <v>10000</v>
          </cell>
        </row>
      </sheetData>
      <sheetData sheetId="13601">
        <row r="7">
          <cell r="AI7">
            <v>10000</v>
          </cell>
        </row>
      </sheetData>
      <sheetData sheetId="13602">
        <row r="7">
          <cell r="AI7">
            <v>10000</v>
          </cell>
        </row>
      </sheetData>
      <sheetData sheetId="13603">
        <row r="7">
          <cell r="AI7">
            <v>10000</v>
          </cell>
        </row>
      </sheetData>
      <sheetData sheetId="13604">
        <row r="7">
          <cell r="AI7">
            <v>10000</v>
          </cell>
        </row>
      </sheetData>
      <sheetData sheetId="13605">
        <row r="7">
          <cell r="AI7">
            <v>10000</v>
          </cell>
        </row>
      </sheetData>
      <sheetData sheetId="13606">
        <row r="7">
          <cell r="AI7">
            <v>10000</v>
          </cell>
        </row>
      </sheetData>
      <sheetData sheetId="13607">
        <row r="7">
          <cell r="AI7">
            <v>10000</v>
          </cell>
        </row>
      </sheetData>
      <sheetData sheetId="13608">
        <row r="7">
          <cell r="AI7">
            <v>10000</v>
          </cell>
        </row>
      </sheetData>
      <sheetData sheetId="13609">
        <row r="7">
          <cell r="AI7">
            <v>10000</v>
          </cell>
        </row>
      </sheetData>
      <sheetData sheetId="13610">
        <row r="7">
          <cell r="AI7">
            <v>10000</v>
          </cell>
        </row>
      </sheetData>
      <sheetData sheetId="13611">
        <row r="7">
          <cell r="AI7">
            <v>10000</v>
          </cell>
        </row>
      </sheetData>
      <sheetData sheetId="13612">
        <row r="7">
          <cell r="AI7">
            <v>10000</v>
          </cell>
        </row>
      </sheetData>
      <sheetData sheetId="13613">
        <row r="7">
          <cell r="AI7">
            <v>10000</v>
          </cell>
        </row>
      </sheetData>
      <sheetData sheetId="13614">
        <row r="7">
          <cell r="AI7">
            <v>10000</v>
          </cell>
        </row>
      </sheetData>
      <sheetData sheetId="13615">
        <row r="7">
          <cell r="AI7">
            <v>10000</v>
          </cell>
        </row>
      </sheetData>
      <sheetData sheetId="13616">
        <row r="7">
          <cell r="AI7">
            <v>10000</v>
          </cell>
        </row>
      </sheetData>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sheetData sheetId="13796"/>
      <sheetData sheetId="13797"/>
      <sheetData sheetId="13798"/>
      <sheetData sheetId="13799"/>
      <sheetData sheetId="13800"/>
      <sheetData sheetId="13801"/>
      <sheetData sheetId="13802"/>
      <sheetData sheetId="13803"/>
      <sheetData sheetId="13804"/>
      <sheetData sheetId="13805"/>
      <sheetData sheetId="13806"/>
      <sheetData sheetId="13807"/>
      <sheetData sheetId="13808"/>
      <sheetData sheetId="13809"/>
      <sheetData sheetId="13810"/>
      <sheetData sheetId="13811"/>
      <sheetData sheetId="13812"/>
      <sheetData sheetId="13813">
        <row r="7">
          <cell r="AI7">
            <v>10000</v>
          </cell>
        </row>
      </sheetData>
      <sheetData sheetId="13814">
        <row r="7">
          <cell r="AI7">
            <v>10000</v>
          </cell>
        </row>
      </sheetData>
      <sheetData sheetId="13815">
        <row r="7">
          <cell r="AI7">
            <v>10000</v>
          </cell>
        </row>
      </sheetData>
      <sheetData sheetId="13816">
        <row r="7">
          <cell r="AI7">
            <v>10000</v>
          </cell>
        </row>
      </sheetData>
      <sheetData sheetId="13817">
        <row r="7">
          <cell r="AI7">
            <v>10000</v>
          </cell>
        </row>
      </sheetData>
      <sheetData sheetId="13818">
        <row r="7">
          <cell r="AI7">
            <v>10000</v>
          </cell>
        </row>
      </sheetData>
      <sheetData sheetId="13819">
        <row r="7">
          <cell r="AI7">
            <v>10000</v>
          </cell>
        </row>
      </sheetData>
      <sheetData sheetId="13820">
        <row r="7">
          <cell r="AI7">
            <v>10000</v>
          </cell>
        </row>
      </sheetData>
      <sheetData sheetId="13821">
        <row r="7">
          <cell r="AI7">
            <v>10000</v>
          </cell>
        </row>
      </sheetData>
      <sheetData sheetId="13822">
        <row r="7">
          <cell r="AI7">
            <v>10000</v>
          </cell>
        </row>
      </sheetData>
      <sheetData sheetId="13823">
        <row r="7">
          <cell r="AI7">
            <v>10000</v>
          </cell>
        </row>
      </sheetData>
      <sheetData sheetId="13824">
        <row r="7">
          <cell r="AI7">
            <v>10000</v>
          </cell>
        </row>
      </sheetData>
      <sheetData sheetId="13825">
        <row r="7">
          <cell r="AI7">
            <v>10000</v>
          </cell>
        </row>
      </sheetData>
      <sheetData sheetId="13826">
        <row r="7">
          <cell r="AI7">
            <v>10000</v>
          </cell>
        </row>
      </sheetData>
      <sheetData sheetId="13827">
        <row r="7">
          <cell r="AI7">
            <v>10000</v>
          </cell>
        </row>
      </sheetData>
      <sheetData sheetId="13828">
        <row r="7">
          <cell r="AI7">
            <v>10000</v>
          </cell>
        </row>
      </sheetData>
      <sheetData sheetId="13829">
        <row r="7">
          <cell r="AI7">
            <v>10000</v>
          </cell>
        </row>
      </sheetData>
      <sheetData sheetId="13830">
        <row r="7">
          <cell r="AI7">
            <v>10000</v>
          </cell>
        </row>
      </sheetData>
      <sheetData sheetId="13831">
        <row r="7">
          <cell r="AI7">
            <v>10000</v>
          </cell>
        </row>
      </sheetData>
      <sheetData sheetId="13832">
        <row r="7">
          <cell r="AI7">
            <v>10000</v>
          </cell>
        </row>
      </sheetData>
      <sheetData sheetId="13833">
        <row r="7">
          <cell r="AI7">
            <v>10000</v>
          </cell>
        </row>
      </sheetData>
      <sheetData sheetId="13834">
        <row r="7">
          <cell r="AI7">
            <v>10000</v>
          </cell>
        </row>
      </sheetData>
      <sheetData sheetId="13835">
        <row r="7">
          <cell r="AI7">
            <v>10000</v>
          </cell>
        </row>
      </sheetData>
      <sheetData sheetId="13836">
        <row r="7">
          <cell r="AI7">
            <v>10000</v>
          </cell>
        </row>
      </sheetData>
      <sheetData sheetId="13837">
        <row r="7">
          <cell r="AI7">
            <v>10000</v>
          </cell>
        </row>
      </sheetData>
      <sheetData sheetId="13838">
        <row r="7">
          <cell r="AI7">
            <v>10000</v>
          </cell>
        </row>
      </sheetData>
      <sheetData sheetId="13839">
        <row r="7">
          <cell r="AI7">
            <v>10000</v>
          </cell>
        </row>
      </sheetData>
      <sheetData sheetId="13840">
        <row r="7">
          <cell r="AI7">
            <v>10000</v>
          </cell>
        </row>
      </sheetData>
      <sheetData sheetId="13841">
        <row r="7">
          <cell r="AI7">
            <v>10000</v>
          </cell>
        </row>
      </sheetData>
      <sheetData sheetId="13842">
        <row r="7">
          <cell r="AI7">
            <v>10000</v>
          </cell>
        </row>
      </sheetData>
      <sheetData sheetId="13843">
        <row r="7">
          <cell r="AI7">
            <v>10000</v>
          </cell>
        </row>
      </sheetData>
      <sheetData sheetId="13844">
        <row r="7">
          <cell r="AI7">
            <v>10000</v>
          </cell>
        </row>
      </sheetData>
      <sheetData sheetId="13845">
        <row r="7">
          <cell r="AI7">
            <v>10000</v>
          </cell>
        </row>
      </sheetData>
      <sheetData sheetId="13846">
        <row r="7">
          <cell r="AI7">
            <v>10000</v>
          </cell>
        </row>
      </sheetData>
      <sheetData sheetId="13847">
        <row r="7">
          <cell r="AI7">
            <v>10000</v>
          </cell>
        </row>
      </sheetData>
      <sheetData sheetId="13848">
        <row r="7">
          <cell r="AI7">
            <v>10000</v>
          </cell>
        </row>
      </sheetData>
      <sheetData sheetId="13849">
        <row r="7">
          <cell r="AI7">
            <v>10000</v>
          </cell>
        </row>
      </sheetData>
      <sheetData sheetId="13850">
        <row r="7">
          <cell r="AI7">
            <v>10000</v>
          </cell>
        </row>
      </sheetData>
      <sheetData sheetId="13851">
        <row r="7">
          <cell r="AI7">
            <v>10000</v>
          </cell>
        </row>
      </sheetData>
      <sheetData sheetId="13852">
        <row r="7">
          <cell r="AI7">
            <v>10000</v>
          </cell>
        </row>
      </sheetData>
      <sheetData sheetId="13853">
        <row r="7">
          <cell r="AI7">
            <v>10000</v>
          </cell>
        </row>
      </sheetData>
      <sheetData sheetId="13854">
        <row r="7">
          <cell r="AI7">
            <v>10000</v>
          </cell>
        </row>
      </sheetData>
      <sheetData sheetId="13855">
        <row r="7">
          <cell r="AI7">
            <v>10000</v>
          </cell>
        </row>
      </sheetData>
      <sheetData sheetId="13856">
        <row r="7">
          <cell r="AI7">
            <v>10000</v>
          </cell>
        </row>
      </sheetData>
      <sheetData sheetId="13857">
        <row r="7">
          <cell r="AI7">
            <v>10000</v>
          </cell>
        </row>
      </sheetData>
      <sheetData sheetId="13858">
        <row r="7">
          <cell r="AI7">
            <v>10000</v>
          </cell>
        </row>
      </sheetData>
      <sheetData sheetId="13859">
        <row r="7">
          <cell r="AI7">
            <v>10000</v>
          </cell>
        </row>
      </sheetData>
      <sheetData sheetId="13860">
        <row r="7">
          <cell r="AI7">
            <v>10000</v>
          </cell>
        </row>
      </sheetData>
      <sheetData sheetId="13861">
        <row r="7">
          <cell r="AI7">
            <v>10000</v>
          </cell>
        </row>
      </sheetData>
      <sheetData sheetId="13862">
        <row r="7">
          <cell r="AI7">
            <v>10000</v>
          </cell>
        </row>
      </sheetData>
      <sheetData sheetId="13863">
        <row r="7">
          <cell r="AI7">
            <v>10000</v>
          </cell>
        </row>
      </sheetData>
      <sheetData sheetId="13864">
        <row r="7">
          <cell r="AI7">
            <v>10000</v>
          </cell>
        </row>
      </sheetData>
      <sheetData sheetId="13865">
        <row r="7">
          <cell r="AI7">
            <v>10000</v>
          </cell>
        </row>
      </sheetData>
      <sheetData sheetId="13866">
        <row r="7">
          <cell r="AI7">
            <v>10000</v>
          </cell>
        </row>
      </sheetData>
      <sheetData sheetId="13867"/>
      <sheetData sheetId="13868"/>
      <sheetData sheetId="13869"/>
      <sheetData sheetId="13870"/>
      <sheetData sheetId="13871"/>
      <sheetData sheetId="13872"/>
      <sheetData sheetId="13873"/>
      <sheetData sheetId="13874"/>
      <sheetData sheetId="13875"/>
      <sheetData sheetId="13876"/>
      <sheetData sheetId="13877"/>
      <sheetData sheetId="13878"/>
      <sheetData sheetId="13879"/>
      <sheetData sheetId="13880"/>
      <sheetData sheetId="13881"/>
      <sheetData sheetId="13882"/>
      <sheetData sheetId="13883"/>
      <sheetData sheetId="13884"/>
      <sheetData sheetId="13885"/>
      <sheetData sheetId="13886"/>
      <sheetData sheetId="13887"/>
      <sheetData sheetId="13888"/>
      <sheetData sheetId="13889"/>
      <sheetData sheetId="13890"/>
      <sheetData sheetId="13891"/>
      <sheetData sheetId="13892"/>
      <sheetData sheetId="13893"/>
      <sheetData sheetId="13894"/>
      <sheetData sheetId="13895">
        <row r="7">
          <cell r="AI7">
            <v>10000</v>
          </cell>
        </row>
      </sheetData>
      <sheetData sheetId="13896">
        <row r="7">
          <cell r="AI7">
            <v>10000</v>
          </cell>
        </row>
      </sheetData>
      <sheetData sheetId="13897">
        <row r="7">
          <cell r="AI7">
            <v>10000</v>
          </cell>
        </row>
      </sheetData>
      <sheetData sheetId="13898">
        <row r="7">
          <cell r="AI7">
            <v>10000</v>
          </cell>
        </row>
      </sheetData>
      <sheetData sheetId="13899">
        <row r="7">
          <cell r="AI7">
            <v>10000</v>
          </cell>
        </row>
      </sheetData>
      <sheetData sheetId="13900">
        <row r="7">
          <cell r="AI7">
            <v>10000</v>
          </cell>
        </row>
      </sheetData>
      <sheetData sheetId="13901">
        <row r="7">
          <cell r="AI7">
            <v>10000</v>
          </cell>
        </row>
      </sheetData>
      <sheetData sheetId="13902">
        <row r="7">
          <cell r="AI7">
            <v>10000</v>
          </cell>
        </row>
      </sheetData>
      <sheetData sheetId="13903">
        <row r="7">
          <cell r="AI7">
            <v>10000</v>
          </cell>
        </row>
      </sheetData>
      <sheetData sheetId="13904">
        <row r="7">
          <cell r="AI7">
            <v>10000</v>
          </cell>
        </row>
      </sheetData>
      <sheetData sheetId="13905">
        <row r="7">
          <cell r="AI7">
            <v>10000</v>
          </cell>
        </row>
      </sheetData>
      <sheetData sheetId="13906">
        <row r="7">
          <cell r="AI7">
            <v>10000</v>
          </cell>
        </row>
      </sheetData>
      <sheetData sheetId="13907">
        <row r="7">
          <cell r="AI7">
            <v>10000</v>
          </cell>
        </row>
      </sheetData>
      <sheetData sheetId="13908">
        <row r="7">
          <cell r="AI7">
            <v>10000</v>
          </cell>
        </row>
      </sheetData>
      <sheetData sheetId="13909">
        <row r="7">
          <cell r="AI7">
            <v>10000</v>
          </cell>
        </row>
      </sheetData>
      <sheetData sheetId="13910">
        <row r="7">
          <cell r="AI7">
            <v>10000</v>
          </cell>
        </row>
      </sheetData>
      <sheetData sheetId="13911"/>
      <sheetData sheetId="13912">
        <row r="7">
          <cell r="AI7">
            <v>10000</v>
          </cell>
        </row>
      </sheetData>
      <sheetData sheetId="13913">
        <row r="7">
          <cell r="AI7">
            <v>10000</v>
          </cell>
        </row>
      </sheetData>
      <sheetData sheetId="13914"/>
      <sheetData sheetId="13915">
        <row r="7">
          <cell r="AI7">
            <v>10000</v>
          </cell>
        </row>
      </sheetData>
      <sheetData sheetId="13916"/>
      <sheetData sheetId="13917">
        <row r="7">
          <cell r="AI7">
            <v>10000</v>
          </cell>
        </row>
      </sheetData>
      <sheetData sheetId="13918"/>
      <sheetData sheetId="13919"/>
      <sheetData sheetId="13920"/>
      <sheetData sheetId="13921">
        <row r="7">
          <cell r="AI7">
            <v>10000</v>
          </cell>
        </row>
      </sheetData>
      <sheetData sheetId="13922"/>
      <sheetData sheetId="13923">
        <row r="7">
          <cell r="AI7">
            <v>10000</v>
          </cell>
        </row>
      </sheetData>
      <sheetData sheetId="13924">
        <row r="7">
          <cell r="AI7">
            <v>10000</v>
          </cell>
        </row>
      </sheetData>
      <sheetData sheetId="13925">
        <row r="7">
          <cell r="AI7">
            <v>10000</v>
          </cell>
        </row>
      </sheetData>
      <sheetData sheetId="13926">
        <row r="7">
          <cell r="AI7">
            <v>10000</v>
          </cell>
        </row>
      </sheetData>
      <sheetData sheetId="13927">
        <row r="7">
          <cell r="AI7">
            <v>10000</v>
          </cell>
        </row>
      </sheetData>
      <sheetData sheetId="13928">
        <row r="7">
          <cell r="AI7">
            <v>10000</v>
          </cell>
        </row>
      </sheetData>
      <sheetData sheetId="13929">
        <row r="7">
          <cell r="AI7">
            <v>10000</v>
          </cell>
        </row>
      </sheetData>
      <sheetData sheetId="13930">
        <row r="7">
          <cell r="AI7">
            <v>10000</v>
          </cell>
        </row>
      </sheetData>
      <sheetData sheetId="13931">
        <row r="7">
          <cell r="AI7">
            <v>10000</v>
          </cell>
        </row>
      </sheetData>
      <sheetData sheetId="13932">
        <row r="7">
          <cell r="AI7">
            <v>10000</v>
          </cell>
        </row>
      </sheetData>
      <sheetData sheetId="13933">
        <row r="7">
          <cell r="AI7">
            <v>10000</v>
          </cell>
        </row>
      </sheetData>
      <sheetData sheetId="13934">
        <row r="7">
          <cell r="AI7">
            <v>10000</v>
          </cell>
        </row>
      </sheetData>
      <sheetData sheetId="13935">
        <row r="7">
          <cell r="AI7">
            <v>10000</v>
          </cell>
        </row>
      </sheetData>
      <sheetData sheetId="13936">
        <row r="7">
          <cell r="AI7">
            <v>10000</v>
          </cell>
        </row>
      </sheetData>
      <sheetData sheetId="13937">
        <row r="7">
          <cell r="AI7">
            <v>10000</v>
          </cell>
        </row>
      </sheetData>
      <sheetData sheetId="13938"/>
      <sheetData sheetId="13939">
        <row r="7">
          <cell r="AI7">
            <v>10000</v>
          </cell>
        </row>
      </sheetData>
      <sheetData sheetId="13940"/>
      <sheetData sheetId="13941">
        <row r="7">
          <cell r="AI7">
            <v>10000</v>
          </cell>
        </row>
      </sheetData>
      <sheetData sheetId="13942">
        <row r="7">
          <cell r="AI7">
            <v>10000</v>
          </cell>
        </row>
      </sheetData>
      <sheetData sheetId="13943">
        <row r="7">
          <cell r="AI7">
            <v>10000</v>
          </cell>
        </row>
      </sheetData>
      <sheetData sheetId="13944">
        <row r="7">
          <cell r="AI7">
            <v>10000</v>
          </cell>
        </row>
      </sheetData>
      <sheetData sheetId="13945">
        <row r="7">
          <cell r="AI7">
            <v>10000</v>
          </cell>
        </row>
      </sheetData>
      <sheetData sheetId="13946">
        <row r="7">
          <cell r="AI7">
            <v>10000</v>
          </cell>
        </row>
      </sheetData>
      <sheetData sheetId="13947">
        <row r="7">
          <cell r="AI7">
            <v>10000</v>
          </cell>
        </row>
      </sheetData>
      <sheetData sheetId="13948">
        <row r="7">
          <cell r="AI7">
            <v>10000</v>
          </cell>
        </row>
      </sheetData>
      <sheetData sheetId="13949">
        <row r="7">
          <cell r="AI7">
            <v>10000</v>
          </cell>
        </row>
      </sheetData>
      <sheetData sheetId="13950">
        <row r="7">
          <cell r="AI7">
            <v>10000</v>
          </cell>
        </row>
      </sheetData>
      <sheetData sheetId="13951">
        <row r="7">
          <cell r="AI7">
            <v>10000</v>
          </cell>
        </row>
      </sheetData>
      <sheetData sheetId="13952">
        <row r="7">
          <cell r="AI7">
            <v>10000</v>
          </cell>
        </row>
      </sheetData>
      <sheetData sheetId="13953">
        <row r="7">
          <cell r="AI7">
            <v>10000</v>
          </cell>
        </row>
      </sheetData>
      <sheetData sheetId="13954">
        <row r="7">
          <cell r="AI7">
            <v>10000</v>
          </cell>
        </row>
      </sheetData>
      <sheetData sheetId="13955">
        <row r="7">
          <cell r="AI7">
            <v>10000</v>
          </cell>
        </row>
      </sheetData>
      <sheetData sheetId="13956">
        <row r="7">
          <cell r="AI7">
            <v>10000</v>
          </cell>
        </row>
      </sheetData>
      <sheetData sheetId="13957">
        <row r="7">
          <cell r="AI7">
            <v>10000</v>
          </cell>
        </row>
      </sheetData>
      <sheetData sheetId="13958">
        <row r="7">
          <cell r="AI7">
            <v>10000</v>
          </cell>
        </row>
      </sheetData>
      <sheetData sheetId="13959">
        <row r="7">
          <cell r="AI7">
            <v>10000</v>
          </cell>
        </row>
      </sheetData>
      <sheetData sheetId="13960">
        <row r="7">
          <cell r="AI7">
            <v>10000</v>
          </cell>
        </row>
      </sheetData>
      <sheetData sheetId="13961">
        <row r="7">
          <cell r="AI7">
            <v>10000</v>
          </cell>
        </row>
      </sheetData>
      <sheetData sheetId="13962">
        <row r="7">
          <cell r="AI7">
            <v>10000</v>
          </cell>
        </row>
      </sheetData>
      <sheetData sheetId="13963">
        <row r="7">
          <cell r="AI7">
            <v>10000</v>
          </cell>
        </row>
      </sheetData>
      <sheetData sheetId="13964">
        <row r="7">
          <cell r="AI7">
            <v>10000</v>
          </cell>
        </row>
      </sheetData>
      <sheetData sheetId="13965">
        <row r="7">
          <cell r="AI7">
            <v>10000</v>
          </cell>
        </row>
      </sheetData>
      <sheetData sheetId="13966">
        <row r="7">
          <cell r="AI7">
            <v>10000</v>
          </cell>
        </row>
      </sheetData>
      <sheetData sheetId="13967">
        <row r="7">
          <cell r="AI7">
            <v>10000</v>
          </cell>
        </row>
      </sheetData>
      <sheetData sheetId="13968">
        <row r="7">
          <cell r="AI7">
            <v>10000</v>
          </cell>
        </row>
      </sheetData>
      <sheetData sheetId="13969">
        <row r="7">
          <cell r="AI7">
            <v>10000</v>
          </cell>
        </row>
      </sheetData>
      <sheetData sheetId="13970">
        <row r="7">
          <cell r="AI7">
            <v>10000</v>
          </cell>
        </row>
      </sheetData>
      <sheetData sheetId="13971">
        <row r="7">
          <cell r="AI7">
            <v>10000</v>
          </cell>
        </row>
      </sheetData>
      <sheetData sheetId="13972">
        <row r="7">
          <cell r="AI7">
            <v>10000</v>
          </cell>
        </row>
      </sheetData>
      <sheetData sheetId="13973">
        <row r="7">
          <cell r="AI7">
            <v>10000</v>
          </cell>
        </row>
      </sheetData>
      <sheetData sheetId="13974">
        <row r="7">
          <cell r="AI7">
            <v>10000</v>
          </cell>
        </row>
      </sheetData>
      <sheetData sheetId="13975">
        <row r="7">
          <cell r="AI7">
            <v>10000</v>
          </cell>
        </row>
      </sheetData>
      <sheetData sheetId="13976">
        <row r="7">
          <cell r="AI7">
            <v>10000</v>
          </cell>
        </row>
      </sheetData>
      <sheetData sheetId="13977">
        <row r="7">
          <cell r="AI7">
            <v>10000</v>
          </cell>
        </row>
      </sheetData>
      <sheetData sheetId="13978">
        <row r="7">
          <cell r="AI7">
            <v>10000</v>
          </cell>
        </row>
      </sheetData>
      <sheetData sheetId="13979">
        <row r="7">
          <cell r="AI7">
            <v>10000</v>
          </cell>
        </row>
      </sheetData>
      <sheetData sheetId="13980">
        <row r="7">
          <cell r="AI7">
            <v>10000</v>
          </cell>
        </row>
      </sheetData>
      <sheetData sheetId="13981">
        <row r="7">
          <cell r="AI7">
            <v>10000</v>
          </cell>
        </row>
      </sheetData>
      <sheetData sheetId="13982">
        <row r="7">
          <cell r="AI7">
            <v>10000</v>
          </cell>
        </row>
      </sheetData>
      <sheetData sheetId="13983">
        <row r="7">
          <cell r="AI7">
            <v>10000</v>
          </cell>
        </row>
      </sheetData>
      <sheetData sheetId="13984">
        <row r="7">
          <cell r="AI7">
            <v>10000</v>
          </cell>
        </row>
      </sheetData>
      <sheetData sheetId="13985">
        <row r="7">
          <cell r="AI7">
            <v>10000</v>
          </cell>
        </row>
      </sheetData>
      <sheetData sheetId="13986">
        <row r="7">
          <cell r="AI7">
            <v>10000</v>
          </cell>
        </row>
      </sheetData>
      <sheetData sheetId="13987">
        <row r="7">
          <cell r="AI7">
            <v>10000</v>
          </cell>
        </row>
      </sheetData>
      <sheetData sheetId="13988">
        <row r="7">
          <cell r="AI7">
            <v>10000</v>
          </cell>
        </row>
      </sheetData>
      <sheetData sheetId="13989">
        <row r="7">
          <cell r="AI7">
            <v>10000</v>
          </cell>
        </row>
      </sheetData>
      <sheetData sheetId="13990">
        <row r="7">
          <cell r="AI7">
            <v>10000</v>
          </cell>
        </row>
      </sheetData>
      <sheetData sheetId="13991">
        <row r="7">
          <cell r="AI7">
            <v>10000</v>
          </cell>
        </row>
      </sheetData>
      <sheetData sheetId="13992">
        <row r="7">
          <cell r="AI7">
            <v>10000</v>
          </cell>
        </row>
      </sheetData>
      <sheetData sheetId="13993">
        <row r="7">
          <cell r="AI7">
            <v>10000</v>
          </cell>
        </row>
      </sheetData>
      <sheetData sheetId="13994">
        <row r="7">
          <cell r="AI7">
            <v>10000</v>
          </cell>
        </row>
      </sheetData>
      <sheetData sheetId="13995">
        <row r="7">
          <cell r="AI7">
            <v>10000</v>
          </cell>
        </row>
      </sheetData>
      <sheetData sheetId="13996">
        <row r="7">
          <cell r="AI7">
            <v>10000</v>
          </cell>
        </row>
      </sheetData>
      <sheetData sheetId="13997">
        <row r="7">
          <cell r="AI7">
            <v>10000</v>
          </cell>
        </row>
      </sheetData>
      <sheetData sheetId="13998">
        <row r="7">
          <cell r="AI7">
            <v>10000</v>
          </cell>
        </row>
      </sheetData>
      <sheetData sheetId="13999">
        <row r="7">
          <cell r="AI7">
            <v>10000</v>
          </cell>
        </row>
      </sheetData>
      <sheetData sheetId="14000">
        <row r="7">
          <cell r="AI7">
            <v>10000</v>
          </cell>
        </row>
      </sheetData>
      <sheetData sheetId="14001">
        <row r="7">
          <cell r="AI7">
            <v>10000</v>
          </cell>
        </row>
      </sheetData>
      <sheetData sheetId="14002">
        <row r="7">
          <cell r="AI7">
            <v>10000</v>
          </cell>
        </row>
      </sheetData>
      <sheetData sheetId="14003">
        <row r="7">
          <cell r="AI7">
            <v>10000</v>
          </cell>
        </row>
      </sheetData>
      <sheetData sheetId="14004">
        <row r="7">
          <cell r="AI7">
            <v>10000</v>
          </cell>
        </row>
      </sheetData>
      <sheetData sheetId="14005">
        <row r="7">
          <cell r="AI7">
            <v>10000</v>
          </cell>
        </row>
      </sheetData>
      <sheetData sheetId="14006">
        <row r="7">
          <cell r="AI7">
            <v>10000</v>
          </cell>
        </row>
      </sheetData>
      <sheetData sheetId="14007">
        <row r="7">
          <cell r="AI7">
            <v>10000</v>
          </cell>
        </row>
      </sheetData>
      <sheetData sheetId="14008">
        <row r="7">
          <cell r="AI7">
            <v>10000</v>
          </cell>
        </row>
      </sheetData>
      <sheetData sheetId="14009">
        <row r="7">
          <cell r="AI7">
            <v>10000</v>
          </cell>
        </row>
      </sheetData>
      <sheetData sheetId="14010">
        <row r="7">
          <cell r="AI7">
            <v>10000</v>
          </cell>
        </row>
      </sheetData>
      <sheetData sheetId="14011">
        <row r="7">
          <cell r="AI7">
            <v>10000</v>
          </cell>
        </row>
      </sheetData>
      <sheetData sheetId="14012">
        <row r="7">
          <cell r="AI7">
            <v>10000</v>
          </cell>
        </row>
      </sheetData>
      <sheetData sheetId="14013">
        <row r="7">
          <cell r="AI7">
            <v>10000</v>
          </cell>
        </row>
      </sheetData>
      <sheetData sheetId="14014">
        <row r="7">
          <cell r="AI7">
            <v>10000</v>
          </cell>
        </row>
      </sheetData>
      <sheetData sheetId="14015">
        <row r="7">
          <cell r="AI7">
            <v>10000</v>
          </cell>
        </row>
      </sheetData>
      <sheetData sheetId="14016">
        <row r="7">
          <cell r="AI7">
            <v>10000</v>
          </cell>
        </row>
      </sheetData>
      <sheetData sheetId="14017">
        <row r="7">
          <cell r="AI7">
            <v>10000</v>
          </cell>
        </row>
      </sheetData>
      <sheetData sheetId="14018">
        <row r="7">
          <cell r="AI7">
            <v>10000</v>
          </cell>
        </row>
      </sheetData>
      <sheetData sheetId="14019">
        <row r="7">
          <cell r="AI7">
            <v>10000</v>
          </cell>
        </row>
      </sheetData>
      <sheetData sheetId="14020">
        <row r="7">
          <cell r="AI7">
            <v>10000</v>
          </cell>
        </row>
      </sheetData>
      <sheetData sheetId="14021">
        <row r="7">
          <cell r="AI7">
            <v>10000</v>
          </cell>
        </row>
      </sheetData>
      <sheetData sheetId="14022">
        <row r="7">
          <cell r="AI7">
            <v>10000</v>
          </cell>
        </row>
      </sheetData>
      <sheetData sheetId="14023">
        <row r="7">
          <cell r="AI7">
            <v>10000</v>
          </cell>
        </row>
      </sheetData>
      <sheetData sheetId="14024">
        <row r="7">
          <cell r="AI7">
            <v>10000</v>
          </cell>
        </row>
      </sheetData>
      <sheetData sheetId="14025">
        <row r="7">
          <cell r="AI7">
            <v>10000</v>
          </cell>
        </row>
      </sheetData>
      <sheetData sheetId="14026">
        <row r="7">
          <cell r="AI7">
            <v>10000</v>
          </cell>
        </row>
      </sheetData>
      <sheetData sheetId="14027">
        <row r="7">
          <cell r="AI7">
            <v>10000</v>
          </cell>
        </row>
      </sheetData>
      <sheetData sheetId="14028">
        <row r="7">
          <cell r="AI7">
            <v>10000</v>
          </cell>
        </row>
      </sheetData>
      <sheetData sheetId="14029">
        <row r="7">
          <cell r="AI7">
            <v>10000</v>
          </cell>
        </row>
      </sheetData>
      <sheetData sheetId="14030">
        <row r="7">
          <cell r="AI7">
            <v>10000</v>
          </cell>
        </row>
      </sheetData>
      <sheetData sheetId="14031">
        <row r="7">
          <cell r="AI7">
            <v>10000</v>
          </cell>
        </row>
      </sheetData>
      <sheetData sheetId="14032">
        <row r="7">
          <cell r="AI7">
            <v>10000</v>
          </cell>
        </row>
      </sheetData>
      <sheetData sheetId="14033">
        <row r="7">
          <cell r="AI7">
            <v>10000</v>
          </cell>
        </row>
      </sheetData>
      <sheetData sheetId="14034">
        <row r="7">
          <cell r="AI7">
            <v>10000</v>
          </cell>
        </row>
      </sheetData>
      <sheetData sheetId="14035">
        <row r="7">
          <cell r="AI7">
            <v>10000</v>
          </cell>
        </row>
      </sheetData>
      <sheetData sheetId="14036">
        <row r="7">
          <cell r="AI7">
            <v>10000</v>
          </cell>
        </row>
      </sheetData>
      <sheetData sheetId="14037">
        <row r="7">
          <cell r="AI7">
            <v>10000</v>
          </cell>
        </row>
      </sheetData>
      <sheetData sheetId="14038">
        <row r="7">
          <cell r="AI7">
            <v>10000</v>
          </cell>
        </row>
      </sheetData>
      <sheetData sheetId="14039">
        <row r="7">
          <cell r="AI7">
            <v>10000</v>
          </cell>
        </row>
      </sheetData>
      <sheetData sheetId="14040">
        <row r="7">
          <cell r="AI7">
            <v>10000</v>
          </cell>
        </row>
      </sheetData>
      <sheetData sheetId="14041">
        <row r="7">
          <cell r="AI7">
            <v>10000</v>
          </cell>
        </row>
      </sheetData>
      <sheetData sheetId="14042">
        <row r="7">
          <cell r="AI7">
            <v>10000</v>
          </cell>
        </row>
      </sheetData>
      <sheetData sheetId="14043">
        <row r="7">
          <cell r="AI7">
            <v>10000</v>
          </cell>
        </row>
      </sheetData>
      <sheetData sheetId="14044">
        <row r="7">
          <cell r="AI7">
            <v>10000</v>
          </cell>
        </row>
      </sheetData>
      <sheetData sheetId="14045">
        <row r="7">
          <cell r="AI7">
            <v>10000</v>
          </cell>
        </row>
      </sheetData>
      <sheetData sheetId="14046">
        <row r="7">
          <cell r="AI7">
            <v>10000</v>
          </cell>
        </row>
      </sheetData>
      <sheetData sheetId="14047">
        <row r="7">
          <cell r="AI7">
            <v>10000</v>
          </cell>
        </row>
      </sheetData>
      <sheetData sheetId="14048">
        <row r="7">
          <cell r="AI7">
            <v>10000</v>
          </cell>
        </row>
      </sheetData>
      <sheetData sheetId="14049">
        <row r="7">
          <cell r="AI7">
            <v>10000</v>
          </cell>
        </row>
      </sheetData>
      <sheetData sheetId="14050">
        <row r="7">
          <cell r="AI7">
            <v>10000</v>
          </cell>
        </row>
      </sheetData>
      <sheetData sheetId="14051">
        <row r="7">
          <cell r="AI7">
            <v>10000</v>
          </cell>
        </row>
      </sheetData>
      <sheetData sheetId="14052">
        <row r="7">
          <cell r="AI7">
            <v>10000</v>
          </cell>
        </row>
      </sheetData>
      <sheetData sheetId="14053">
        <row r="7">
          <cell r="AI7">
            <v>10000</v>
          </cell>
        </row>
      </sheetData>
      <sheetData sheetId="14054">
        <row r="7">
          <cell r="AI7">
            <v>10000</v>
          </cell>
        </row>
      </sheetData>
      <sheetData sheetId="14055">
        <row r="7">
          <cell r="AI7">
            <v>10000</v>
          </cell>
        </row>
      </sheetData>
      <sheetData sheetId="14056"/>
      <sheetData sheetId="14057"/>
      <sheetData sheetId="14058"/>
      <sheetData sheetId="14059"/>
      <sheetData sheetId="14060"/>
      <sheetData sheetId="14061"/>
      <sheetData sheetId="14062"/>
      <sheetData sheetId="14063"/>
      <sheetData sheetId="14064"/>
      <sheetData sheetId="14065"/>
      <sheetData sheetId="14066"/>
      <sheetData sheetId="14067"/>
      <sheetData sheetId="14068"/>
      <sheetData sheetId="14069"/>
      <sheetData sheetId="14070"/>
      <sheetData sheetId="14071"/>
      <sheetData sheetId="14072"/>
      <sheetData sheetId="14073"/>
      <sheetData sheetId="14074"/>
      <sheetData sheetId="14075"/>
      <sheetData sheetId="14076"/>
      <sheetData sheetId="14077"/>
      <sheetData sheetId="14078"/>
      <sheetData sheetId="14079"/>
      <sheetData sheetId="14080"/>
      <sheetData sheetId="14081"/>
      <sheetData sheetId="14082"/>
      <sheetData sheetId="14083"/>
      <sheetData sheetId="14084">
        <row r="7">
          <cell r="AI7">
            <v>10000</v>
          </cell>
        </row>
      </sheetData>
      <sheetData sheetId="14085">
        <row r="7">
          <cell r="AI7">
            <v>10000</v>
          </cell>
        </row>
      </sheetData>
      <sheetData sheetId="14086">
        <row r="7">
          <cell r="AI7">
            <v>10000</v>
          </cell>
        </row>
      </sheetData>
      <sheetData sheetId="14087">
        <row r="7">
          <cell r="AI7">
            <v>10000</v>
          </cell>
        </row>
      </sheetData>
      <sheetData sheetId="14088">
        <row r="7">
          <cell r="AI7">
            <v>10000</v>
          </cell>
        </row>
      </sheetData>
      <sheetData sheetId="14089">
        <row r="7">
          <cell r="AI7">
            <v>10000</v>
          </cell>
        </row>
      </sheetData>
      <sheetData sheetId="14090">
        <row r="7">
          <cell r="AI7">
            <v>10000</v>
          </cell>
        </row>
      </sheetData>
      <sheetData sheetId="14091">
        <row r="7">
          <cell r="AI7">
            <v>10000</v>
          </cell>
        </row>
      </sheetData>
      <sheetData sheetId="14092">
        <row r="7">
          <cell r="AI7">
            <v>10000</v>
          </cell>
        </row>
      </sheetData>
      <sheetData sheetId="14093">
        <row r="7">
          <cell r="AI7">
            <v>10000</v>
          </cell>
        </row>
      </sheetData>
      <sheetData sheetId="14094">
        <row r="7">
          <cell r="AI7">
            <v>10000</v>
          </cell>
        </row>
      </sheetData>
      <sheetData sheetId="14095">
        <row r="7">
          <cell r="AI7">
            <v>10000</v>
          </cell>
        </row>
      </sheetData>
      <sheetData sheetId="14096">
        <row r="7">
          <cell r="AI7">
            <v>10000</v>
          </cell>
        </row>
      </sheetData>
      <sheetData sheetId="14097">
        <row r="7">
          <cell r="AI7">
            <v>10000</v>
          </cell>
        </row>
      </sheetData>
      <sheetData sheetId="14098">
        <row r="7">
          <cell r="AI7">
            <v>10000</v>
          </cell>
        </row>
      </sheetData>
      <sheetData sheetId="14099">
        <row r="7">
          <cell r="AI7">
            <v>10000</v>
          </cell>
        </row>
      </sheetData>
      <sheetData sheetId="14100">
        <row r="7">
          <cell r="AI7">
            <v>10000</v>
          </cell>
        </row>
      </sheetData>
      <sheetData sheetId="14101">
        <row r="7">
          <cell r="AI7">
            <v>10000</v>
          </cell>
        </row>
      </sheetData>
      <sheetData sheetId="14102">
        <row r="7">
          <cell r="AI7">
            <v>10000</v>
          </cell>
        </row>
      </sheetData>
      <sheetData sheetId="14103">
        <row r="7">
          <cell r="AI7">
            <v>10000</v>
          </cell>
        </row>
      </sheetData>
      <sheetData sheetId="14104">
        <row r="7">
          <cell r="AI7">
            <v>10000</v>
          </cell>
        </row>
      </sheetData>
      <sheetData sheetId="14105">
        <row r="7">
          <cell r="AI7">
            <v>10000</v>
          </cell>
        </row>
      </sheetData>
      <sheetData sheetId="14106">
        <row r="7">
          <cell r="AI7">
            <v>10000</v>
          </cell>
        </row>
      </sheetData>
      <sheetData sheetId="14107">
        <row r="7">
          <cell r="AI7">
            <v>10000</v>
          </cell>
        </row>
      </sheetData>
      <sheetData sheetId="14108">
        <row r="7">
          <cell r="AI7">
            <v>10000</v>
          </cell>
        </row>
      </sheetData>
      <sheetData sheetId="14109"/>
      <sheetData sheetId="14110">
        <row r="7">
          <cell r="AI7">
            <v>10000</v>
          </cell>
        </row>
      </sheetData>
      <sheetData sheetId="14111"/>
      <sheetData sheetId="14112">
        <row r="7">
          <cell r="AI7">
            <v>10000</v>
          </cell>
        </row>
      </sheetData>
      <sheetData sheetId="14113">
        <row r="7">
          <cell r="AI7">
            <v>10000</v>
          </cell>
        </row>
      </sheetData>
      <sheetData sheetId="14114">
        <row r="7">
          <cell r="AI7">
            <v>10000</v>
          </cell>
        </row>
      </sheetData>
      <sheetData sheetId="14115">
        <row r="7">
          <cell r="AI7">
            <v>10000</v>
          </cell>
        </row>
      </sheetData>
      <sheetData sheetId="14116">
        <row r="7">
          <cell r="AI7">
            <v>10000</v>
          </cell>
        </row>
      </sheetData>
      <sheetData sheetId="14117">
        <row r="7">
          <cell r="AI7">
            <v>10000</v>
          </cell>
        </row>
      </sheetData>
      <sheetData sheetId="14118">
        <row r="7">
          <cell r="AI7">
            <v>10000</v>
          </cell>
        </row>
      </sheetData>
      <sheetData sheetId="14119">
        <row r="7">
          <cell r="AI7">
            <v>10000</v>
          </cell>
        </row>
      </sheetData>
      <sheetData sheetId="14120">
        <row r="7">
          <cell r="AI7">
            <v>10000</v>
          </cell>
        </row>
      </sheetData>
      <sheetData sheetId="14121">
        <row r="7">
          <cell r="AI7">
            <v>10000</v>
          </cell>
        </row>
      </sheetData>
      <sheetData sheetId="14122">
        <row r="7">
          <cell r="AI7">
            <v>10000</v>
          </cell>
        </row>
      </sheetData>
      <sheetData sheetId="14123">
        <row r="7">
          <cell r="AI7">
            <v>10000</v>
          </cell>
        </row>
      </sheetData>
      <sheetData sheetId="14124">
        <row r="7">
          <cell r="AI7">
            <v>10000</v>
          </cell>
        </row>
      </sheetData>
      <sheetData sheetId="14125">
        <row r="7">
          <cell r="AI7">
            <v>10000</v>
          </cell>
        </row>
      </sheetData>
      <sheetData sheetId="14126">
        <row r="7">
          <cell r="AI7">
            <v>10000</v>
          </cell>
        </row>
      </sheetData>
      <sheetData sheetId="14127"/>
      <sheetData sheetId="14128">
        <row r="7">
          <cell r="AI7">
            <v>10000</v>
          </cell>
        </row>
      </sheetData>
      <sheetData sheetId="14129"/>
      <sheetData sheetId="14130">
        <row r="7">
          <cell r="AI7">
            <v>10000</v>
          </cell>
        </row>
      </sheetData>
      <sheetData sheetId="14131">
        <row r="7">
          <cell r="AI7">
            <v>10000</v>
          </cell>
        </row>
      </sheetData>
      <sheetData sheetId="14132">
        <row r="7">
          <cell r="AI7">
            <v>10000</v>
          </cell>
        </row>
      </sheetData>
      <sheetData sheetId="14133">
        <row r="7">
          <cell r="AI7">
            <v>10000</v>
          </cell>
        </row>
      </sheetData>
      <sheetData sheetId="14134">
        <row r="7">
          <cell r="AI7">
            <v>10000</v>
          </cell>
        </row>
      </sheetData>
      <sheetData sheetId="14135">
        <row r="7">
          <cell r="AI7">
            <v>10000</v>
          </cell>
        </row>
      </sheetData>
      <sheetData sheetId="14136">
        <row r="7">
          <cell r="AI7">
            <v>10000</v>
          </cell>
        </row>
      </sheetData>
      <sheetData sheetId="14137">
        <row r="7">
          <cell r="AI7">
            <v>10000</v>
          </cell>
        </row>
      </sheetData>
      <sheetData sheetId="14138">
        <row r="7">
          <cell r="AI7">
            <v>10000</v>
          </cell>
        </row>
      </sheetData>
      <sheetData sheetId="14139">
        <row r="7">
          <cell r="AI7">
            <v>10000</v>
          </cell>
        </row>
      </sheetData>
      <sheetData sheetId="14140">
        <row r="7">
          <cell r="AI7">
            <v>10000</v>
          </cell>
        </row>
      </sheetData>
      <sheetData sheetId="14141">
        <row r="7">
          <cell r="AI7">
            <v>10000</v>
          </cell>
        </row>
      </sheetData>
      <sheetData sheetId="14142">
        <row r="7">
          <cell r="AI7">
            <v>10000</v>
          </cell>
        </row>
      </sheetData>
      <sheetData sheetId="14143">
        <row r="7">
          <cell r="AI7">
            <v>10000</v>
          </cell>
        </row>
      </sheetData>
      <sheetData sheetId="14144">
        <row r="7">
          <cell r="AI7">
            <v>10000</v>
          </cell>
        </row>
      </sheetData>
      <sheetData sheetId="14145">
        <row r="7">
          <cell r="AI7">
            <v>10000</v>
          </cell>
        </row>
      </sheetData>
      <sheetData sheetId="14146">
        <row r="7">
          <cell r="AI7">
            <v>10000</v>
          </cell>
        </row>
      </sheetData>
      <sheetData sheetId="14147">
        <row r="7">
          <cell r="AI7">
            <v>10000</v>
          </cell>
        </row>
      </sheetData>
      <sheetData sheetId="14148">
        <row r="7">
          <cell r="AI7">
            <v>10000</v>
          </cell>
        </row>
      </sheetData>
      <sheetData sheetId="14149">
        <row r="7">
          <cell r="AI7">
            <v>10000</v>
          </cell>
        </row>
      </sheetData>
      <sheetData sheetId="14150">
        <row r="7">
          <cell r="AI7">
            <v>10000</v>
          </cell>
        </row>
      </sheetData>
      <sheetData sheetId="14151">
        <row r="7">
          <cell r="AI7">
            <v>10000</v>
          </cell>
        </row>
      </sheetData>
      <sheetData sheetId="14152">
        <row r="7">
          <cell r="AI7">
            <v>10000</v>
          </cell>
        </row>
      </sheetData>
      <sheetData sheetId="14153">
        <row r="7">
          <cell r="AI7">
            <v>10000</v>
          </cell>
        </row>
      </sheetData>
      <sheetData sheetId="14154">
        <row r="7">
          <cell r="AI7">
            <v>10000</v>
          </cell>
        </row>
      </sheetData>
      <sheetData sheetId="14155">
        <row r="7">
          <cell r="AI7">
            <v>10000</v>
          </cell>
        </row>
      </sheetData>
      <sheetData sheetId="14156">
        <row r="7">
          <cell r="AI7">
            <v>10000</v>
          </cell>
        </row>
      </sheetData>
      <sheetData sheetId="14157">
        <row r="7">
          <cell r="AI7">
            <v>10000</v>
          </cell>
        </row>
      </sheetData>
      <sheetData sheetId="14158">
        <row r="7">
          <cell r="AI7">
            <v>10000</v>
          </cell>
        </row>
      </sheetData>
      <sheetData sheetId="14159">
        <row r="7">
          <cell r="AI7">
            <v>10000</v>
          </cell>
        </row>
      </sheetData>
      <sheetData sheetId="14160">
        <row r="7">
          <cell r="AI7">
            <v>10000</v>
          </cell>
        </row>
      </sheetData>
      <sheetData sheetId="14161">
        <row r="7">
          <cell r="AI7">
            <v>10000</v>
          </cell>
        </row>
      </sheetData>
      <sheetData sheetId="14162">
        <row r="7">
          <cell r="AI7">
            <v>10000</v>
          </cell>
        </row>
      </sheetData>
      <sheetData sheetId="14163">
        <row r="7">
          <cell r="AI7">
            <v>10000</v>
          </cell>
        </row>
      </sheetData>
      <sheetData sheetId="14164">
        <row r="7">
          <cell r="AI7">
            <v>10000</v>
          </cell>
        </row>
      </sheetData>
      <sheetData sheetId="14165">
        <row r="7">
          <cell r="AI7">
            <v>10000</v>
          </cell>
        </row>
      </sheetData>
      <sheetData sheetId="14166">
        <row r="7">
          <cell r="AI7">
            <v>10000</v>
          </cell>
        </row>
      </sheetData>
      <sheetData sheetId="14167">
        <row r="7">
          <cell r="AI7">
            <v>10000</v>
          </cell>
        </row>
      </sheetData>
      <sheetData sheetId="14168">
        <row r="7">
          <cell r="AI7">
            <v>10000</v>
          </cell>
        </row>
      </sheetData>
      <sheetData sheetId="14169">
        <row r="7">
          <cell r="AI7">
            <v>10000</v>
          </cell>
        </row>
      </sheetData>
      <sheetData sheetId="14170">
        <row r="7">
          <cell r="AI7">
            <v>10000</v>
          </cell>
        </row>
      </sheetData>
      <sheetData sheetId="14171">
        <row r="7">
          <cell r="AI7">
            <v>10000</v>
          </cell>
        </row>
      </sheetData>
      <sheetData sheetId="14172">
        <row r="7">
          <cell r="AI7">
            <v>10000</v>
          </cell>
        </row>
      </sheetData>
      <sheetData sheetId="14173">
        <row r="7">
          <cell r="AI7">
            <v>10000</v>
          </cell>
        </row>
      </sheetData>
      <sheetData sheetId="14174">
        <row r="7">
          <cell r="AI7">
            <v>10000</v>
          </cell>
        </row>
      </sheetData>
      <sheetData sheetId="14175">
        <row r="7">
          <cell r="AI7">
            <v>10000</v>
          </cell>
        </row>
      </sheetData>
      <sheetData sheetId="14176">
        <row r="7">
          <cell r="AI7">
            <v>10000</v>
          </cell>
        </row>
      </sheetData>
      <sheetData sheetId="14177">
        <row r="7">
          <cell r="AI7">
            <v>10000</v>
          </cell>
        </row>
      </sheetData>
      <sheetData sheetId="14178">
        <row r="7">
          <cell r="AI7">
            <v>10000</v>
          </cell>
        </row>
      </sheetData>
      <sheetData sheetId="14179">
        <row r="7">
          <cell r="AI7">
            <v>10000</v>
          </cell>
        </row>
      </sheetData>
      <sheetData sheetId="14180">
        <row r="7">
          <cell r="AI7">
            <v>10000</v>
          </cell>
        </row>
      </sheetData>
      <sheetData sheetId="14181">
        <row r="7">
          <cell r="AI7">
            <v>10000</v>
          </cell>
        </row>
      </sheetData>
      <sheetData sheetId="14182">
        <row r="7">
          <cell r="AI7">
            <v>10000</v>
          </cell>
        </row>
      </sheetData>
      <sheetData sheetId="14183">
        <row r="7">
          <cell r="AI7">
            <v>10000</v>
          </cell>
        </row>
      </sheetData>
      <sheetData sheetId="14184">
        <row r="7">
          <cell r="AI7">
            <v>10000</v>
          </cell>
        </row>
      </sheetData>
      <sheetData sheetId="14185">
        <row r="7">
          <cell r="AI7">
            <v>10000</v>
          </cell>
        </row>
      </sheetData>
      <sheetData sheetId="14186">
        <row r="7">
          <cell r="AI7">
            <v>10000</v>
          </cell>
        </row>
      </sheetData>
      <sheetData sheetId="14187">
        <row r="7">
          <cell r="AI7">
            <v>10000</v>
          </cell>
        </row>
      </sheetData>
      <sheetData sheetId="14188">
        <row r="7">
          <cell r="AI7">
            <v>10000</v>
          </cell>
        </row>
      </sheetData>
      <sheetData sheetId="14189">
        <row r="7">
          <cell r="AI7">
            <v>10000</v>
          </cell>
        </row>
      </sheetData>
      <sheetData sheetId="14190">
        <row r="7">
          <cell r="AI7">
            <v>10000</v>
          </cell>
        </row>
      </sheetData>
      <sheetData sheetId="14191">
        <row r="7">
          <cell r="AI7">
            <v>10000</v>
          </cell>
        </row>
      </sheetData>
      <sheetData sheetId="14192">
        <row r="7">
          <cell r="AI7">
            <v>10000</v>
          </cell>
        </row>
      </sheetData>
      <sheetData sheetId="14193">
        <row r="7">
          <cell r="AI7">
            <v>10000</v>
          </cell>
        </row>
      </sheetData>
      <sheetData sheetId="14194">
        <row r="7">
          <cell r="AI7">
            <v>10000</v>
          </cell>
        </row>
      </sheetData>
      <sheetData sheetId="14195">
        <row r="7">
          <cell r="AI7">
            <v>10000</v>
          </cell>
        </row>
      </sheetData>
      <sheetData sheetId="14196">
        <row r="7">
          <cell r="AI7">
            <v>10000</v>
          </cell>
        </row>
      </sheetData>
      <sheetData sheetId="14197">
        <row r="7">
          <cell r="AI7">
            <v>10000</v>
          </cell>
        </row>
      </sheetData>
      <sheetData sheetId="14198">
        <row r="7">
          <cell r="AI7">
            <v>10000</v>
          </cell>
        </row>
      </sheetData>
      <sheetData sheetId="14199">
        <row r="7">
          <cell r="AI7">
            <v>10000</v>
          </cell>
        </row>
      </sheetData>
      <sheetData sheetId="14200">
        <row r="7">
          <cell r="AI7">
            <v>10000</v>
          </cell>
        </row>
      </sheetData>
      <sheetData sheetId="14201">
        <row r="7">
          <cell r="AI7">
            <v>10000</v>
          </cell>
        </row>
      </sheetData>
      <sheetData sheetId="14202">
        <row r="7">
          <cell r="AI7">
            <v>10000</v>
          </cell>
        </row>
      </sheetData>
      <sheetData sheetId="14203">
        <row r="7">
          <cell r="AI7">
            <v>10000</v>
          </cell>
        </row>
      </sheetData>
      <sheetData sheetId="14204">
        <row r="7">
          <cell r="AI7">
            <v>10000</v>
          </cell>
        </row>
      </sheetData>
      <sheetData sheetId="14205">
        <row r="7">
          <cell r="AI7">
            <v>10000</v>
          </cell>
        </row>
      </sheetData>
      <sheetData sheetId="14206">
        <row r="7">
          <cell r="AI7">
            <v>10000</v>
          </cell>
        </row>
      </sheetData>
      <sheetData sheetId="14207">
        <row r="7">
          <cell r="AI7">
            <v>10000</v>
          </cell>
        </row>
      </sheetData>
      <sheetData sheetId="14208">
        <row r="7">
          <cell r="AI7">
            <v>10000</v>
          </cell>
        </row>
      </sheetData>
      <sheetData sheetId="14209">
        <row r="7">
          <cell r="AI7">
            <v>10000</v>
          </cell>
        </row>
      </sheetData>
      <sheetData sheetId="14210">
        <row r="7">
          <cell r="AI7">
            <v>10000</v>
          </cell>
        </row>
      </sheetData>
      <sheetData sheetId="14211">
        <row r="7">
          <cell r="AI7">
            <v>10000</v>
          </cell>
        </row>
      </sheetData>
      <sheetData sheetId="14212">
        <row r="7">
          <cell r="AI7">
            <v>10000</v>
          </cell>
        </row>
      </sheetData>
      <sheetData sheetId="14213">
        <row r="7">
          <cell r="AI7">
            <v>10000</v>
          </cell>
        </row>
      </sheetData>
      <sheetData sheetId="14214">
        <row r="7">
          <cell r="AI7">
            <v>10000</v>
          </cell>
        </row>
      </sheetData>
      <sheetData sheetId="14215">
        <row r="7">
          <cell r="AI7">
            <v>10000</v>
          </cell>
        </row>
      </sheetData>
      <sheetData sheetId="14216">
        <row r="7">
          <cell r="AI7">
            <v>10000</v>
          </cell>
        </row>
      </sheetData>
      <sheetData sheetId="14217">
        <row r="7">
          <cell r="AI7">
            <v>10000</v>
          </cell>
        </row>
      </sheetData>
      <sheetData sheetId="14218">
        <row r="7">
          <cell r="AI7">
            <v>10000</v>
          </cell>
        </row>
      </sheetData>
      <sheetData sheetId="14219">
        <row r="7">
          <cell r="AI7">
            <v>10000</v>
          </cell>
        </row>
      </sheetData>
      <sheetData sheetId="14220">
        <row r="7">
          <cell r="AI7">
            <v>10000</v>
          </cell>
        </row>
      </sheetData>
      <sheetData sheetId="14221">
        <row r="7">
          <cell r="AI7">
            <v>10000</v>
          </cell>
        </row>
      </sheetData>
      <sheetData sheetId="14222">
        <row r="7">
          <cell r="AI7">
            <v>10000</v>
          </cell>
        </row>
      </sheetData>
      <sheetData sheetId="14223">
        <row r="7">
          <cell r="AI7">
            <v>10000</v>
          </cell>
        </row>
      </sheetData>
      <sheetData sheetId="14224">
        <row r="7">
          <cell r="AI7">
            <v>10000</v>
          </cell>
        </row>
      </sheetData>
      <sheetData sheetId="14225">
        <row r="7">
          <cell r="AI7">
            <v>10000</v>
          </cell>
        </row>
      </sheetData>
      <sheetData sheetId="14226">
        <row r="7">
          <cell r="AI7">
            <v>10000</v>
          </cell>
        </row>
      </sheetData>
      <sheetData sheetId="14227">
        <row r="7">
          <cell r="AI7">
            <v>10000</v>
          </cell>
        </row>
      </sheetData>
      <sheetData sheetId="14228">
        <row r="7">
          <cell r="AI7">
            <v>10000</v>
          </cell>
        </row>
      </sheetData>
      <sheetData sheetId="14229">
        <row r="7">
          <cell r="AI7">
            <v>10000</v>
          </cell>
        </row>
      </sheetData>
      <sheetData sheetId="14230">
        <row r="7">
          <cell r="AI7">
            <v>10000</v>
          </cell>
        </row>
      </sheetData>
      <sheetData sheetId="14231">
        <row r="7">
          <cell r="AI7">
            <v>10000</v>
          </cell>
        </row>
      </sheetData>
      <sheetData sheetId="14232">
        <row r="7">
          <cell r="AI7">
            <v>10000</v>
          </cell>
        </row>
      </sheetData>
      <sheetData sheetId="14233">
        <row r="7">
          <cell r="AI7">
            <v>10000</v>
          </cell>
        </row>
      </sheetData>
      <sheetData sheetId="14234">
        <row r="7">
          <cell r="AI7">
            <v>10000</v>
          </cell>
        </row>
      </sheetData>
      <sheetData sheetId="14235">
        <row r="7">
          <cell r="AI7">
            <v>10000</v>
          </cell>
        </row>
      </sheetData>
      <sheetData sheetId="14236">
        <row r="7">
          <cell r="AI7">
            <v>10000</v>
          </cell>
        </row>
      </sheetData>
      <sheetData sheetId="14237">
        <row r="7">
          <cell r="AI7">
            <v>10000</v>
          </cell>
        </row>
      </sheetData>
      <sheetData sheetId="14238">
        <row r="7">
          <cell r="AI7">
            <v>10000</v>
          </cell>
        </row>
      </sheetData>
      <sheetData sheetId="14239">
        <row r="7">
          <cell r="AI7">
            <v>10000</v>
          </cell>
        </row>
      </sheetData>
      <sheetData sheetId="14240">
        <row r="7">
          <cell r="AI7">
            <v>10000</v>
          </cell>
        </row>
      </sheetData>
      <sheetData sheetId="14241">
        <row r="7">
          <cell r="AI7">
            <v>10000</v>
          </cell>
        </row>
      </sheetData>
      <sheetData sheetId="14242">
        <row r="7">
          <cell r="AI7">
            <v>10000</v>
          </cell>
        </row>
      </sheetData>
      <sheetData sheetId="14243">
        <row r="7">
          <cell r="AI7">
            <v>10000</v>
          </cell>
        </row>
      </sheetData>
      <sheetData sheetId="14244">
        <row r="7">
          <cell r="AI7">
            <v>10000</v>
          </cell>
        </row>
      </sheetData>
      <sheetData sheetId="14245"/>
      <sheetData sheetId="14246"/>
      <sheetData sheetId="14247"/>
      <sheetData sheetId="14248">
        <row r="7">
          <cell r="AI7">
            <v>10000</v>
          </cell>
        </row>
      </sheetData>
      <sheetData sheetId="14249">
        <row r="7">
          <cell r="AI7">
            <v>10000</v>
          </cell>
        </row>
      </sheetData>
      <sheetData sheetId="14250">
        <row r="7">
          <cell r="AI7">
            <v>10000</v>
          </cell>
        </row>
      </sheetData>
      <sheetData sheetId="14251">
        <row r="7">
          <cell r="AI7">
            <v>10000</v>
          </cell>
        </row>
      </sheetData>
      <sheetData sheetId="14252">
        <row r="7">
          <cell r="AI7">
            <v>10000</v>
          </cell>
        </row>
      </sheetData>
      <sheetData sheetId="14253">
        <row r="7">
          <cell r="AI7">
            <v>10000</v>
          </cell>
        </row>
      </sheetData>
      <sheetData sheetId="14254">
        <row r="7">
          <cell r="AI7">
            <v>10000</v>
          </cell>
        </row>
      </sheetData>
      <sheetData sheetId="14255">
        <row r="7">
          <cell r="AI7">
            <v>10000</v>
          </cell>
        </row>
      </sheetData>
      <sheetData sheetId="14256">
        <row r="7">
          <cell r="AI7">
            <v>10000</v>
          </cell>
        </row>
      </sheetData>
      <sheetData sheetId="14257">
        <row r="7">
          <cell r="AI7">
            <v>10000</v>
          </cell>
        </row>
      </sheetData>
      <sheetData sheetId="14258">
        <row r="7">
          <cell r="AI7">
            <v>10000</v>
          </cell>
        </row>
      </sheetData>
      <sheetData sheetId="14259">
        <row r="7">
          <cell r="AI7">
            <v>10000</v>
          </cell>
        </row>
      </sheetData>
      <sheetData sheetId="14260">
        <row r="7">
          <cell r="AI7">
            <v>10000</v>
          </cell>
        </row>
      </sheetData>
      <sheetData sheetId="14261">
        <row r="7">
          <cell r="AI7">
            <v>10000</v>
          </cell>
        </row>
      </sheetData>
      <sheetData sheetId="14262">
        <row r="7">
          <cell r="AI7">
            <v>10000</v>
          </cell>
        </row>
      </sheetData>
      <sheetData sheetId="14263">
        <row r="7">
          <cell r="AI7">
            <v>10000</v>
          </cell>
        </row>
      </sheetData>
      <sheetData sheetId="14264">
        <row r="7">
          <cell r="AI7">
            <v>10000</v>
          </cell>
        </row>
      </sheetData>
      <sheetData sheetId="14265">
        <row r="7">
          <cell r="AI7">
            <v>10000</v>
          </cell>
        </row>
      </sheetData>
      <sheetData sheetId="14266">
        <row r="7">
          <cell r="AI7">
            <v>10000</v>
          </cell>
        </row>
      </sheetData>
      <sheetData sheetId="14267">
        <row r="7">
          <cell r="AI7">
            <v>10000</v>
          </cell>
        </row>
      </sheetData>
      <sheetData sheetId="14268">
        <row r="7">
          <cell r="AI7">
            <v>10000</v>
          </cell>
        </row>
      </sheetData>
      <sheetData sheetId="14269">
        <row r="7">
          <cell r="AI7">
            <v>10000</v>
          </cell>
        </row>
      </sheetData>
      <sheetData sheetId="14270">
        <row r="7">
          <cell r="AI7">
            <v>10000</v>
          </cell>
        </row>
      </sheetData>
      <sheetData sheetId="14271">
        <row r="7">
          <cell r="AI7">
            <v>10000</v>
          </cell>
        </row>
      </sheetData>
      <sheetData sheetId="14272">
        <row r="7">
          <cell r="AI7">
            <v>10000</v>
          </cell>
        </row>
      </sheetData>
      <sheetData sheetId="14273">
        <row r="7">
          <cell r="AI7">
            <v>10000</v>
          </cell>
        </row>
      </sheetData>
      <sheetData sheetId="14274">
        <row r="7">
          <cell r="AI7">
            <v>10000</v>
          </cell>
        </row>
      </sheetData>
      <sheetData sheetId="14275">
        <row r="7">
          <cell r="AI7">
            <v>10000</v>
          </cell>
        </row>
      </sheetData>
      <sheetData sheetId="14276">
        <row r="7">
          <cell r="AI7">
            <v>10000</v>
          </cell>
        </row>
      </sheetData>
      <sheetData sheetId="14277">
        <row r="7">
          <cell r="AI7">
            <v>10000</v>
          </cell>
        </row>
      </sheetData>
      <sheetData sheetId="14278">
        <row r="7">
          <cell r="AI7">
            <v>10000</v>
          </cell>
        </row>
      </sheetData>
      <sheetData sheetId="14279">
        <row r="7">
          <cell r="AI7">
            <v>10000</v>
          </cell>
        </row>
      </sheetData>
      <sheetData sheetId="14280">
        <row r="7">
          <cell r="AI7">
            <v>10000</v>
          </cell>
        </row>
      </sheetData>
      <sheetData sheetId="14281">
        <row r="7">
          <cell r="AI7">
            <v>10000</v>
          </cell>
        </row>
      </sheetData>
      <sheetData sheetId="14282">
        <row r="7">
          <cell r="AI7">
            <v>10000</v>
          </cell>
        </row>
      </sheetData>
      <sheetData sheetId="14283">
        <row r="7">
          <cell r="AI7">
            <v>10000</v>
          </cell>
        </row>
      </sheetData>
      <sheetData sheetId="14284">
        <row r="7">
          <cell r="AI7">
            <v>10000</v>
          </cell>
        </row>
      </sheetData>
      <sheetData sheetId="14285">
        <row r="7">
          <cell r="AI7">
            <v>10000</v>
          </cell>
        </row>
      </sheetData>
      <sheetData sheetId="14286">
        <row r="7">
          <cell r="AI7">
            <v>10000</v>
          </cell>
        </row>
      </sheetData>
      <sheetData sheetId="14287">
        <row r="7">
          <cell r="AI7">
            <v>10000</v>
          </cell>
        </row>
      </sheetData>
      <sheetData sheetId="14288">
        <row r="7">
          <cell r="AI7">
            <v>10000</v>
          </cell>
        </row>
      </sheetData>
      <sheetData sheetId="14289">
        <row r="7">
          <cell r="AI7">
            <v>10000</v>
          </cell>
        </row>
      </sheetData>
      <sheetData sheetId="14290">
        <row r="7">
          <cell r="AI7">
            <v>10000</v>
          </cell>
        </row>
      </sheetData>
      <sheetData sheetId="14291">
        <row r="7">
          <cell r="AI7">
            <v>10000</v>
          </cell>
        </row>
      </sheetData>
      <sheetData sheetId="14292">
        <row r="7">
          <cell r="AI7">
            <v>10000</v>
          </cell>
        </row>
      </sheetData>
      <sheetData sheetId="14293">
        <row r="7">
          <cell r="AI7">
            <v>10000</v>
          </cell>
        </row>
      </sheetData>
      <sheetData sheetId="14294">
        <row r="7">
          <cell r="AI7">
            <v>10000</v>
          </cell>
        </row>
      </sheetData>
      <sheetData sheetId="14295">
        <row r="7">
          <cell r="AI7">
            <v>10000</v>
          </cell>
        </row>
      </sheetData>
      <sheetData sheetId="14296">
        <row r="7">
          <cell r="AI7">
            <v>10000</v>
          </cell>
        </row>
      </sheetData>
      <sheetData sheetId="14297">
        <row r="7">
          <cell r="AI7">
            <v>10000</v>
          </cell>
        </row>
      </sheetData>
      <sheetData sheetId="14298">
        <row r="7">
          <cell r="AI7">
            <v>10000</v>
          </cell>
        </row>
      </sheetData>
      <sheetData sheetId="14299">
        <row r="7">
          <cell r="AI7">
            <v>10000</v>
          </cell>
        </row>
      </sheetData>
      <sheetData sheetId="14300">
        <row r="7">
          <cell r="AI7">
            <v>10000</v>
          </cell>
        </row>
      </sheetData>
      <sheetData sheetId="14301">
        <row r="7">
          <cell r="AI7">
            <v>10000</v>
          </cell>
        </row>
      </sheetData>
      <sheetData sheetId="14302">
        <row r="7">
          <cell r="AI7">
            <v>10000</v>
          </cell>
        </row>
      </sheetData>
      <sheetData sheetId="14303">
        <row r="7">
          <cell r="AI7">
            <v>10000</v>
          </cell>
        </row>
      </sheetData>
      <sheetData sheetId="14304">
        <row r="7">
          <cell r="AI7">
            <v>10000</v>
          </cell>
        </row>
      </sheetData>
      <sheetData sheetId="14305">
        <row r="7">
          <cell r="AI7">
            <v>10000</v>
          </cell>
        </row>
      </sheetData>
      <sheetData sheetId="14306">
        <row r="7">
          <cell r="AI7">
            <v>10000</v>
          </cell>
        </row>
      </sheetData>
      <sheetData sheetId="14307">
        <row r="7">
          <cell r="AI7">
            <v>10000</v>
          </cell>
        </row>
      </sheetData>
      <sheetData sheetId="14308">
        <row r="7">
          <cell r="AI7">
            <v>10000</v>
          </cell>
        </row>
      </sheetData>
      <sheetData sheetId="14309">
        <row r="7">
          <cell r="AI7">
            <v>10000</v>
          </cell>
        </row>
      </sheetData>
      <sheetData sheetId="14310">
        <row r="7">
          <cell r="AI7">
            <v>10000</v>
          </cell>
        </row>
      </sheetData>
      <sheetData sheetId="14311">
        <row r="7">
          <cell r="AI7">
            <v>10000</v>
          </cell>
        </row>
      </sheetData>
      <sheetData sheetId="14312">
        <row r="7">
          <cell r="AI7">
            <v>10000</v>
          </cell>
        </row>
      </sheetData>
      <sheetData sheetId="14313">
        <row r="7">
          <cell r="AI7">
            <v>10000</v>
          </cell>
        </row>
      </sheetData>
      <sheetData sheetId="14314">
        <row r="7">
          <cell r="AI7">
            <v>10000</v>
          </cell>
        </row>
      </sheetData>
      <sheetData sheetId="14315">
        <row r="7">
          <cell r="AI7">
            <v>10000</v>
          </cell>
        </row>
      </sheetData>
      <sheetData sheetId="14316"/>
      <sheetData sheetId="14317">
        <row r="7">
          <cell r="AI7">
            <v>10000</v>
          </cell>
        </row>
      </sheetData>
      <sheetData sheetId="14318"/>
      <sheetData sheetId="14319">
        <row r="7">
          <cell r="AI7">
            <v>10000</v>
          </cell>
        </row>
      </sheetData>
      <sheetData sheetId="14320">
        <row r="7">
          <cell r="AI7">
            <v>10000</v>
          </cell>
        </row>
      </sheetData>
      <sheetData sheetId="14321">
        <row r="7">
          <cell r="AI7">
            <v>10000</v>
          </cell>
        </row>
      </sheetData>
      <sheetData sheetId="14322">
        <row r="7">
          <cell r="AI7">
            <v>10000</v>
          </cell>
        </row>
      </sheetData>
      <sheetData sheetId="14323">
        <row r="7">
          <cell r="AI7">
            <v>10000</v>
          </cell>
        </row>
      </sheetData>
      <sheetData sheetId="14324">
        <row r="7">
          <cell r="AI7">
            <v>10000</v>
          </cell>
        </row>
      </sheetData>
      <sheetData sheetId="14325">
        <row r="7">
          <cell r="AI7">
            <v>10000</v>
          </cell>
        </row>
      </sheetData>
      <sheetData sheetId="14326">
        <row r="7">
          <cell r="AI7">
            <v>10000</v>
          </cell>
        </row>
      </sheetData>
      <sheetData sheetId="14327">
        <row r="7">
          <cell r="AI7">
            <v>10000</v>
          </cell>
        </row>
      </sheetData>
      <sheetData sheetId="14328">
        <row r="7">
          <cell r="AI7">
            <v>10000</v>
          </cell>
        </row>
      </sheetData>
      <sheetData sheetId="14329">
        <row r="7">
          <cell r="AI7">
            <v>10000</v>
          </cell>
        </row>
      </sheetData>
      <sheetData sheetId="14330">
        <row r="7">
          <cell r="AI7">
            <v>10000</v>
          </cell>
        </row>
      </sheetData>
      <sheetData sheetId="14331">
        <row r="7">
          <cell r="AI7">
            <v>10000</v>
          </cell>
        </row>
      </sheetData>
      <sheetData sheetId="14332">
        <row r="7">
          <cell r="AI7">
            <v>10000</v>
          </cell>
        </row>
      </sheetData>
      <sheetData sheetId="14333">
        <row r="7">
          <cell r="AI7">
            <v>10000</v>
          </cell>
        </row>
      </sheetData>
      <sheetData sheetId="14334">
        <row r="7">
          <cell r="AI7">
            <v>10000</v>
          </cell>
        </row>
      </sheetData>
      <sheetData sheetId="14335">
        <row r="7">
          <cell r="AI7">
            <v>10000</v>
          </cell>
        </row>
      </sheetData>
      <sheetData sheetId="14336">
        <row r="7">
          <cell r="AI7">
            <v>10000</v>
          </cell>
        </row>
      </sheetData>
      <sheetData sheetId="14337">
        <row r="7">
          <cell r="AI7">
            <v>10000</v>
          </cell>
        </row>
      </sheetData>
      <sheetData sheetId="14338">
        <row r="7">
          <cell r="AI7">
            <v>10000</v>
          </cell>
        </row>
      </sheetData>
      <sheetData sheetId="14339">
        <row r="7">
          <cell r="AI7">
            <v>10000</v>
          </cell>
        </row>
      </sheetData>
      <sheetData sheetId="14340">
        <row r="7">
          <cell r="AI7">
            <v>10000</v>
          </cell>
        </row>
      </sheetData>
      <sheetData sheetId="14341">
        <row r="7">
          <cell r="AI7">
            <v>10000</v>
          </cell>
        </row>
      </sheetData>
      <sheetData sheetId="14342">
        <row r="7">
          <cell r="AI7">
            <v>10000</v>
          </cell>
        </row>
      </sheetData>
      <sheetData sheetId="14343">
        <row r="7">
          <cell r="AI7">
            <v>10000</v>
          </cell>
        </row>
      </sheetData>
      <sheetData sheetId="14344">
        <row r="7">
          <cell r="AI7">
            <v>10000</v>
          </cell>
        </row>
      </sheetData>
      <sheetData sheetId="14345">
        <row r="7">
          <cell r="AI7">
            <v>10000</v>
          </cell>
        </row>
      </sheetData>
      <sheetData sheetId="14346">
        <row r="7">
          <cell r="AI7">
            <v>10000</v>
          </cell>
        </row>
      </sheetData>
      <sheetData sheetId="14347">
        <row r="7">
          <cell r="AI7">
            <v>10000</v>
          </cell>
        </row>
      </sheetData>
      <sheetData sheetId="14348">
        <row r="7">
          <cell r="AI7">
            <v>10000</v>
          </cell>
        </row>
      </sheetData>
      <sheetData sheetId="14349">
        <row r="7">
          <cell r="AI7">
            <v>10000</v>
          </cell>
        </row>
      </sheetData>
      <sheetData sheetId="14350">
        <row r="7">
          <cell r="AI7">
            <v>10000</v>
          </cell>
        </row>
      </sheetData>
      <sheetData sheetId="14351">
        <row r="7">
          <cell r="AI7">
            <v>10000</v>
          </cell>
        </row>
      </sheetData>
      <sheetData sheetId="14352">
        <row r="7">
          <cell r="AI7">
            <v>10000</v>
          </cell>
        </row>
      </sheetData>
      <sheetData sheetId="14353">
        <row r="7">
          <cell r="AI7">
            <v>10000</v>
          </cell>
        </row>
      </sheetData>
      <sheetData sheetId="14354">
        <row r="7">
          <cell r="AI7">
            <v>10000</v>
          </cell>
        </row>
      </sheetData>
      <sheetData sheetId="14355">
        <row r="7">
          <cell r="AI7">
            <v>10000</v>
          </cell>
        </row>
      </sheetData>
      <sheetData sheetId="14356">
        <row r="7">
          <cell r="AI7">
            <v>10000</v>
          </cell>
        </row>
      </sheetData>
      <sheetData sheetId="14357">
        <row r="7">
          <cell r="AI7">
            <v>10000</v>
          </cell>
        </row>
      </sheetData>
      <sheetData sheetId="14358">
        <row r="7">
          <cell r="AI7">
            <v>10000</v>
          </cell>
        </row>
      </sheetData>
      <sheetData sheetId="14359">
        <row r="7">
          <cell r="AI7">
            <v>10000</v>
          </cell>
        </row>
      </sheetData>
      <sheetData sheetId="14360">
        <row r="7">
          <cell r="AI7">
            <v>10000</v>
          </cell>
        </row>
      </sheetData>
      <sheetData sheetId="14361">
        <row r="7">
          <cell r="AI7">
            <v>10000</v>
          </cell>
        </row>
      </sheetData>
      <sheetData sheetId="14362">
        <row r="7">
          <cell r="AI7">
            <v>10000</v>
          </cell>
        </row>
      </sheetData>
      <sheetData sheetId="14363">
        <row r="7">
          <cell r="AI7">
            <v>10000</v>
          </cell>
        </row>
      </sheetData>
      <sheetData sheetId="14364">
        <row r="7">
          <cell r="AI7">
            <v>10000</v>
          </cell>
        </row>
      </sheetData>
      <sheetData sheetId="14365">
        <row r="7">
          <cell r="AI7">
            <v>10000</v>
          </cell>
        </row>
      </sheetData>
      <sheetData sheetId="14366">
        <row r="7">
          <cell r="AI7">
            <v>10000</v>
          </cell>
        </row>
      </sheetData>
      <sheetData sheetId="14367">
        <row r="7">
          <cell r="AI7">
            <v>10000</v>
          </cell>
        </row>
      </sheetData>
      <sheetData sheetId="14368">
        <row r="7">
          <cell r="AI7">
            <v>10000</v>
          </cell>
        </row>
      </sheetData>
      <sheetData sheetId="14369">
        <row r="7">
          <cell r="AI7">
            <v>10000</v>
          </cell>
        </row>
      </sheetData>
      <sheetData sheetId="14370">
        <row r="7">
          <cell r="AI7">
            <v>10000</v>
          </cell>
        </row>
      </sheetData>
      <sheetData sheetId="14371">
        <row r="7">
          <cell r="AI7">
            <v>10000</v>
          </cell>
        </row>
      </sheetData>
      <sheetData sheetId="14372">
        <row r="7">
          <cell r="AI7">
            <v>10000</v>
          </cell>
        </row>
      </sheetData>
      <sheetData sheetId="14373">
        <row r="7">
          <cell r="AI7">
            <v>10000</v>
          </cell>
        </row>
      </sheetData>
      <sheetData sheetId="14374">
        <row r="7">
          <cell r="AI7">
            <v>10000</v>
          </cell>
        </row>
      </sheetData>
      <sheetData sheetId="14375">
        <row r="7">
          <cell r="AI7">
            <v>10000</v>
          </cell>
        </row>
      </sheetData>
      <sheetData sheetId="14376">
        <row r="7">
          <cell r="AI7">
            <v>10000</v>
          </cell>
        </row>
      </sheetData>
      <sheetData sheetId="14377">
        <row r="7">
          <cell r="AI7">
            <v>10000</v>
          </cell>
        </row>
      </sheetData>
      <sheetData sheetId="14378">
        <row r="7">
          <cell r="AI7">
            <v>10000</v>
          </cell>
        </row>
      </sheetData>
      <sheetData sheetId="14379">
        <row r="7">
          <cell r="AI7">
            <v>10000</v>
          </cell>
        </row>
      </sheetData>
      <sheetData sheetId="14380">
        <row r="7">
          <cell r="AI7">
            <v>10000</v>
          </cell>
        </row>
      </sheetData>
      <sheetData sheetId="14381">
        <row r="7">
          <cell r="AI7">
            <v>10000</v>
          </cell>
        </row>
      </sheetData>
      <sheetData sheetId="14382">
        <row r="7">
          <cell r="AI7">
            <v>10000</v>
          </cell>
        </row>
      </sheetData>
      <sheetData sheetId="14383">
        <row r="7">
          <cell r="AI7">
            <v>10000</v>
          </cell>
        </row>
      </sheetData>
      <sheetData sheetId="14384">
        <row r="7">
          <cell r="AI7">
            <v>10000</v>
          </cell>
        </row>
      </sheetData>
      <sheetData sheetId="14385">
        <row r="7">
          <cell r="AI7">
            <v>10000</v>
          </cell>
        </row>
      </sheetData>
      <sheetData sheetId="14386">
        <row r="7">
          <cell r="AI7">
            <v>10000</v>
          </cell>
        </row>
      </sheetData>
      <sheetData sheetId="14387">
        <row r="7">
          <cell r="AI7">
            <v>10000</v>
          </cell>
        </row>
      </sheetData>
      <sheetData sheetId="14388">
        <row r="7">
          <cell r="AI7">
            <v>10000</v>
          </cell>
        </row>
      </sheetData>
      <sheetData sheetId="14389">
        <row r="7">
          <cell r="AI7">
            <v>10000</v>
          </cell>
        </row>
      </sheetData>
      <sheetData sheetId="14390">
        <row r="7">
          <cell r="AI7">
            <v>10000</v>
          </cell>
        </row>
      </sheetData>
      <sheetData sheetId="14391">
        <row r="7">
          <cell r="AI7">
            <v>10000</v>
          </cell>
        </row>
      </sheetData>
      <sheetData sheetId="14392">
        <row r="7">
          <cell r="AI7">
            <v>10000</v>
          </cell>
        </row>
      </sheetData>
      <sheetData sheetId="14393">
        <row r="7">
          <cell r="AI7">
            <v>10000</v>
          </cell>
        </row>
      </sheetData>
      <sheetData sheetId="14394">
        <row r="7">
          <cell r="AI7">
            <v>10000</v>
          </cell>
        </row>
      </sheetData>
      <sheetData sheetId="14395">
        <row r="7">
          <cell r="AI7">
            <v>10000</v>
          </cell>
        </row>
      </sheetData>
      <sheetData sheetId="14396">
        <row r="7">
          <cell r="AI7">
            <v>10000</v>
          </cell>
        </row>
      </sheetData>
      <sheetData sheetId="14397">
        <row r="7">
          <cell r="AI7">
            <v>10000</v>
          </cell>
        </row>
      </sheetData>
      <sheetData sheetId="14398">
        <row r="7">
          <cell r="AI7">
            <v>10000</v>
          </cell>
        </row>
      </sheetData>
      <sheetData sheetId="14399">
        <row r="7">
          <cell r="AI7">
            <v>10000</v>
          </cell>
        </row>
      </sheetData>
      <sheetData sheetId="14400">
        <row r="7">
          <cell r="AI7">
            <v>10000</v>
          </cell>
        </row>
      </sheetData>
      <sheetData sheetId="14401">
        <row r="7">
          <cell r="AI7">
            <v>10000</v>
          </cell>
        </row>
      </sheetData>
      <sheetData sheetId="14402">
        <row r="7">
          <cell r="AI7">
            <v>10000</v>
          </cell>
        </row>
      </sheetData>
      <sheetData sheetId="14403">
        <row r="7">
          <cell r="AI7">
            <v>10000</v>
          </cell>
        </row>
      </sheetData>
      <sheetData sheetId="14404">
        <row r="7">
          <cell r="AI7">
            <v>10000</v>
          </cell>
        </row>
      </sheetData>
      <sheetData sheetId="14405">
        <row r="7">
          <cell r="AI7">
            <v>10000</v>
          </cell>
        </row>
      </sheetData>
      <sheetData sheetId="14406">
        <row r="7">
          <cell r="AI7">
            <v>10000</v>
          </cell>
        </row>
      </sheetData>
      <sheetData sheetId="14407">
        <row r="7">
          <cell r="AI7">
            <v>10000</v>
          </cell>
        </row>
      </sheetData>
      <sheetData sheetId="14408">
        <row r="7">
          <cell r="AI7">
            <v>10000</v>
          </cell>
        </row>
      </sheetData>
      <sheetData sheetId="14409">
        <row r="7">
          <cell r="AI7">
            <v>10000</v>
          </cell>
        </row>
      </sheetData>
      <sheetData sheetId="14410">
        <row r="7">
          <cell r="AI7">
            <v>10000</v>
          </cell>
        </row>
      </sheetData>
      <sheetData sheetId="14411">
        <row r="7">
          <cell r="AI7">
            <v>10000</v>
          </cell>
        </row>
      </sheetData>
      <sheetData sheetId="14412">
        <row r="7">
          <cell r="AI7">
            <v>10000</v>
          </cell>
        </row>
      </sheetData>
      <sheetData sheetId="14413">
        <row r="7">
          <cell r="AI7">
            <v>10000</v>
          </cell>
        </row>
      </sheetData>
      <sheetData sheetId="14414">
        <row r="7">
          <cell r="AI7">
            <v>10000</v>
          </cell>
        </row>
      </sheetData>
      <sheetData sheetId="14415">
        <row r="7">
          <cell r="AI7">
            <v>10000</v>
          </cell>
        </row>
      </sheetData>
      <sheetData sheetId="14416">
        <row r="7">
          <cell r="AI7">
            <v>10000</v>
          </cell>
        </row>
      </sheetData>
      <sheetData sheetId="14417">
        <row r="7">
          <cell r="AI7">
            <v>10000</v>
          </cell>
        </row>
      </sheetData>
      <sheetData sheetId="14418">
        <row r="7">
          <cell r="AI7">
            <v>10000</v>
          </cell>
        </row>
      </sheetData>
      <sheetData sheetId="14419">
        <row r="7">
          <cell r="AI7">
            <v>10000</v>
          </cell>
        </row>
      </sheetData>
      <sheetData sheetId="14420">
        <row r="7">
          <cell r="AI7">
            <v>10000</v>
          </cell>
        </row>
      </sheetData>
      <sheetData sheetId="14421">
        <row r="7">
          <cell r="AI7">
            <v>10000</v>
          </cell>
        </row>
      </sheetData>
      <sheetData sheetId="14422">
        <row r="7">
          <cell r="AI7">
            <v>10000</v>
          </cell>
        </row>
      </sheetData>
      <sheetData sheetId="14423">
        <row r="7">
          <cell r="AI7">
            <v>10000</v>
          </cell>
        </row>
      </sheetData>
      <sheetData sheetId="14424">
        <row r="7">
          <cell r="AI7">
            <v>10000</v>
          </cell>
        </row>
      </sheetData>
      <sheetData sheetId="14425">
        <row r="7">
          <cell r="AI7">
            <v>10000</v>
          </cell>
        </row>
      </sheetData>
      <sheetData sheetId="14426">
        <row r="7">
          <cell r="AI7">
            <v>10000</v>
          </cell>
        </row>
      </sheetData>
      <sheetData sheetId="14427">
        <row r="7">
          <cell r="AI7">
            <v>10000</v>
          </cell>
        </row>
      </sheetData>
      <sheetData sheetId="14428">
        <row r="7">
          <cell r="AI7">
            <v>10000</v>
          </cell>
        </row>
      </sheetData>
      <sheetData sheetId="14429">
        <row r="7">
          <cell r="AI7">
            <v>10000</v>
          </cell>
        </row>
      </sheetData>
      <sheetData sheetId="14430">
        <row r="7">
          <cell r="AI7">
            <v>10000</v>
          </cell>
        </row>
      </sheetData>
      <sheetData sheetId="14431">
        <row r="7">
          <cell r="AI7">
            <v>10000</v>
          </cell>
        </row>
      </sheetData>
      <sheetData sheetId="14432">
        <row r="7">
          <cell r="AI7">
            <v>10000</v>
          </cell>
        </row>
      </sheetData>
      <sheetData sheetId="14433">
        <row r="7">
          <cell r="AI7">
            <v>10000</v>
          </cell>
        </row>
      </sheetData>
      <sheetData sheetId="14434">
        <row r="7">
          <cell r="AI7">
            <v>10000</v>
          </cell>
        </row>
      </sheetData>
      <sheetData sheetId="14435">
        <row r="7">
          <cell r="AI7">
            <v>10000</v>
          </cell>
        </row>
      </sheetData>
      <sheetData sheetId="14436">
        <row r="7">
          <cell r="AI7">
            <v>10000</v>
          </cell>
        </row>
      </sheetData>
      <sheetData sheetId="14437">
        <row r="7">
          <cell r="AI7">
            <v>10000</v>
          </cell>
        </row>
      </sheetData>
      <sheetData sheetId="14438">
        <row r="7">
          <cell r="AI7">
            <v>10000</v>
          </cell>
        </row>
      </sheetData>
      <sheetData sheetId="14439">
        <row r="7">
          <cell r="AI7">
            <v>10000</v>
          </cell>
        </row>
      </sheetData>
      <sheetData sheetId="14440">
        <row r="7">
          <cell r="AI7">
            <v>10000</v>
          </cell>
        </row>
      </sheetData>
      <sheetData sheetId="14441">
        <row r="7">
          <cell r="AI7">
            <v>10000</v>
          </cell>
        </row>
      </sheetData>
      <sheetData sheetId="14442">
        <row r="7">
          <cell r="AI7">
            <v>10000</v>
          </cell>
        </row>
      </sheetData>
      <sheetData sheetId="14443">
        <row r="7">
          <cell r="AI7">
            <v>10000</v>
          </cell>
        </row>
      </sheetData>
      <sheetData sheetId="14444">
        <row r="7">
          <cell r="AI7">
            <v>10000</v>
          </cell>
        </row>
      </sheetData>
      <sheetData sheetId="14445">
        <row r="7">
          <cell r="AI7">
            <v>10000</v>
          </cell>
        </row>
      </sheetData>
      <sheetData sheetId="14446">
        <row r="7">
          <cell r="AI7">
            <v>10000</v>
          </cell>
        </row>
      </sheetData>
      <sheetData sheetId="14447">
        <row r="7">
          <cell r="AI7">
            <v>10000</v>
          </cell>
        </row>
      </sheetData>
      <sheetData sheetId="14448">
        <row r="7">
          <cell r="AI7">
            <v>10000</v>
          </cell>
        </row>
      </sheetData>
      <sheetData sheetId="14449">
        <row r="7">
          <cell r="AI7">
            <v>10000</v>
          </cell>
        </row>
      </sheetData>
      <sheetData sheetId="14450">
        <row r="7">
          <cell r="AI7">
            <v>10000</v>
          </cell>
        </row>
      </sheetData>
      <sheetData sheetId="14451">
        <row r="7">
          <cell r="AI7">
            <v>10000</v>
          </cell>
        </row>
      </sheetData>
      <sheetData sheetId="14452">
        <row r="7">
          <cell r="AI7">
            <v>10000</v>
          </cell>
        </row>
      </sheetData>
      <sheetData sheetId="14453">
        <row r="7">
          <cell r="AI7">
            <v>10000</v>
          </cell>
        </row>
      </sheetData>
      <sheetData sheetId="14454">
        <row r="7">
          <cell r="AI7">
            <v>10000</v>
          </cell>
        </row>
      </sheetData>
      <sheetData sheetId="14455">
        <row r="7">
          <cell r="AI7">
            <v>10000</v>
          </cell>
        </row>
      </sheetData>
      <sheetData sheetId="14456">
        <row r="7">
          <cell r="AI7">
            <v>10000</v>
          </cell>
        </row>
      </sheetData>
      <sheetData sheetId="14457">
        <row r="7">
          <cell r="AI7">
            <v>10000</v>
          </cell>
        </row>
      </sheetData>
      <sheetData sheetId="14458">
        <row r="7">
          <cell r="AI7">
            <v>10000</v>
          </cell>
        </row>
      </sheetData>
      <sheetData sheetId="14459">
        <row r="7">
          <cell r="AI7">
            <v>10000</v>
          </cell>
        </row>
      </sheetData>
      <sheetData sheetId="14460">
        <row r="7">
          <cell r="AI7">
            <v>10000</v>
          </cell>
        </row>
      </sheetData>
      <sheetData sheetId="14461">
        <row r="7">
          <cell r="AI7">
            <v>10000</v>
          </cell>
        </row>
      </sheetData>
      <sheetData sheetId="14462">
        <row r="7">
          <cell r="AI7">
            <v>10000</v>
          </cell>
        </row>
      </sheetData>
      <sheetData sheetId="14463">
        <row r="7">
          <cell r="AI7">
            <v>10000</v>
          </cell>
        </row>
      </sheetData>
      <sheetData sheetId="14464">
        <row r="7">
          <cell r="AI7">
            <v>10000</v>
          </cell>
        </row>
      </sheetData>
      <sheetData sheetId="14465">
        <row r="7">
          <cell r="AI7">
            <v>10000</v>
          </cell>
        </row>
      </sheetData>
      <sheetData sheetId="14466">
        <row r="7">
          <cell r="AI7">
            <v>10000</v>
          </cell>
        </row>
      </sheetData>
      <sheetData sheetId="14467">
        <row r="7">
          <cell r="AI7">
            <v>10000</v>
          </cell>
        </row>
      </sheetData>
      <sheetData sheetId="14468">
        <row r="7">
          <cell r="AI7">
            <v>10000</v>
          </cell>
        </row>
      </sheetData>
      <sheetData sheetId="14469">
        <row r="7">
          <cell r="AI7">
            <v>10000</v>
          </cell>
        </row>
      </sheetData>
      <sheetData sheetId="14470">
        <row r="7">
          <cell r="AI7">
            <v>10000</v>
          </cell>
        </row>
      </sheetData>
      <sheetData sheetId="14471">
        <row r="7">
          <cell r="AI7">
            <v>10000</v>
          </cell>
        </row>
      </sheetData>
      <sheetData sheetId="14472">
        <row r="7">
          <cell r="AI7">
            <v>10000</v>
          </cell>
        </row>
      </sheetData>
      <sheetData sheetId="14473">
        <row r="7">
          <cell r="AI7">
            <v>10000</v>
          </cell>
        </row>
      </sheetData>
      <sheetData sheetId="14474">
        <row r="7">
          <cell r="AI7">
            <v>10000</v>
          </cell>
        </row>
      </sheetData>
      <sheetData sheetId="14475">
        <row r="7">
          <cell r="AI7">
            <v>10000</v>
          </cell>
        </row>
      </sheetData>
      <sheetData sheetId="14476">
        <row r="7">
          <cell r="AI7">
            <v>10000</v>
          </cell>
        </row>
      </sheetData>
      <sheetData sheetId="14477">
        <row r="7">
          <cell r="AI7">
            <v>10000</v>
          </cell>
        </row>
      </sheetData>
      <sheetData sheetId="14478">
        <row r="7">
          <cell r="AI7">
            <v>10000</v>
          </cell>
        </row>
      </sheetData>
      <sheetData sheetId="14479">
        <row r="7">
          <cell r="AI7">
            <v>10000</v>
          </cell>
        </row>
      </sheetData>
      <sheetData sheetId="14480">
        <row r="7">
          <cell r="AI7">
            <v>10000</v>
          </cell>
        </row>
      </sheetData>
      <sheetData sheetId="14481">
        <row r="7">
          <cell r="AI7">
            <v>10000</v>
          </cell>
        </row>
      </sheetData>
      <sheetData sheetId="14482">
        <row r="7">
          <cell r="AI7">
            <v>10000</v>
          </cell>
        </row>
      </sheetData>
      <sheetData sheetId="14483">
        <row r="7">
          <cell r="AI7">
            <v>10000</v>
          </cell>
        </row>
      </sheetData>
      <sheetData sheetId="14484">
        <row r="7">
          <cell r="AI7">
            <v>10000</v>
          </cell>
        </row>
      </sheetData>
      <sheetData sheetId="14485">
        <row r="7">
          <cell r="AI7">
            <v>10000</v>
          </cell>
        </row>
      </sheetData>
      <sheetData sheetId="14486">
        <row r="7">
          <cell r="AI7">
            <v>10000</v>
          </cell>
        </row>
      </sheetData>
      <sheetData sheetId="14487">
        <row r="7">
          <cell r="AI7">
            <v>10000</v>
          </cell>
        </row>
      </sheetData>
      <sheetData sheetId="14488">
        <row r="7">
          <cell r="AI7">
            <v>10000</v>
          </cell>
        </row>
      </sheetData>
      <sheetData sheetId="14489">
        <row r="7">
          <cell r="AI7">
            <v>10000</v>
          </cell>
        </row>
      </sheetData>
      <sheetData sheetId="14490">
        <row r="7">
          <cell r="AI7">
            <v>10000</v>
          </cell>
        </row>
      </sheetData>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row r="7">
          <cell r="AI7">
            <v>10000</v>
          </cell>
        </row>
      </sheetData>
      <sheetData sheetId="14520">
        <row r="7">
          <cell r="AI7">
            <v>10000</v>
          </cell>
        </row>
      </sheetData>
      <sheetData sheetId="14521">
        <row r="7">
          <cell r="AI7">
            <v>10000</v>
          </cell>
        </row>
      </sheetData>
      <sheetData sheetId="14522">
        <row r="7">
          <cell r="AI7">
            <v>10000</v>
          </cell>
        </row>
      </sheetData>
      <sheetData sheetId="14523">
        <row r="7">
          <cell r="AI7">
            <v>10000</v>
          </cell>
        </row>
      </sheetData>
      <sheetData sheetId="14524">
        <row r="7">
          <cell r="AI7">
            <v>10000</v>
          </cell>
        </row>
      </sheetData>
      <sheetData sheetId="14525">
        <row r="7">
          <cell r="AI7">
            <v>10000</v>
          </cell>
        </row>
      </sheetData>
      <sheetData sheetId="14526">
        <row r="7">
          <cell r="AI7">
            <v>10000</v>
          </cell>
        </row>
      </sheetData>
      <sheetData sheetId="14527">
        <row r="7">
          <cell r="AI7">
            <v>10000</v>
          </cell>
        </row>
      </sheetData>
      <sheetData sheetId="14528">
        <row r="7">
          <cell r="AI7">
            <v>10000</v>
          </cell>
        </row>
      </sheetData>
      <sheetData sheetId="14529">
        <row r="7">
          <cell r="AI7">
            <v>10000</v>
          </cell>
        </row>
      </sheetData>
      <sheetData sheetId="14530">
        <row r="7">
          <cell r="AI7">
            <v>10000</v>
          </cell>
        </row>
      </sheetData>
      <sheetData sheetId="14531">
        <row r="7">
          <cell r="AI7">
            <v>10000</v>
          </cell>
        </row>
      </sheetData>
      <sheetData sheetId="14532">
        <row r="7">
          <cell r="AI7">
            <v>10000</v>
          </cell>
        </row>
      </sheetData>
      <sheetData sheetId="14533">
        <row r="7">
          <cell r="AI7">
            <v>10000</v>
          </cell>
        </row>
      </sheetData>
      <sheetData sheetId="14534">
        <row r="7">
          <cell r="AI7">
            <v>10000</v>
          </cell>
        </row>
      </sheetData>
      <sheetData sheetId="14535">
        <row r="7">
          <cell r="AI7">
            <v>10000</v>
          </cell>
        </row>
      </sheetData>
      <sheetData sheetId="14536">
        <row r="7">
          <cell r="AI7">
            <v>10000</v>
          </cell>
        </row>
      </sheetData>
      <sheetData sheetId="14537">
        <row r="7">
          <cell r="AI7">
            <v>10000</v>
          </cell>
        </row>
      </sheetData>
      <sheetData sheetId="14538">
        <row r="7">
          <cell r="AI7">
            <v>10000</v>
          </cell>
        </row>
      </sheetData>
      <sheetData sheetId="14539">
        <row r="7">
          <cell r="AI7">
            <v>10000</v>
          </cell>
        </row>
      </sheetData>
      <sheetData sheetId="14540">
        <row r="7">
          <cell r="AI7">
            <v>10000</v>
          </cell>
        </row>
      </sheetData>
      <sheetData sheetId="14541">
        <row r="7">
          <cell r="AI7">
            <v>10000</v>
          </cell>
        </row>
      </sheetData>
      <sheetData sheetId="14542">
        <row r="7">
          <cell r="AI7">
            <v>10000</v>
          </cell>
        </row>
      </sheetData>
      <sheetData sheetId="14543">
        <row r="7">
          <cell r="AI7">
            <v>10000</v>
          </cell>
        </row>
      </sheetData>
      <sheetData sheetId="14544"/>
      <sheetData sheetId="14545">
        <row r="7">
          <cell r="AI7">
            <v>10000</v>
          </cell>
        </row>
      </sheetData>
      <sheetData sheetId="14546"/>
      <sheetData sheetId="14547">
        <row r="7">
          <cell r="AI7">
            <v>10000</v>
          </cell>
        </row>
      </sheetData>
      <sheetData sheetId="14548">
        <row r="7">
          <cell r="AI7">
            <v>10000</v>
          </cell>
        </row>
      </sheetData>
      <sheetData sheetId="14549">
        <row r="7">
          <cell r="AI7">
            <v>10000</v>
          </cell>
        </row>
      </sheetData>
      <sheetData sheetId="14550">
        <row r="7">
          <cell r="AI7">
            <v>10000</v>
          </cell>
        </row>
      </sheetData>
      <sheetData sheetId="14551">
        <row r="7">
          <cell r="AI7">
            <v>10000</v>
          </cell>
        </row>
      </sheetData>
      <sheetData sheetId="14552">
        <row r="7">
          <cell r="AI7">
            <v>10000</v>
          </cell>
        </row>
      </sheetData>
      <sheetData sheetId="14553">
        <row r="7">
          <cell r="AI7">
            <v>10000</v>
          </cell>
        </row>
      </sheetData>
      <sheetData sheetId="14554">
        <row r="7">
          <cell r="AI7">
            <v>10000</v>
          </cell>
        </row>
      </sheetData>
      <sheetData sheetId="14555">
        <row r="7">
          <cell r="AI7">
            <v>10000</v>
          </cell>
        </row>
      </sheetData>
      <sheetData sheetId="14556">
        <row r="7">
          <cell r="AI7">
            <v>10000</v>
          </cell>
        </row>
      </sheetData>
      <sheetData sheetId="14557">
        <row r="7">
          <cell r="AI7">
            <v>10000</v>
          </cell>
        </row>
      </sheetData>
      <sheetData sheetId="14558">
        <row r="7">
          <cell r="AI7">
            <v>10000</v>
          </cell>
        </row>
      </sheetData>
      <sheetData sheetId="14559">
        <row r="7">
          <cell r="AI7">
            <v>10000</v>
          </cell>
        </row>
      </sheetData>
      <sheetData sheetId="14560">
        <row r="7">
          <cell r="AI7">
            <v>10000</v>
          </cell>
        </row>
      </sheetData>
      <sheetData sheetId="14561">
        <row r="7">
          <cell r="AI7">
            <v>10000</v>
          </cell>
        </row>
      </sheetData>
      <sheetData sheetId="14562"/>
      <sheetData sheetId="14563">
        <row r="7">
          <cell r="AI7">
            <v>10000</v>
          </cell>
        </row>
      </sheetData>
      <sheetData sheetId="14564"/>
      <sheetData sheetId="14565">
        <row r="7">
          <cell r="AI7">
            <v>10000</v>
          </cell>
        </row>
      </sheetData>
      <sheetData sheetId="14566">
        <row r="7">
          <cell r="AI7">
            <v>10000</v>
          </cell>
        </row>
      </sheetData>
      <sheetData sheetId="14567">
        <row r="7">
          <cell r="AI7">
            <v>10000</v>
          </cell>
        </row>
      </sheetData>
      <sheetData sheetId="14568">
        <row r="7">
          <cell r="AI7">
            <v>10000</v>
          </cell>
        </row>
      </sheetData>
      <sheetData sheetId="14569">
        <row r="7">
          <cell r="AI7">
            <v>10000</v>
          </cell>
        </row>
      </sheetData>
      <sheetData sheetId="14570">
        <row r="7">
          <cell r="AI7">
            <v>10000</v>
          </cell>
        </row>
      </sheetData>
      <sheetData sheetId="14571">
        <row r="7">
          <cell r="AI7">
            <v>10000</v>
          </cell>
        </row>
      </sheetData>
      <sheetData sheetId="14572">
        <row r="7">
          <cell r="AI7">
            <v>10000</v>
          </cell>
        </row>
      </sheetData>
      <sheetData sheetId="14573">
        <row r="7">
          <cell r="AI7">
            <v>10000</v>
          </cell>
        </row>
      </sheetData>
      <sheetData sheetId="14574">
        <row r="7">
          <cell r="AI7">
            <v>10000</v>
          </cell>
        </row>
      </sheetData>
      <sheetData sheetId="14575">
        <row r="7">
          <cell r="AI7">
            <v>10000</v>
          </cell>
        </row>
      </sheetData>
      <sheetData sheetId="14576">
        <row r="7">
          <cell r="AI7">
            <v>10000</v>
          </cell>
        </row>
      </sheetData>
      <sheetData sheetId="14577">
        <row r="7">
          <cell r="AI7">
            <v>10000</v>
          </cell>
        </row>
      </sheetData>
      <sheetData sheetId="14578">
        <row r="7">
          <cell r="AI7">
            <v>10000</v>
          </cell>
        </row>
      </sheetData>
      <sheetData sheetId="14579">
        <row r="7">
          <cell r="AI7">
            <v>10000</v>
          </cell>
        </row>
      </sheetData>
      <sheetData sheetId="14580">
        <row r="7">
          <cell r="AI7">
            <v>10000</v>
          </cell>
        </row>
      </sheetData>
      <sheetData sheetId="14581">
        <row r="7">
          <cell r="AI7">
            <v>10000</v>
          </cell>
        </row>
      </sheetData>
      <sheetData sheetId="14582">
        <row r="7">
          <cell r="AI7">
            <v>10000</v>
          </cell>
        </row>
      </sheetData>
      <sheetData sheetId="14583">
        <row r="7">
          <cell r="AI7">
            <v>10000</v>
          </cell>
        </row>
      </sheetData>
      <sheetData sheetId="14584">
        <row r="7">
          <cell r="AI7">
            <v>10000</v>
          </cell>
        </row>
      </sheetData>
      <sheetData sheetId="14585">
        <row r="7">
          <cell r="AI7">
            <v>10000</v>
          </cell>
        </row>
      </sheetData>
      <sheetData sheetId="14586">
        <row r="7">
          <cell r="AI7">
            <v>10000</v>
          </cell>
        </row>
      </sheetData>
      <sheetData sheetId="14587">
        <row r="7">
          <cell r="AI7">
            <v>10000</v>
          </cell>
        </row>
      </sheetData>
      <sheetData sheetId="14588">
        <row r="7">
          <cell r="AI7">
            <v>10000</v>
          </cell>
        </row>
      </sheetData>
      <sheetData sheetId="14589">
        <row r="7">
          <cell r="AI7">
            <v>10000</v>
          </cell>
        </row>
      </sheetData>
      <sheetData sheetId="14590">
        <row r="7">
          <cell r="AI7">
            <v>10000</v>
          </cell>
        </row>
      </sheetData>
      <sheetData sheetId="14591">
        <row r="7">
          <cell r="AI7">
            <v>10000</v>
          </cell>
        </row>
      </sheetData>
      <sheetData sheetId="14592">
        <row r="7">
          <cell r="AI7">
            <v>10000</v>
          </cell>
        </row>
      </sheetData>
      <sheetData sheetId="14593">
        <row r="7">
          <cell r="AI7">
            <v>10000</v>
          </cell>
        </row>
      </sheetData>
      <sheetData sheetId="14594">
        <row r="7">
          <cell r="AI7">
            <v>10000</v>
          </cell>
        </row>
      </sheetData>
      <sheetData sheetId="14595">
        <row r="7">
          <cell r="AI7">
            <v>10000</v>
          </cell>
        </row>
      </sheetData>
      <sheetData sheetId="14596">
        <row r="7">
          <cell r="AI7">
            <v>10000</v>
          </cell>
        </row>
      </sheetData>
      <sheetData sheetId="14597">
        <row r="7">
          <cell r="AI7">
            <v>10000</v>
          </cell>
        </row>
      </sheetData>
      <sheetData sheetId="14598">
        <row r="7">
          <cell r="AI7">
            <v>10000</v>
          </cell>
        </row>
      </sheetData>
      <sheetData sheetId="14599">
        <row r="7">
          <cell r="AI7">
            <v>10000</v>
          </cell>
        </row>
      </sheetData>
      <sheetData sheetId="14600">
        <row r="7">
          <cell r="AI7">
            <v>10000</v>
          </cell>
        </row>
      </sheetData>
      <sheetData sheetId="14601">
        <row r="7">
          <cell r="AI7">
            <v>10000</v>
          </cell>
        </row>
      </sheetData>
      <sheetData sheetId="14602">
        <row r="7">
          <cell r="AI7">
            <v>10000</v>
          </cell>
        </row>
      </sheetData>
      <sheetData sheetId="14603">
        <row r="7">
          <cell r="AI7">
            <v>10000</v>
          </cell>
        </row>
      </sheetData>
      <sheetData sheetId="14604">
        <row r="7">
          <cell r="AI7">
            <v>10000</v>
          </cell>
        </row>
      </sheetData>
      <sheetData sheetId="14605">
        <row r="7">
          <cell r="AI7">
            <v>10000</v>
          </cell>
        </row>
      </sheetData>
      <sheetData sheetId="14606">
        <row r="7">
          <cell r="AI7">
            <v>10000</v>
          </cell>
        </row>
      </sheetData>
      <sheetData sheetId="14607">
        <row r="7">
          <cell r="AI7">
            <v>10000</v>
          </cell>
        </row>
      </sheetData>
      <sheetData sheetId="14608">
        <row r="7">
          <cell r="AI7">
            <v>10000</v>
          </cell>
        </row>
      </sheetData>
      <sheetData sheetId="14609">
        <row r="7">
          <cell r="AI7">
            <v>10000</v>
          </cell>
        </row>
      </sheetData>
      <sheetData sheetId="14610">
        <row r="7">
          <cell r="AI7">
            <v>10000</v>
          </cell>
        </row>
      </sheetData>
      <sheetData sheetId="14611">
        <row r="7">
          <cell r="AI7">
            <v>10000</v>
          </cell>
        </row>
      </sheetData>
      <sheetData sheetId="14612">
        <row r="7">
          <cell r="AI7">
            <v>10000</v>
          </cell>
        </row>
      </sheetData>
      <sheetData sheetId="14613">
        <row r="7">
          <cell r="AI7">
            <v>10000</v>
          </cell>
        </row>
      </sheetData>
      <sheetData sheetId="14614">
        <row r="7">
          <cell r="AI7">
            <v>10000</v>
          </cell>
        </row>
      </sheetData>
      <sheetData sheetId="14615">
        <row r="7">
          <cell r="AI7">
            <v>10000</v>
          </cell>
        </row>
      </sheetData>
      <sheetData sheetId="14616">
        <row r="7">
          <cell r="AI7">
            <v>10000</v>
          </cell>
        </row>
      </sheetData>
      <sheetData sheetId="14617">
        <row r="7">
          <cell r="AI7">
            <v>10000</v>
          </cell>
        </row>
      </sheetData>
      <sheetData sheetId="14618">
        <row r="7">
          <cell r="AI7">
            <v>10000</v>
          </cell>
        </row>
      </sheetData>
      <sheetData sheetId="14619">
        <row r="7">
          <cell r="AI7">
            <v>10000</v>
          </cell>
        </row>
      </sheetData>
      <sheetData sheetId="14620">
        <row r="7">
          <cell r="AI7">
            <v>10000</v>
          </cell>
        </row>
      </sheetData>
      <sheetData sheetId="14621">
        <row r="7">
          <cell r="AI7">
            <v>10000</v>
          </cell>
        </row>
      </sheetData>
      <sheetData sheetId="14622">
        <row r="7">
          <cell r="AI7">
            <v>10000</v>
          </cell>
        </row>
      </sheetData>
      <sheetData sheetId="14623">
        <row r="7">
          <cell r="AI7">
            <v>10000</v>
          </cell>
        </row>
      </sheetData>
      <sheetData sheetId="14624">
        <row r="7">
          <cell r="AI7">
            <v>10000</v>
          </cell>
        </row>
      </sheetData>
      <sheetData sheetId="14625">
        <row r="7">
          <cell r="AI7">
            <v>10000</v>
          </cell>
        </row>
      </sheetData>
      <sheetData sheetId="14626">
        <row r="7">
          <cell r="AI7">
            <v>10000</v>
          </cell>
        </row>
      </sheetData>
      <sheetData sheetId="14627">
        <row r="7">
          <cell r="AI7">
            <v>10000</v>
          </cell>
        </row>
      </sheetData>
      <sheetData sheetId="14628">
        <row r="7">
          <cell r="AI7">
            <v>10000</v>
          </cell>
        </row>
      </sheetData>
      <sheetData sheetId="14629">
        <row r="7">
          <cell r="AI7">
            <v>10000</v>
          </cell>
        </row>
      </sheetData>
      <sheetData sheetId="14630">
        <row r="7">
          <cell r="AI7">
            <v>10000</v>
          </cell>
        </row>
      </sheetData>
      <sheetData sheetId="14631">
        <row r="7">
          <cell r="AI7">
            <v>10000</v>
          </cell>
        </row>
      </sheetData>
      <sheetData sheetId="14632">
        <row r="7">
          <cell r="AI7">
            <v>10000</v>
          </cell>
        </row>
      </sheetData>
      <sheetData sheetId="14633">
        <row r="7">
          <cell r="AI7">
            <v>10000</v>
          </cell>
        </row>
      </sheetData>
      <sheetData sheetId="14634">
        <row r="7">
          <cell r="AI7">
            <v>10000</v>
          </cell>
        </row>
      </sheetData>
      <sheetData sheetId="14635">
        <row r="7">
          <cell r="AI7">
            <v>10000</v>
          </cell>
        </row>
      </sheetData>
      <sheetData sheetId="14636">
        <row r="7">
          <cell r="AI7">
            <v>10000</v>
          </cell>
        </row>
      </sheetData>
      <sheetData sheetId="14637">
        <row r="7">
          <cell r="AI7">
            <v>10000</v>
          </cell>
        </row>
      </sheetData>
      <sheetData sheetId="14638">
        <row r="7">
          <cell r="AI7">
            <v>10000</v>
          </cell>
        </row>
      </sheetData>
      <sheetData sheetId="14639">
        <row r="7">
          <cell r="AI7">
            <v>10000</v>
          </cell>
        </row>
      </sheetData>
      <sheetData sheetId="14640">
        <row r="7">
          <cell r="AI7">
            <v>10000</v>
          </cell>
        </row>
      </sheetData>
      <sheetData sheetId="14641">
        <row r="7">
          <cell r="AI7">
            <v>10000</v>
          </cell>
        </row>
      </sheetData>
      <sheetData sheetId="14642">
        <row r="7">
          <cell r="AI7">
            <v>10000</v>
          </cell>
        </row>
      </sheetData>
      <sheetData sheetId="14643">
        <row r="7">
          <cell r="AI7">
            <v>10000</v>
          </cell>
        </row>
      </sheetData>
      <sheetData sheetId="14644">
        <row r="7">
          <cell r="AI7">
            <v>10000</v>
          </cell>
        </row>
      </sheetData>
      <sheetData sheetId="14645">
        <row r="7">
          <cell r="AI7">
            <v>10000</v>
          </cell>
        </row>
      </sheetData>
      <sheetData sheetId="14646">
        <row r="7">
          <cell r="AI7">
            <v>10000</v>
          </cell>
        </row>
      </sheetData>
      <sheetData sheetId="14647">
        <row r="7">
          <cell r="AI7">
            <v>10000</v>
          </cell>
        </row>
      </sheetData>
      <sheetData sheetId="14648">
        <row r="7">
          <cell r="AI7">
            <v>10000</v>
          </cell>
        </row>
      </sheetData>
      <sheetData sheetId="14649">
        <row r="7">
          <cell r="AI7">
            <v>10000</v>
          </cell>
        </row>
      </sheetData>
      <sheetData sheetId="14650">
        <row r="7">
          <cell r="AI7">
            <v>10000</v>
          </cell>
        </row>
      </sheetData>
      <sheetData sheetId="14651">
        <row r="7">
          <cell r="AI7">
            <v>10000</v>
          </cell>
        </row>
      </sheetData>
      <sheetData sheetId="14652">
        <row r="7">
          <cell r="AI7">
            <v>10000</v>
          </cell>
        </row>
      </sheetData>
      <sheetData sheetId="14653">
        <row r="7">
          <cell r="AI7">
            <v>10000</v>
          </cell>
        </row>
      </sheetData>
      <sheetData sheetId="14654">
        <row r="7">
          <cell r="AI7">
            <v>10000</v>
          </cell>
        </row>
      </sheetData>
      <sheetData sheetId="14655">
        <row r="7">
          <cell r="AI7">
            <v>10000</v>
          </cell>
        </row>
      </sheetData>
      <sheetData sheetId="14656">
        <row r="7">
          <cell r="AI7">
            <v>10000</v>
          </cell>
        </row>
      </sheetData>
      <sheetData sheetId="14657">
        <row r="7">
          <cell r="AI7">
            <v>10000</v>
          </cell>
        </row>
      </sheetData>
      <sheetData sheetId="14658">
        <row r="7">
          <cell r="AI7">
            <v>10000</v>
          </cell>
        </row>
      </sheetData>
      <sheetData sheetId="14659">
        <row r="7">
          <cell r="AI7">
            <v>10000</v>
          </cell>
        </row>
      </sheetData>
      <sheetData sheetId="14660">
        <row r="7">
          <cell r="AI7">
            <v>10000</v>
          </cell>
        </row>
      </sheetData>
      <sheetData sheetId="14661">
        <row r="7">
          <cell r="AI7">
            <v>10000</v>
          </cell>
        </row>
      </sheetData>
      <sheetData sheetId="14662">
        <row r="7">
          <cell r="AI7">
            <v>10000</v>
          </cell>
        </row>
      </sheetData>
      <sheetData sheetId="14663">
        <row r="7">
          <cell r="AI7">
            <v>10000</v>
          </cell>
        </row>
      </sheetData>
      <sheetData sheetId="14664">
        <row r="7">
          <cell r="AI7">
            <v>10000</v>
          </cell>
        </row>
      </sheetData>
      <sheetData sheetId="14665">
        <row r="7">
          <cell r="AI7">
            <v>10000</v>
          </cell>
        </row>
      </sheetData>
      <sheetData sheetId="14666">
        <row r="7">
          <cell r="AI7">
            <v>10000</v>
          </cell>
        </row>
      </sheetData>
      <sheetData sheetId="14667">
        <row r="7">
          <cell r="AI7">
            <v>10000</v>
          </cell>
        </row>
      </sheetData>
      <sheetData sheetId="14668">
        <row r="7">
          <cell r="AI7">
            <v>10000</v>
          </cell>
        </row>
      </sheetData>
      <sheetData sheetId="14669">
        <row r="7">
          <cell r="AI7">
            <v>10000</v>
          </cell>
        </row>
      </sheetData>
      <sheetData sheetId="14670">
        <row r="7">
          <cell r="AI7">
            <v>10000</v>
          </cell>
        </row>
      </sheetData>
      <sheetData sheetId="14671">
        <row r="7">
          <cell r="AI7">
            <v>10000</v>
          </cell>
        </row>
      </sheetData>
      <sheetData sheetId="14672">
        <row r="7">
          <cell r="AI7">
            <v>10000</v>
          </cell>
        </row>
      </sheetData>
      <sheetData sheetId="14673">
        <row r="7">
          <cell r="AI7">
            <v>10000</v>
          </cell>
        </row>
      </sheetData>
      <sheetData sheetId="14674">
        <row r="7">
          <cell r="AI7">
            <v>10000</v>
          </cell>
        </row>
      </sheetData>
      <sheetData sheetId="14675">
        <row r="7">
          <cell r="AI7">
            <v>10000</v>
          </cell>
        </row>
      </sheetData>
      <sheetData sheetId="14676">
        <row r="7">
          <cell r="AI7">
            <v>10000</v>
          </cell>
        </row>
      </sheetData>
      <sheetData sheetId="14677">
        <row r="7">
          <cell r="AI7">
            <v>10000</v>
          </cell>
        </row>
      </sheetData>
      <sheetData sheetId="14678">
        <row r="7">
          <cell r="AI7">
            <v>10000</v>
          </cell>
        </row>
      </sheetData>
      <sheetData sheetId="14679">
        <row r="7">
          <cell r="AI7">
            <v>10000</v>
          </cell>
        </row>
      </sheetData>
      <sheetData sheetId="14680"/>
      <sheetData sheetId="14681"/>
      <sheetData sheetId="14682"/>
      <sheetData sheetId="14683">
        <row r="7">
          <cell r="AI7">
            <v>10000</v>
          </cell>
        </row>
      </sheetData>
      <sheetData sheetId="14684">
        <row r="7">
          <cell r="AI7">
            <v>10000</v>
          </cell>
        </row>
      </sheetData>
      <sheetData sheetId="14685">
        <row r="7">
          <cell r="AI7">
            <v>10000</v>
          </cell>
        </row>
      </sheetData>
      <sheetData sheetId="14686">
        <row r="7">
          <cell r="AI7">
            <v>10000</v>
          </cell>
        </row>
      </sheetData>
      <sheetData sheetId="14687">
        <row r="7">
          <cell r="AI7">
            <v>10000</v>
          </cell>
        </row>
      </sheetData>
      <sheetData sheetId="14688">
        <row r="7">
          <cell r="AI7">
            <v>10000</v>
          </cell>
        </row>
      </sheetData>
      <sheetData sheetId="14689">
        <row r="7">
          <cell r="AI7">
            <v>10000</v>
          </cell>
        </row>
      </sheetData>
      <sheetData sheetId="14690">
        <row r="7">
          <cell r="AI7">
            <v>10000</v>
          </cell>
        </row>
      </sheetData>
      <sheetData sheetId="14691">
        <row r="7">
          <cell r="AI7">
            <v>10000</v>
          </cell>
        </row>
      </sheetData>
      <sheetData sheetId="14692">
        <row r="7">
          <cell r="AI7">
            <v>10000</v>
          </cell>
        </row>
      </sheetData>
      <sheetData sheetId="14693">
        <row r="7">
          <cell r="AI7">
            <v>10000</v>
          </cell>
        </row>
      </sheetData>
      <sheetData sheetId="14694">
        <row r="7">
          <cell r="AI7">
            <v>10000</v>
          </cell>
        </row>
      </sheetData>
      <sheetData sheetId="14695">
        <row r="7">
          <cell r="AI7">
            <v>10000</v>
          </cell>
        </row>
      </sheetData>
      <sheetData sheetId="14696">
        <row r="7">
          <cell r="AI7">
            <v>10000</v>
          </cell>
        </row>
      </sheetData>
      <sheetData sheetId="14697">
        <row r="7">
          <cell r="AI7">
            <v>10000</v>
          </cell>
        </row>
      </sheetData>
      <sheetData sheetId="14698">
        <row r="7">
          <cell r="AI7">
            <v>10000</v>
          </cell>
        </row>
      </sheetData>
      <sheetData sheetId="14699">
        <row r="7">
          <cell r="AI7">
            <v>10000</v>
          </cell>
        </row>
      </sheetData>
      <sheetData sheetId="14700">
        <row r="7">
          <cell r="AI7">
            <v>10000</v>
          </cell>
        </row>
      </sheetData>
      <sheetData sheetId="14701">
        <row r="7">
          <cell r="AI7">
            <v>10000</v>
          </cell>
        </row>
      </sheetData>
      <sheetData sheetId="14702">
        <row r="7">
          <cell r="AI7">
            <v>10000</v>
          </cell>
        </row>
      </sheetData>
      <sheetData sheetId="14703">
        <row r="7">
          <cell r="AI7">
            <v>10000</v>
          </cell>
        </row>
      </sheetData>
      <sheetData sheetId="14704">
        <row r="7">
          <cell r="AI7">
            <v>10000</v>
          </cell>
        </row>
      </sheetData>
      <sheetData sheetId="14705">
        <row r="7">
          <cell r="AI7">
            <v>10000</v>
          </cell>
        </row>
      </sheetData>
      <sheetData sheetId="14706">
        <row r="7">
          <cell r="AI7">
            <v>10000</v>
          </cell>
        </row>
      </sheetData>
      <sheetData sheetId="14707">
        <row r="7">
          <cell r="AI7">
            <v>10000</v>
          </cell>
        </row>
      </sheetData>
      <sheetData sheetId="14708">
        <row r="7">
          <cell r="AI7">
            <v>10000</v>
          </cell>
        </row>
      </sheetData>
      <sheetData sheetId="14709">
        <row r="7">
          <cell r="AI7">
            <v>10000</v>
          </cell>
        </row>
      </sheetData>
      <sheetData sheetId="14710">
        <row r="7">
          <cell r="AI7">
            <v>10000</v>
          </cell>
        </row>
      </sheetData>
      <sheetData sheetId="14711">
        <row r="7">
          <cell r="AI7">
            <v>10000</v>
          </cell>
        </row>
      </sheetData>
      <sheetData sheetId="14712">
        <row r="7">
          <cell r="AI7">
            <v>10000</v>
          </cell>
        </row>
      </sheetData>
      <sheetData sheetId="14713">
        <row r="7">
          <cell r="AI7">
            <v>10000</v>
          </cell>
        </row>
      </sheetData>
      <sheetData sheetId="14714">
        <row r="7">
          <cell r="AI7">
            <v>10000</v>
          </cell>
        </row>
      </sheetData>
      <sheetData sheetId="14715">
        <row r="7">
          <cell r="AI7">
            <v>10000</v>
          </cell>
        </row>
      </sheetData>
      <sheetData sheetId="14716">
        <row r="7">
          <cell r="AI7">
            <v>10000</v>
          </cell>
        </row>
      </sheetData>
      <sheetData sheetId="14717">
        <row r="7">
          <cell r="AI7">
            <v>10000</v>
          </cell>
        </row>
      </sheetData>
      <sheetData sheetId="14718">
        <row r="7">
          <cell r="AI7">
            <v>10000</v>
          </cell>
        </row>
      </sheetData>
      <sheetData sheetId="14719">
        <row r="7">
          <cell r="AI7">
            <v>10000</v>
          </cell>
        </row>
      </sheetData>
      <sheetData sheetId="14720">
        <row r="7">
          <cell r="AI7">
            <v>10000</v>
          </cell>
        </row>
      </sheetData>
      <sheetData sheetId="14721">
        <row r="7">
          <cell r="AI7">
            <v>10000</v>
          </cell>
        </row>
      </sheetData>
      <sheetData sheetId="14722">
        <row r="7">
          <cell r="AI7">
            <v>10000</v>
          </cell>
        </row>
      </sheetData>
      <sheetData sheetId="14723">
        <row r="7">
          <cell r="AI7">
            <v>10000</v>
          </cell>
        </row>
      </sheetData>
      <sheetData sheetId="14724">
        <row r="7">
          <cell r="AI7">
            <v>10000</v>
          </cell>
        </row>
      </sheetData>
      <sheetData sheetId="14725">
        <row r="7">
          <cell r="AI7">
            <v>10000</v>
          </cell>
        </row>
      </sheetData>
      <sheetData sheetId="14726">
        <row r="7">
          <cell r="AI7">
            <v>10000</v>
          </cell>
        </row>
      </sheetData>
      <sheetData sheetId="14727">
        <row r="7">
          <cell r="AI7">
            <v>10000</v>
          </cell>
        </row>
      </sheetData>
      <sheetData sheetId="14728">
        <row r="7">
          <cell r="AI7">
            <v>10000</v>
          </cell>
        </row>
      </sheetData>
      <sheetData sheetId="14729">
        <row r="7">
          <cell r="AI7">
            <v>10000</v>
          </cell>
        </row>
      </sheetData>
      <sheetData sheetId="14730">
        <row r="7">
          <cell r="AI7">
            <v>10000</v>
          </cell>
        </row>
      </sheetData>
      <sheetData sheetId="14731">
        <row r="7">
          <cell r="AI7">
            <v>10000</v>
          </cell>
        </row>
      </sheetData>
      <sheetData sheetId="14732">
        <row r="7">
          <cell r="AI7">
            <v>10000</v>
          </cell>
        </row>
      </sheetData>
      <sheetData sheetId="14733">
        <row r="7">
          <cell r="AI7">
            <v>10000</v>
          </cell>
        </row>
      </sheetData>
      <sheetData sheetId="14734">
        <row r="7">
          <cell r="AI7">
            <v>10000</v>
          </cell>
        </row>
      </sheetData>
      <sheetData sheetId="14735">
        <row r="7">
          <cell r="AI7">
            <v>10000</v>
          </cell>
        </row>
      </sheetData>
      <sheetData sheetId="14736">
        <row r="7">
          <cell r="AI7">
            <v>10000</v>
          </cell>
        </row>
      </sheetData>
      <sheetData sheetId="14737">
        <row r="7">
          <cell r="AI7">
            <v>10000</v>
          </cell>
        </row>
      </sheetData>
      <sheetData sheetId="14738">
        <row r="7">
          <cell r="AI7">
            <v>10000</v>
          </cell>
        </row>
      </sheetData>
      <sheetData sheetId="14739">
        <row r="7">
          <cell r="AI7">
            <v>10000</v>
          </cell>
        </row>
      </sheetData>
      <sheetData sheetId="14740">
        <row r="7">
          <cell r="AI7">
            <v>10000</v>
          </cell>
        </row>
      </sheetData>
      <sheetData sheetId="14741">
        <row r="7">
          <cell r="AI7">
            <v>10000</v>
          </cell>
        </row>
      </sheetData>
      <sheetData sheetId="14742">
        <row r="7">
          <cell r="AI7">
            <v>10000</v>
          </cell>
        </row>
      </sheetData>
      <sheetData sheetId="14743">
        <row r="7">
          <cell r="AI7">
            <v>10000</v>
          </cell>
        </row>
      </sheetData>
      <sheetData sheetId="14744">
        <row r="7">
          <cell r="AI7">
            <v>10000</v>
          </cell>
        </row>
      </sheetData>
      <sheetData sheetId="14745">
        <row r="7">
          <cell r="AI7">
            <v>10000</v>
          </cell>
        </row>
      </sheetData>
      <sheetData sheetId="14746">
        <row r="7">
          <cell r="AI7">
            <v>10000</v>
          </cell>
        </row>
      </sheetData>
      <sheetData sheetId="14747">
        <row r="7">
          <cell r="AI7">
            <v>10000</v>
          </cell>
        </row>
      </sheetData>
      <sheetData sheetId="14748">
        <row r="7">
          <cell r="AI7">
            <v>10000</v>
          </cell>
        </row>
      </sheetData>
      <sheetData sheetId="14749">
        <row r="7">
          <cell r="AI7">
            <v>10000</v>
          </cell>
        </row>
      </sheetData>
      <sheetData sheetId="14750">
        <row r="7">
          <cell r="AI7">
            <v>10000</v>
          </cell>
        </row>
      </sheetData>
      <sheetData sheetId="14751"/>
      <sheetData sheetId="14752">
        <row r="7">
          <cell r="AI7">
            <v>10000</v>
          </cell>
        </row>
      </sheetData>
      <sheetData sheetId="14753"/>
      <sheetData sheetId="14754">
        <row r="7">
          <cell r="AI7">
            <v>10000</v>
          </cell>
        </row>
      </sheetData>
      <sheetData sheetId="14755">
        <row r="7">
          <cell r="AI7">
            <v>10000</v>
          </cell>
        </row>
      </sheetData>
      <sheetData sheetId="14756">
        <row r="7">
          <cell r="AI7">
            <v>10000</v>
          </cell>
        </row>
      </sheetData>
      <sheetData sheetId="14757">
        <row r="7">
          <cell r="AI7">
            <v>10000</v>
          </cell>
        </row>
      </sheetData>
      <sheetData sheetId="14758">
        <row r="7">
          <cell r="AI7">
            <v>10000</v>
          </cell>
        </row>
      </sheetData>
      <sheetData sheetId="14759">
        <row r="7">
          <cell r="AI7">
            <v>10000</v>
          </cell>
        </row>
      </sheetData>
      <sheetData sheetId="14760">
        <row r="7">
          <cell r="AI7">
            <v>10000</v>
          </cell>
        </row>
      </sheetData>
      <sheetData sheetId="14761">
        <row r="7">
          <cell r="AI7">
            <v>10000</v>
          </cell>
        </row>
      </sheetData>
      <sheetData sheetId="14762">
        <row r="7">
          <cell r="AI7">
            <v>10000</v>
          </cell>
        </row>
      </sheetData>
      <sheetData sheetId="14763">
        <row r="7">
          <cell r="AI7">
            <v>10000</v>
          </cell>
        </row>
      </sheetData>
      <sheetData sheetId="14764">
        <row r="7">
          <cell r="AI7">
            <v>10000</v>
          </cell>
        </row>
      </sheetData>
      <sheetData sheetId="14765">
        <row r="7">
          <cell r="AI7">
            <v>10000</v>
          </cell>
        </row>
      </sheetData>
      <sheetData sheetId="14766">
        <row r="7">
          <cell r="AI7">
            <v>10000</v>
          </cell>
        </row>
      </sheetData>
      <sheetData sheetId="14767">
        <row r="7">
          <cell r="AI7">
            <v>10000</v>
          </cell>
        </row>
      </sheetData>
      <sheetData sheetId="14768">
        <row r="7">
          <cell r="AI7">
            <v>10000</v>
          </cell>
        </row>
      </sheetData>
      <sheetData sheetId="14769">
        <row r="7">
          <cell r="AI7">
            <v>10000</v>
          </cell>
        </row>
      </sheetData>
      <sheetData sheetId="14770">
        <row r="7">
          <cell r="AI7">
            <v>10000</v>
          </cell>
        </row>
      </sheetData>
      <sheetData sheetId="14771">
        <row r="7">
          <cell r="AI7">
            <v>10000</v>
          </cell>
        </row>
      </sheetData>
      <sheetData sheetId="14772">
        <row r="7">
          <cell r="AI7">
            <v>10000</v>
          </cell>
        </row>
      </sheetData>
      <sheetData sheetId="14773">
        <row r="7">
          <cell r="AI7">
            <v>10000</v>
          </cell>
        </row>
      </sheetData>
      <sheetData sheetId="14774">
        <row r="7">
          <cell r="AI7">
            <v>10000</v>
          </cell>
        </row>
      </sheetData>
      <sheetData sheetId="14775">
        <row r="7">
          <cell r="AI7">
            <v>10000</v>
          </cell>
        </row>
      </sheetData>
      <sheetData sheetId="14776">
        <row r="7">
          <cell r="AI7">
            <v>10000</v>
          </cell>
        </row>
      </sheetData>
      <sheetData sheetId="14777">
        <row r="7">
          <cell r="AI7">
            <v>10000</v>
          </cell>
        </row>
      </sheetData>
      <sheetData sheetId="14778">
        <row r="7">
          <cell r="AI7">
            <v>10000</v>
          </cell>
        </row>
      </sheetData>
      <sheetData sheetId="14779">
        <row r="7">
          <cell r="AI7">
            <v>10000</v>
          </cell>
        </row>
      </sheetData>
      <sheetData sheetId="14780">
        <row r="7">
          <cell r="AI7">
            <v>10000</v>
          </cell>
        </row>
      </sheetData>
      <sheetData sheetId="14781">
        <row r="7">
          <cell r="AI7">
            <v>10000</v>
          </cell>
        </row>
      </sheetData>
      <sheetData sheetId="14782">
        <row r="7">
          <cell r="AI7">
            <v>10000</v>
          </cell>
        </row>
      </sheetData>
      <sheetData sheetId="14783">
        <row r="7">
          <cell r="AI7">
            <v>10000</v>
          </cell>
        </row>
      </sheetData>
      <sheetData sheetId="14784">
        <row r="7">
          <cell r="AI7">
            <v>10000</v>
          </cell>
        </row>
      </sheetData>
      <sheetData sheetId="14785">
        <row r="7">
          <cell r="AI7">
            <v>10000</v>
          </cell>
        </row>
      </sheetData>
      <sheetData sheetId="14786">
        <row r="7">
          <cell r="AI7">
            <v>10000</v>
          </cell>
        </row>
      </sheetData>
      <sheetData sheetId="14787">
        <row r="7">
          <cell r="AI7">
            <v>10000</v>
          </cell>
        </row>
      </sheetData>
      <sheetData sheetId="14788">
        <row r="7">
          <cell r="AI7">
            <v>10000</v>
          </cell>
        </row>
      </sheetData>
      <sheetData sheetId="14789">
        <row r="7">
          <cell r="AI7">
            <v>10000</v>
          </cell>
        </row>
      </sheetData>
      <sheetData sheetId="14790">
        <row r="7">
          <cell r="AI7">
            <v>10000</v>
          </cell>
        </row>
      </sheetData>
      <sheetData sheetId="14791">
        <row r="7">
          <cell r="AI7">
            <v>10000</v>
          </cell>
        </row>
      </sheetData>
      <sheetData sheetId="14792">
        <row r="7">
          <cell r="AI7">
            <v>10000</v>
          </cell>
        </row>
      </sheetData>
      <sheetData sheetId="14793">
        <row r="7">
          <cell r="AI7">
            <v>10000</v>
          </cell>
        </row>
      </sheetData>
      <sheetData sheetId="14794">
        <row r="7">
          <cell r="AI7">
            <v>10000</v>
          </cell>
        </row>
      </sheetData>
      <sheetData sheetId="14795">
        <row r="7">
          <cell r="AI7">
            <v>10000</v>
          </cell>
        </row>
      </sheetData>
      <sheetData sheetId="14796">
        <row r="7">
          <cell r="AI7">
            <v>10000</v>
          </cell>
        </row>
      </sheetData>
      <sheetData sheetId="14797">
        <row r="7">
          <cell r="AI7">
            <v>10000</v>
          </cell>
        </row>
      </sheetData>
      <sheetData sheetId="14798">
        <row r="7">
          <cell r="AI7">
            <v>10000</v>
          </cell>
        </row>
      </sheetData>
      <sheetData sheetId="14799">
        <row r="7">
          <cell r="AI7">
            <v>10000</v>
          </cell>
        </row>
      </sheetData>
      <sheetData sheetId="14800">
        <row r="7">
          <cell r="AI7">
            <v>10000</v>
          </cell>
        </row>
      </sheetData>
      <sheetData sheetId="14801">
        <row r="7">
          <cell r="AI7">
            <v>10000</v>
          </cell>
        </row>
      </sheetData>
      <sheetData sheetId="14802">
        <row r="7">
          <cell r="AI7">
            <v>10000</v>
          </cell>
        </row>
      </sheetData>
      <sheetData sheetId="14803">
        <row r="7">
          <cell r="AI7">
            <v>10000</v>
          </cell>
        </row>
      </sheetData>
      <sheetData sheetId="14804">
        <row r="7">
          <cell r="AI7">
            <v>10000</v>
          </cell>
        </row>
      </sheetData>
      <sheetData sheetId="14805">
        <row r="7">
          <cell r="AI7">
            <v>10000</v>
          </cell>
        </row>
      </sheetData>
      <sheetData sheetId="14806">
        <row r="7">
          <cell r="AI7">
            <v>10000</v>
          </cell>
        </row>
      </sheetData>
      <sheetData sheetId="14807">
        <row r="7">
          <cell r="AI7">
            <v>10000</v>
          </cell>
        </row>
      </sheetData>
      <sheetData sheetId="14808">
        <row r="7">
          <cell r="AI7">
            <v>10000</v>
          </cell>
        </row>
      </sheetData>
      <sheetData sheetId="14809">
        <row r="7">
          <cell r="AI7">
            <v>10000</v>
          </cell>
        </row>
      </sheetData>
      <sheetData sheetId="14810">
        <row r="7">
          <cell r="AI7">
            <v>10000</v>
          </cell>
        </row>
      </sheetData>
      <sheetData sheetId="14811">
        <row r="7">
          <cell r="AI7">
            <v>10000</v>
          </cell>
        </row>
      </sheetData>
      <sheetData sheetId="14812">
        <row r="7">
          <cell r="AI7">
            <v>10000</v>
          </cell>
        </row>
      </sheetData>
      <sheetData sheetId="14813">
        <row r="7">
          <cell r="AI7">
            <v>10000</v>
          </cell>
        </row>
      </sheetData>
      <sheetData sheetId="14814">
        <row r="7">
          <cell r="AI7">
            <v>10000</v>
          </cell>
        </row>
      </sheetData>
      <sheetData sheetId="14815">
        <row r="7">
          <cell r="AI7">
            <v>10000</v>
          </cell>
        </row>
      </sheetData>
      <sheetData sheetId="14816">
        <row r="7">
          <cell r="AI7">
            <v>10000</v>
          </cell>
        </row>
      </sheetData>
      <sheetData sheetId="14817">
        <row r="7">
          <cell r="AI7">
            <v>10000</v>
          </cell>
        </row>
      </sheetData>
      <sheetData sheetId="14818">
        <row r="7">
          <cell r="AI7">
            <v>10000</v>
          </cell>
        </row>
      </sheetData>
      <sheetData sheetId="14819">
        <row r="7">
          <cell r="AI7">
            <v>10000</v>
          </cell>
        </row>
      </sheetData>
      <sheetData sheetId="14820">
        <row r="7">
          <cell r="AI7">
            <v>10000</v>
          </cell>
        </row>
      </sheetData>
      <sheetData sheetId="14821">
        <row r="7">
          <cell r="AI7">
            <v>10000</v>
          </cell>
        </row>
      </sheetData>
      <sheetData sheetId="14822">
        <row r="7">
          <cell r="AI7">
            <v>10000</v>
          </cell>
        </row>
      </sheetData>
      <sheetData sheetId="14823">
        <row r="7">
          <cell r="AI7">
            <v>10000</v>
          </cell>
        </row>
      </sheetData>
      <sheetData sheetId="14824">
        <row r="7">
          <cell r="AI7">
            <v>10000</v>
          </cell>
        </row>
      </sheetData>
      <sheetData sheetId="14825">
        <row r="7">
          <cell r="AI7">
            <v>10000</v>
          </cell>
        </row>
      </sheetData>
      <sheetData sheetId="14826">
        <row r="7">
          <cell r="AI7">
            <v>10000</v>
          </cell>
        </row>
      </sheetData>
      <sheetData sheetId="14827">
        <row r="7">
          <cell r="AI7">
            <v>10000</v>
          </cell>
        </row>
      </sheetData>
      <sheetData sheetId="14828">
        <row r="7">
          <cell r="AI7">
            <v>10000</v>
          </cell>
        </row>
      </sheetData>
      <sheetData sheetId="14829">
        <row r="7">
          <cell r="AI7">
            <v>10000</v>
          </cell>
        </row>
      </sheetData>
      <sheetData sheetId="14830">
        <row r="7">
          <cell r="AI7">
            <v>10000</v>
          </cell>
        </row>
      </sheetData>
      <sheetData sheetId="14831">
        <row r="7">
          <cell r="AI7">
            <v>10000</v>
          </cell>
        </row>
      </sheetData>
      <sheetData sheetId="14832">
        <row r="7">
          <cell r="AI7">
            <v>10000</v>
          </cell>
        </row>
      </sheetData>
      <sheetData sheetId="14833">
        <row r="7">
          <cell r="AI7">
            <v>10000</v>
          </cell>
        </row>
      </sheetData>
      <sheetData sheetId="14834">
        <row r="7">
          <cell r="AI7">
            <v>10000</v>
          </cell>
        </row>
      </sheetData>
      <sheetData sheetId="14835">
        <row r="7">
          <cell r="AI7">
            <v>10000</v>
          </cell>
        </row>
      </sheetData>
      <sheetData sheetId="14836">
        <row r="7">
          <cell r="AI7">
            <v>10000</v>
          </cell>
        </row>
      </sheetData>
      <sheetData sheetId="14837">
        <row r="7">
          <cell r="AI7">
            <v>10000</v>
          </cell>
        </row>
      </sheetData>
      <sheetData sheetId="14838">
        <row r="7">
          <cell r="AI7">
            <v>10000</v>
          </cell>
        </row>
      </sheetData>
      <sheetData sheetId="14839">
        <row r="7">
          <cell r="AI7">
            <v>10000</v>
          </cell>
        </row>
      </sheetData>
      <sheetData sheetId="14840">
        <row r="7">
          <cell r="AI7">
            <v>10000</v>
          </cell>
        </row>
      </sheetData>
      <sheetData sheetId="14841">
        <row r="7">
          <cell r="AI7">
            <v>10000</v>
          </cell>
        </row>
      </sheetData>
      <sheetData sheetId="14842">
        <row r="7">
          <cell r="AI7">
            <v>10000</v>
          </cell>
        </row>
      </sheetData>
      <sheetData sheetId="14843">
        <row r="7">
          <cell r="AI7">
            <v>10000</v>
          </cell>
        </row>
      </sheetData>
      <sheetData sheetId="14844">
        <row r="7">
          <cell r="AI7">
            <v>10000</v>
          </cell>
        </row>
      </sheetData>
      <sheetData sheetId="14845">
        <row r="7">
          <cell r="AI7">
            <v>10000</v>
          </cell>
        </row>
      </sheetData>
      <sheetData sheetId="14846">
        <row r="7">
          <cell r="AI7">
            <v>10000</v>
          </cell>
        </row>
      </sheetData>
      <sheetData sheetId="14847">
        <row r="7">
          <cell r="AI7">
            <v>10000</v>
          </cell>
        </row>
      </sheetData>
      <sheetData sheetId="14848">
        <row r="7">
          <cell r="AI7">
            <v>10000</v>
          </cell>
        </row>
      </sheetData>
      <sheetData sheetId="14849">
        <row r="7">
          <cell r="AI7">
            <v>10000</v>
          </cell>
        </row>
      </sheetData>
      <sheetData sheetId="14850">
        <row r="7">
          <cell r="AI7">
            <v>10000</v>
          </cell>
        </row>
      </sheetData>
      <sheetData sheetId="14851">
        <row r="7">
          <cell r="AI7">
            <v>10000</v>
          </cell>
        </row>
      </sheetData>
      <sheetData sheetId="14852">
        <row r="7">
          <cell r="AI7">
            <v>10000</v>
          </cell>
        </row>
      </sheetData>
      <sheetData sheetId="14853">
        <row r="7">
          <cell r="AI7">
            <v>10000</v>
          </cell>
        </row>
      </sheetData>
      <sheetData sheetId="14854">
        <row r="7">
          <cell r="AI7">
            <v>10000</v>
          </cell>
        </row>
      </sheetData>
      <sheetData sheetId="14855">
        <row r="7">
          <cell r="AI7">
            <v>10000</v>
          </cell>
        </row>
      </sheetData>
      <sheetData sheetId="14856">
        <row r="7">
          <cell r="AI7">
            <v>10000</v>
          </cell>
        </row>
      </sheetData>
      <sheetData sheetId="14857">
        <row r="7">
          <cell r="AI7">
            <v>10000</v>
          </cell>
        </row>
      </sheetData>
      <sheetData sheetId="14858">
        <row r="7">
          <cell r="AI7">
            <v>10000</v>
          </cell>
        </row>
      </sheetData>
      <sheetData sheetId="14859">
        <row r="7">
          <cell r="AI7">
            <v>10000</v>
          </cell>
        </row>
      </sheetData>
      <sheetData sheetId="14860">
        <row r="7">
          <cell r="AI7">
            <v>10000</v>
          </cell>
        </row>
      </sheetData>
      <sheetData sheetId="14861">
        <row r="7">
          <cell r="AI7">
            <v>10000</v>
          </cell>
        </row>
      </sheetData>
      <sheetData sheetId="14862">
        <row r="7">
          <cell r="AI7">
            <v>10000</v>
          </cell>
        </row>
      </sheetData>
      <sheetData sheetId="14863">
        <row r="7">
          <cell r="AI7">
            <v>10000</v>
          </cell>
        </row>
      </sheetData>
      <sheetData sheetId="14864">
        <row r="7">
          <cell r="AI7">
            <v>10000</v>
          </cell>
        </row>
      </sheetData>
      <sheetData sheetId="14865">
        <row r="7">
          <cell r="AI7">
            <v>10000</v>
          </cell>
        </row>
      </sheetData>
      <sheetData sheetId="14866">
        <row r="7">
          <cell r="AI7">
            <v>10000</v>
          </cell>
        </row>
      </sheetData>
      <sheetData sheetId="14867">
        <row r="7">
          <cell r="AI7">
            <v>10000</v>
          </cell>
        </row>
      </sheetData>
      <sheetData sheetId="14868">
        <row r="7">
          <cell r="AI7">
            <v>10000</v>
          </cell>
        </row>
      </sheetData>
      <sheetData sheetId="14869">
        <row r="7">
          <cell r="AI7">
            <v>10000</v>
          </cell>
        </row>
      </sheetData>
      <sheetData sheetId="14870">
        <row r="7">
          <cell r="AI7">
            <v>10000</v>
          </cell>
        </row>
      </sheetData>
      <sheetData sheetId="14871">
        <row r="7">
          <cell r="AI7">
            <v>10000</v>
          </cell>
        </row>
      </sheetData>
      <sheetData sheetId="14872">
        <row r="7">
          <cell r="AI7">
            <v>10000</v>
          </cell>
        </row>
      </sheetData>
      <sheetData sheetId="14873">
        <row r="7">
          <cell r="AI7">
            <v>10000</v>
          </cell>
        </row>
      </sheetData>
      <sheetData sheetId="14874">
        <row r="7">
          <cell r="AI7">
            <v>10000</v>
          </cell>
        </row>
      </sheetData>
      <sheetData sheetId="14875">
        <row r="7">
          <cell r="AI7">
            <v>10000</v>
          </cell>
        </row>
      </sheetData>
      <sheetData sheetId="14876">
        <row r="7">
          <cell r="AI7">
            <v>10000</v>
          </cell>
        </row>
      </sheetData>
      <sheetData sheetId="14877">
        <row r="7">
          <cell r="AI7">
            <v>10000</v>
          </cell>
        </row>
      </sheetData>
      <sheetData sheetId="14878">
        <row r="7">
          <cell r="AI7">
            <v>10000</v>
          </cell>
        </row>
      </sheetData>
      <sheetData sheetId="14879">
        <row r="7">
          <cell r="AI7">
            <v>10000</v>
          </cell>
        </row>
      </sheetData>
      <sheetData sheetId="14880">
        <row r="7">
          <cell r="AI7">
            <v>10000</v>
          </cell>
        </row>
      </sheetData>
      <sheetData sheetId="14881">
        <row r="7">
          <cell r="AI7">
            <v>10000</v>
          </cell>
        </row>
      </sheetData>
      <sheetData sheetId="14882">
        <row r="7">
          <cell r="AI7">
            <v>10000</v>
          </cell>
        </row>
      </sheetData>
      <sheetData sheetId="14883">
        <row r="7">
          <cell r="AI7">
            <v>10000</v>
          </cell>
        </row>
      </sheetData>
      <sheetData sheetId="14884">
        <row r="7">
          <cell r="AI7">
            <v>10000</v>
          </cell>
        </row>
      </sheetData>
      <sheetData sheetId="14885">
        <row r="7">
          <cell r="AI7">
            <v>10000</v>
          </cell>
        </row>
      </sheetData>
      <sheetData sheetId="14886">
        <row r="7">
          <cell r="AI7">
            <v>10000</v>
          </cell>
        </row>
      </sheetData>
      <sheetData sheetId="14887">
        <row r="7">
          <cell r="AI7">
            <v>10000</v>
          </cell>
        </row>
      </sheetData>
      <sheetData sheetId="14888">
        <row r="7">
          <cell r="AI7">
            <v>10000</v>
          </cell>
        </row>
      </sheetData>
      <sheetData sheetId="14889">
        <row r="7">
          <cell r="AI7">
            <v>10000</v>
          </cell>
        </row>
      </sheetData>
      <sheetData sheetId="14890">
        <row r="7">
          <cell r="AI7">
            <v>10000</v>
          </cell>
        </row>
      </sheetData>
      <sheetData sheetId="14891">
        <row r="7">
          <cell r="AI7">
            <v>10000</v>
          </cell>
        </row>
      </sheetData>
      <sheetData sheetId="14892">
        <row r="7">
          <cell r="AI7">
            <v>10000</v>
          </cell>
        </row>
      </sheetData>
      <sheetData sheetId="14893">
        <row r="7">
          <cell r="AI7">
            <v>10000</v>
          </cell>
        </row>
      </sheetData>
      <sheetData sheetId="14894">
        <row r="7">
          <cell r="AI7">
            <v>10000</v>
          </cell>
        </row>
      </sheetData>
      <sheetData sheetId="14895">
        <row r="7">
          <cell r="AI7">
            <v>10000</v>
          </cell>
        </row>
      </sheetData>
      <sheetData sheetId="14896">
        <row r="7">
          <cell r="AI7">
            <v>10000</v>
          </cell>
        </row>
      </sheetData>
      <sheetData sheetId="14897">
        <row r="7">
          <cell r="AI7">
            <v>10000</v>
          </cell>
        </row>
      </sheetData>
      <sheetData sheetId="14898">
        <row r="7">
          <cell r="AI7">
            <v>10000</v>
          </cell>
        </row>
      </sheetData>
      <sheetData sheetId="14899">
        <row r="7">
          <cell r="AI7">
            <v>10000</v>
          </cell>
        </row>
      </sheetData>
      <sheetData sheetId="14900">
        <row r="7">
          <cell r="AI7">
            <v>10000</v>
          </cell>
        </row>
      </sheetData>
      <sheetData sheetId="14901">
        <row r="7">
          <cell r="AI7">
            <v>10000</v>
          </cell>
        </row>
      </sheetData>
      <sheetData sheetId="14902">
        <row r="7">
          <cell r="AI7">
            <v>10000</v>
          </cell>
        </row>
      </sheetData>
      <sheetData sheetId="14903">
        <row r="7">
          <cell r="AI7">
            <v>10000</v>
          </cell>
        </row>
      </sheetData>
      <sheetData sheetId="14904">
        <row r="7">
          <cell r="AI7">
            <v>10000</v>
          </cell>
        </row>
      </sheetData>
      <sheetData sheetId="14905">
        <row r="7">
          <cell r="AI7">
            <v>10000</v>
          </cell>
        </row>
      </sheetData>
      <sheetData sheetId="14906">
        <row r="7">
          <cell r="AI7">
            <v>10000</v>
          </cell>
        </row>
      </sheetData>
      <sheetData sheetId="14907">
        <row r="7">
          <cell r="AI7">
            <v>10000</v>
          </cell>
        </row>
      </sheetData>
      <sheetData sheetId="14908">
        <row r="7">
          <cell r="AI7">
            <v>10000</v>
          </cell>
        </row>
      </sheetData>
      <sheetData sheetId="14909">
        <row r="7">
          <cell r="AI7">
            <v>10000</v>
          </cell>
        </row>
      </sheetData>
      <sheetData sheetId="14910">
        <row r="7">
          <cell r="AI7">
            <v>10000</v>
          </cell>
        </row>
      </sheetData>
      <sheetData sheetId="14911">
        <row r="7">
          <cell r="AI7">
            <v>10000</v>
          </cell>
        </row>
      </sheetData>
      <sheetData sheetId="14912">
        <row r="7">
          <cell r="AI7">
            <v>10000</v>
          </cell>
        </row>
      </sheetData>
      <sheetData sheetId="14913">
        <row r="7">
          <cell r="AI7">
            <v>10000</v>
          </cell>
        </row>
      </sheetData>
      <sheetData sheetId="14914">
        <row r="7">
          <cell r="AI7">
            <v>10000</v>
          </cell>
        </row>
      </sheetData>
      <sheetData sheetId="14915">
        <row r="7">
          <cell r="AI7">
            <v>10000</v>
          </cell>
        </row>
      </sheetData>
      <sheetData sheetId="14916">
        <row r="7">
          <cell r="AI7">
            <v>10000</v>
          </cell>
        </row>
      </sheetData>
      <sheetData sheetId="14917">
        <row r="7">
          <cell r="AI7">
            <v>10000</v>
          </cell>
        </row>
      </sheetData>
      <sheetData sheetId="14918">
        <row r="7">
          <cell r="AI7">
            <v>10000</v>
          </cell>
        </row>
      </sheetData>
      <sheetData sheetId="14919">
        <row r="7">
          <cell r="AI7">
            <v>10000</v>
          </cell>
        </row>
      </sheetData>
      <sheetData sheetId="14920">
        <row r="7">
          <cell r="AI7">
            <v>10000</v>
          </cell>
        </row>
      </sheetData>
      <sheetData sheetId="14921">
        <row r="7">
          <cell r="AI7">
            <v>10000</v>
          </cell>
        </row>
      </sheetData>
      <sheetData sheetId="14922">
        <row r="7">
          <cell r="AI7">
            <v>10000</v>
          </cell>
        </row>
      </sheetData>
      <sheetData sheetId="14923">
        <row r="7">
          <cell r="AI7">
            <v>10000</v>
          </cell>
        </row>
      </sheetData>
      <sheetData sheetId="14924">
        <row r="7">
          <cell r="AI7">
            <v>10000</v>
          </cell>
        </row>
      </sheetData>
      <sheetData sheetId="14925">
        <row r="7">
          <cell r="AI7">
            <v>10000</v>
          </cell>
        </row>
      </sheetData>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row r="7">
          <cell r="AI7">
            <v>10000</v>
          </cell>
        </row>
      </sheetData>
      <sheetData sheetId="14955">
        <row r="7">
          <cell r="AI7">
            <v>10000</v>
          </cell>
        </row>
      </sheetData>
      <sheetData sheetId="14956">
        <row r="7">
          <cell r="AI7">
            <v>10000</v>
          </cell>
        </row>
      </sheetData>
      <sheetData sheetId="14957">
        <row r="7">
          <cell r="AI7">
            <v>10000</v>
          </cell>
        </row>
      </sheetData>
      <sheetData sheetId="14958">
        <row r="7">
          <cell r="AI7">
            <v>10000</v>
          </cell>
        </row>
      </sheetData>
      <sheetData sheetId="14959">
        <row r="7">
          <cell r="AI7">
            <v>10000</v>
          </cell>
        </row>
      </sheetData>
      <sheetData sheetId="14960">
        <row r="7">
          <cell r="AI7">
            <v>10000</v>
          </cell>
        </row>
      </sheetData>
      <sheetData sheetId="14961">
        <row r="7">
          <cell r="AI7">
            <v>10000</v>
          </cell>
        </row>
      </sheetData>
      <sheetData sheetId="14962">
        <row r="7">
          <cell r="AI7">
            <v>10000</v>
          </cell>
        </row>
      </sheetData>
      <sheetData sheetId="14963">
        <row r="7">
          <cell r="AI7">
            <v>10000</v>
          </cell>
        </row>
      </sheetData>
      <sheetData sheetId="14964">
        <row r="7">
          <cell r="AI7">
            <v>10000</v>
          </cell>
        </row>
      </sheetData>
      <sheetData sheetId="14965">
        <row r="7">
          <cell r="AI7">
            <v>10000</v>
          </cell>
        </row>
      </sheetData>
      <sheetData sheetId="14966">
        <row r="7">
          <cell r="AI7">
            <v>10000</v>
          </cell>
        </row>
      </sheetData>
      <sheetData sheetId="14967">
        <row r="7">
          <cell r="AI7">
            <v>10000</v>
          </cell>
        </row>
      </sheetData>
      <sheetData sheetId="14968">
        <row r="7">
          <cell r="AI7">
            <v>10000</v>
          </cell>
        </row>
      </sheetData>
      <sheetData sheetId="14969">
        <row r="7">
          <cell r="AI7">
            <v>10000</v>
          </cell>
        </row>
      </sheetData>
      <sheetData sheetId="14970">
        <row r="7">
          <cell r="AI7">
            <v>10000</v>
          </cell>
        </row>
      </sheetData>
      <sheetData sheetId="14971">
        <row r="7">
          <cell r="AI7">
            <v>10000</v>
          </cell>
        </row>
      </sheetData>
      <sheetData sheetId="14972">
        <row r="7">
          <cell r="AI7">
            <v>10000</v>
          </cell>
        </row>
      </sheetData>
      <sheetData sheetId="14973">
        <row r="7">
          <cell r="AI7">
            <v>10000</v>
          </cell>
        </row>
      </sheetData>
      <sheetData sheetId="14974">
        <row r="7">
          <cell r="AI7">
            <v>10000</v>
          </cell>
        </row>
      </sheetData>
      <sheetData sheetId="14975">
        <row r="7">
          <cell r="AI7">
            <v>10000</v>
          </cell>
        </row>
      </sheetData>
      <sheetData sheetId="14976">
        <row r="7">
          <cell r="AI7">
            <v>10000</v>
          </cell>
        </row>
      </sheetData>
      <sheetData sheetId="14977">
        <row r="7">
          <cell r="AI7">
            <v>10000</v>
          </cell>
        </row>
      </sheetData>
      <sheetData sheetId="14978">
        <row r="7">
          <cell r="AI7">
            <v>10000</v>
          </cell>
        </row>
      </sheetData>
      <sheetData sheetId="14979"/>
      <sheetData sheetId="14980">
        <row r="7">
          <cell r="AI7">
            <v>10000</v>
          </cell>
        </row>
      </sheetData>
      <sheetData sheetId="14981"/>
      <sheetData sheetId="14982">
        <row r="7">
          <cell r="AI7">
            <v>10000</v>
          </cell>
        </row>
      </sheetData>
      <sheetData sheetId="14983">
        <row r="7">
          <cell r="AI7">
            <v>10000</v>
          </cell>
        </row>
      </sheetData>
      <sheetData sheetId="14984">
        <row r="7">
          <cell r="AI7">
            <v>10000</v>
          </cell>
        </row>
      </sheetData>
      <sheetData sheetId="14985">
        <row r="7">
          <cell r="AI7">
            <v>10000</v>
          </cell>
        </row>
      </sheetData>
      <sheetData sheetId="14986">
        <row r="7">
          <cell r="AI7">
            <v>10000</v>
          </cell>
        </row>
      </sheetData>
      <sheetData sheetId="14987">
        <row r="7">
          <cell r="AI7">
            <v>10000</v>
          </cell>
        </row>
      </sheetData>
      <sheetData sheetId="14988">
        <row r="7">
          <cell r="AI7">
            <v>10000</v>
          </cell>
        </row>
      </sheetData>
      <sheetData sheetId="14989">
        <row r="7">
          <cell r="AI7">
            <v>10000</v>
          </cell>
        </row>
      </sheetData>
      <sheetData sheetId="14990">
        <row r="7">
          <cell r="AI7">
            <v>10000</v>
          </cell>
        </row>
      </sheetData>
      <sheetData sheetId="14991">
        <row r="7">
          <cell r="AI7">
            <v>10000</v>
          </cell>
        </row>
      </sheetData>
      <sheetData sheetId="14992">
        <row r="7">
          <cell r="AI7">
            <v>10000</v>
          </cell>
        </row>
      </sheetData>
      <sheetData sheetId="14993">
        <row r="7">
          <cell r="AI7">
            <v>10000</v>
          </cell>
        </row>
      </sheetData>
      <sheetData sheetId="14994">
        <row r="7">
          <cell r="AI7">
            <v>10000</v>
          </cell>
        </row>
      </sheetData>
      <sheetData sheetId="14995">
        <row r="7">
          <cell r="AI7">
            <v>10000</v>
          </cell>
        </row>
      </sheetData>
      <sheetData sheetId="14996">
        <row r="7">
          <cell r="AI7">
            <v>10000</v>
          </cell>
        </row>
      </sheetData>
      <sheetData sheetId="14997">
        <row r="7">
          <cell r="AI7">
            <v>10000</v>
          </cell>
        </row>
      </sheetData>
      <sheetData sheetId="14998">
        <row r="7">
          <cell r="AI7">
            <v>10000</v>
          </cell>
        </row>
      </sheetData>
      <sheetData sheetId="14999"/>
      <sheetData sheetId="15000">
        <row r="7">
          <cell r="AI7">
            <v>10000</v>
          </cell>
        </row>
      </sheetData>
      <sheetData sheetId="15001">
        <row r="7">
          <cell r="AI7">
            <v>10000</v>
          </cell>
        </row>
      </sheetData>
      <sheetData sheetId="15002">
        <row r="7">
          <cell r="AI7">
            <v>10000</v>
          </cell>
        </row>
      </sheetData>
      <sheetData sheetId="15003">
        <row r="7">
          <cell r="AI7">
            <v>10000</v>
          </cell>
        </row>
      </sheetData>
      <sheetData sheetId="15004">
        <row r="7">
          <cell r="AI7">
            <v>10000</v>
          </cell>
        </row>
      </sheetData>
      <sheetData sheetId="15005">
        <row r="7">
          <cell r="AI7">
            <v>10000</v>
          </cell>
        </row>
      </sheetData>
      <sheetData sheetId="15006">
        <row r="7">
          <cell r="AI7">
            <v>10000</v>
          </cell>
        </row>
      </sheetData>
      <sheetData sheetId="15007">
        <row r="7">
          <cell r="AI7">
            <v>10000</v>
          </cell>
        </row>
      </sheetData>
      <sheetData sheetId="15008">
        <row r="7">
          <cell r="AI7">
            <v>10000</v>
          </cell>
        </row>
      </sheetData>
      <sheetData sheetId="15009">
        <row r="7">
          <cell r="AI7">
            <v>10000</v>
          </cell>
        </row>
      </sheetData>
      <sheetData sheetId="15010">
        <row r="7">
          <cell r="AI7">
            <v>10000</v>
          </cell>
        </row>
      </sheetData>
      <sheetData sheetId="15011">
        <row r="7">
          <cell r="AI7">
            <v>10000</v>
          </cell>
        </row>
      </sheetData>
      <sheetData sheetId="15012">
        <row r="7">
          <cell r="AI7">
            <v>10000</v>
          </cell>
        </row>
      </sheetData>
      <sheetData sheetId="15013">
        <row r="7">
          <cell r="AI7">
            <v>10000</v>
          </cell>
        </row>
      </sheetData>
      <sheetData sheetId="15014">
        <row r="7">
          <cell r="AI7">
            <v>10000</v>
          </cell>
        </row>
      </sheetData>
      <sheetData sheetId="15015">
        <row r="7">
          <cell r="AI7">
            <v>10000</v>
          </cell>
        </row>
      </sheetData>
      <sheetData sheetId="15016">
        <row r="7">
          <cell r="AI7">
            <v>10000</v>
          </cell>
        </row>
      </sheetData>
      <sheetData sheetId="15017">
        <row r="7">
          <cell r="AI7">
            <v>10000</v>
          </cell>
        </row>
      </sheetData>
      <sheetData sheetId="15018">
        <row r="7">
          <cell r="AI7">
            <v>10000</v>
          </cell>
        </row>
      </sheetData>
      <sheetData sheetId="15019">
        <row r="7">
          <cell r="AI7">
            <v>10000</v>
          </cell>
        </row>
      </sheetData>
      <sheetData sheetId="15020">
        <row r="7">
          <cell r="AI7">
            <v>10000</v>
          </cell>
        </row>
      </sheetData>
      <sheetData sheetId="15021">
        <row r="7">
          <cell r="AI7">
            <v>10000</v>
          </cell>
        </row>
      </sheetData>
      <sheetData sheetId="15022">
        <row r="7">
          <cell r="AI7">
            <v>10000</v>
          </cell>
        </row>
      </sheetData>
      <sheetData sheetId="15023">
        <row r="7">
          <cell r="AI7">
            <v>10000</v>
          </cell>
        </row>
      </sheetData>
      <sheetData sheetId="15024">
        <row r="7">
          <cell r="AI7">
            <v>10000</v>
          </cell>
        </row>
      </sheetData>
      <sheetData sheetId="15025">
        <row r="7">
          <cell r="AI7">
            <v>10000</v>
          </cell>
        </row>
      </sheetData>
      <sheetData sheetId="15026">
        <row r="7">
          <cell r="AI7">
            <v>10000</v>
          </cell>
        </row>
      </sheetData>
      <sheetData sheetId="15027">
        <row r="7">
          <cell r="AI7">
            <v>10000</v>
          </cell>
        </row>
      </sheetData>
      <sheetData sheetId="15028">
        <row r="7">
          <cell r="AI7">
            <v>10000</v>
          </cell>
        </row>
      </sheetData>
      <sheetData sheetId="15029">
        <row r="7">
          <cell r="AI7">
            <v>10000</v>
          </cell>
        </row>
      </sheetData>
      <sheetData sheetId="15030">
        <row r="7">
          <cell r="AI7">
            <v>10000</v>
          </cell>
        </row>
      </sheetData>
      <sheetData sheetId="15031">
        <row r="7">
          <cell r="AI7">
            <v>10000</v>
          </cell>
        </row>
      </sheetData>
      <sheetData sheetId="15032">
        <row r="7">
          <cell r="AI7">
            <v>10000</v>
          </cell>
        </row>
      </sheetData>
      <sheetData sheetId="15033">
        <row r="7">
          <cell r="AI7">
            <v>10000</v>
          </cell>
        </row>
      </sheetData>
      <sheetData sheetId="15034">
        <row r="7">
          <cell r="AI7">
            <v>10000</v>
          </cell>
        </row>
      </sheetData>
      <sheetData sheetId="15035">
        <row r="7">
          <cell r="AI7">
            <v>10000</v>
          </cell>
        </row>
      </sheetData>
      <sheetData sheetId="15036">
        <row r="7">
          <cell r="AI7">
            <v>10000</v>
          </cell>
        </row>
      </sheetData>
      <sheetData sheetId="15037">
        <row r="7">
          <cell r="AI7">
            <v>10000</v>
          </cell>
        </row>
      </sheetData>
      <sheetData sheetId="15038">
        <row r="7">
          <cell r="AI7">
            <v>10000</v>
          </cell>
        </row>
      </sheetData>
      <sheetData sheetId="15039">
        <row r="7">
          <cell r="AI7">
            <v>10000</v>
          </cell>
        </row>
      </sheetData>
      <sheetData sheetId="15040">
        <row r="7">
          <cell r="AI7">
            <v>10000</v>
          </cell>
        </row>
      </sheetData>
      <sheetData sheetId="15041">
        <row r="7">
          <cell r="AI7">
            <v>10000</v>
          </cell>
        </row>
      </sheetData>
      <sheetData sheetId="15042">
        <row r="7">
          <cell r="AI7">
            <v>10000</v>
          </cell>
        </row>
      </sheetData>
      <sheetData sheetId="15043">
        <row r="7">
          <cell r="AI7">
            <v>10000</v>
          </cell>
        </row>
      </sheetData>
      <sheetData sheetId="15044">
        <row r="7">
          <cell r="AI7">
            <v>10000</v>
          </cell>
        </row>
      </sheetData>
      <sheetData sheetId="15045">
        <row r="7">
          <cell r="AI7">
            <v>10000</v>
          </cell>
        </row>
      </sheetData>
      <sheetData sheetId="15046">
        <row r="7">
          <cell r="AI7">
            <v>10000</v>
          </cell>
        </row>
      </sheetData>
      <sheetData sheetId="15047">
        <row r="7">
          <cell r="AI7">
            <v>10000</v>
          </cell>
        </row>
      </sheetData>
      <sheetData sheetId="15048">
        <row r="7">
          <cell r="AI7">
            <v>10000</v>
          </cell>
        </row>
      </sheetData>
      <sheetData sheetId="15049">
        <row r="7">
          <cell r="AI7">
            <v>10000</v>
          </cell>
        </row>
      </sheetData>
      <sheetData sheetId="15050">
        <row r="7">
          <cell r="AI7">
            <v>10000</v>
          </cell>
        </row>
      </sheetData>
      <sheetData sheetId="15051">
        <row r="7">
          <cell r="AI7">
            <v>10000</v>
          </cell>
        </row>
      </sheetData>
      <sheetData sheetId="15052">
        <row r="7">
          <cell r="AI7">
            <v>10000</v>
          </cell>
        </row>
      </sheetData>
      <sheetData sheetId="15053">
        <row r="7">
          <cell r="AI7">
            <v>10000</v>
          </cell>
        </row>
      </sheetData>
      <sheetData sheetId="15054">
        <row r="7">
          <cell r="AI7">
            <v>10000</v>
          </cell>
        </row>
      </sheetData>
      <sheetData sheetId="15055">
        <row r="7">
          <cell r="AI7">
            <v>10000</v>
          </cell>
        </row>
      </sheetData>
      <sheetData sheetId="15056">
        <row r="7">
          <cell r="AI7">
            <v>10000</v>
          </cell>
        </row>
      </sheetData>
      <sheetData sheetId="15057">
        <row r="7">
          <cell r="AI7">
            <v>10000</v>
          </cell>
        </row>
      </sheetData>
      <sheetData sheetId="15058">
        <row r="7">
          <cell r="AI7">
            <v>10000</v>
          </cell>
        </row>
      </sheetData>
      <sheetData sheetId="15059">
        <row r="7">
          <cell r="AI7">
            <v>10000</v>
          </cell>
        </row>
      </sheetData>
      <sheetData sheetId="15060">
        <row r="7">
          <cell r="AI7">
            <v>10000</v>
          </cell>
        </row>
      </sheetData>
      <sheetData sheetId="15061">
        <row r="7">
          <cell r="AI7">
            <v>10000</v>
          </cell>
        </row>
      </sheetData>
      <sheetData sheetId="15062">
        <row r="7">
          <cell r="AI7">
            <v>10000</v>
          </cell>
        </row>
      </sheetData>
      <sheetData sheetId="15063">
        <row r="7">
          <cell r="AI7">
            <v>10000</v>
          </cell>
        </row>
      </sheetData>
      <sheetData sheetId="15064">
        <row r="7">
          <cell r="AI7">
            <v>10000</v>
          </cell>
        </row>
      </sheetData>
      <sheetData sheetId="15065">
        <row r="7">
          <cell r="AI7">
            <v>10000</v>
          </cell>
        </row>
      </sheetData>
      <sheetData sheetId="15066">
        <row r="7">
          <cell r="AI7">
            <v>10000</v>
          </cell>
        </row>
      </sheetData>
      <sheetData sheetId="15067">
        <row r="7">
          <cell r="AI7">
            <v>10000</v>
          </cell>
        </row>
      </sheetData>
      <sheetData sheetId="15068">
        <row r="7">
          <cell r="AI7">
            <v>10000</v>
          </cell>
        </row>
      </sheetData>
      <sheetData sheetId="15069">
        <row r="7">
          <cell r="AI7">
            <v>10000</v>
          </cell>
        </row>
      </sheetData>
      <sheetData sheetId="15070">
        <row r="7">
          <cell r="AI7">
            <v>10000</v>
          </cell>
        </row>
      </sheetData>
      <sheetData sheetId="15071">
        <row r="7">
          <cell r="AI7">
            <v>10000</v>
          </cell>
        </row>
      </sheetData>
      <sheetData sheetId="15072">
        <row r="7">
          <cell r="AI7">
            <v>10000</v>
          </cell>
        </row>
      </sheetData>
      <sheetData sheetId="15073">
        <row r="7">
          <cell r="AI7">
            <v>10000</v>
          </cell>
        </row>
      </sheetData>
      <sheetData sheetId="15074">
        <row r="7">
          <cell r="AI7">
            <v>10000</v>
          </cell>
        </row>
      </sheetData>
      <sheetData sheetId="15075">
        <row r="7">
          <cell r="AI7">
            <v>10000</v>
          </cell>
        </row>
      </sheetData>
      <sheetData sheetId="15076">
        <row r="7">
          <cell r="AI7">
            <v>10000</v>
          </cell>
        </row>
      </sheetData>
      <sheetData sheetId="15077">
        <row r="7">
          <cell r="AI7">
            <v>10000</v>
          </cell>
        </row>
      </sheetData>
      <sheetData sheetId="15078">
        <row r="7">
          <cell r="AI7">
            <v>10000</v>
          </cell>
        </row>
      </sheetData>
      <sheetData sheetId="15079">
        <row r="7">
          <cell r="AI7">
            <v>10000</v>
          </cell>
        </row>
      </sheetData>
      <sheetData sheetId="15080">
        <row r="7">
          <cell r="AI7">
            <v>10000</v>
          </cell>
        </row>
      </sheetData>
      <sheetData sheetId="15081">
        <row r="7">
          <cell r="AI7">
            <v>10000</v>
          </cell>
        </row>
      </sheetData>
      <sheetData sheetId="15082">
        <row r="7">
          <cell r="AI7">
            <v>10000</v>
          </cell>
        </row>
      </sheetData>
      <sheetData sheetId="15083">
        <row r="7">
          <cell r="AI7">
            <v>10000</v>
          </cell>
        </row>
      </sheetData>
      <sheetData sheetId="15084">
        <row r="7">
          <cell r="AI7">
            <v>10000</v>
          </cell>
        </row>
      </sheetData>
      <sheetData sheetId="15085">
        <row r="7">
          <cell r="AI7">
            <v>10000</v>
          </cell>
        </row>
      </sheetData>
      <sheetData sheetId="15086">
        <row r="7">
          <cell r="AI7">
            <v>10000</v>
          </cell>
        </row>
      </sheetData>
      <sheetData sheetId="15087">
        <row r="7">
          <cell r="AI7">
            <v>10000</v>
          </cell>
        </row>
      </sheetData>
      <sheetData sheetId="15088">
        <row r="7">
          <cell r="AI7">
            <v>10000</v>
          </cell>
        </row>
      </sheetData>
      <sheetData sheetId="15089">
        <row r="7">
          <cell r="AI7">
            <v>10000</v>
          </cell>
        </row>
      </sheetData>
      <sheetData sheetId="15090">
        <row r="7">
          <cell r="AI7">
            <v>10000</v>
          </cell>
        </row>
      </sheetData>
      <sheetData sheetId="15091">
        <row r="7">
          <cell r="AI7">
            <v>10000</v>
          </cell>
        </row>
      </sheetData>
      <sheetData sheetId="15092">
        <row r="7">
          <cell r="AI7">
            <v>10000</v>
          </cell>
        </row>
      </sheetData>
      <sheetData sheetId="15093">
        <row r="7">
          <cell r="AI7">
            <v>10000</v>
          </cell>
        </row>
      </sheetData>
      <sheetData sheetId="15094">
        <row r="7">
          <cell r="AI7">
            <v>10000</v>
          </cell>
        </row>
      </sheetData>
      <sheetData sheetId="15095">
        <row r="7">
          <cell r="AI7">
            <v>10000</v>
          </cell>
        </row>
      </sheetData>
      <sheetData sheetId="15096">
        <row r="7">
          <cell r="AI7">
            <v>10000</v>
          </cell>
        </row>
      </sheetData>
      <sheetData sheetId="15097">
        <row r="7">
          <cell r="AI7">
            <v>10000</v>
          </cell>
        </row>
      </sheetData>
      <sheetData sheetId="15098">
        <row r="7">
          <cell r="AI7">
            <v>10000</v>
          </cell>
        </row>
      </sheetData>
      <sheetData sheetId="15099">
        <row r="7">
          <cell r="AI7">
            <v>10000</v>
          </cell>
        </row>
      </sheetData>
      <sheetData sheetId="15100">
        <row r="7">
          <cell r="AI7">
            <v>10000</v>
          </cell>
        </row>
      </sheetData>
      <sheetData sheetId="15101">
        <row r="7">
          <cell r="AI7">
            <v>10000</v>
          </cell>
        </row>
      </sheetData>
      <sheetData sheetId="15102">
        <row r="7">
          <cell r="AI7">
            <v>10000</v>
          </cell>
        </row>
      </sheetData>
      <sheetData sheetId="15103">
        <row r="7">
          <cell r="AI7">
            <v>10000</v>
          </cell>
        </row>
      </sheetData>
      <sheetData sheetId="15104">
        <row r="7">
          <cell r="AI7">
            <v>10000</v>
          </cell>
        </row>
      </sheetData>
      <sheetData sheetId="15105">
        <row r="7">
          <cell r="AI7">
            <v>10000</v>
          </cell>
        </row>
      </sheetData>
      <sheetData sheetId="15106">
        <row r="7">
          <cell r="AI7">
            <v>10000</v>
          </cell>
        </row>
      </sheetData>
      <sheetData sheetId="15107">
        <row r="7">
          <cell r="AI7">
            <v>10000</v>
          </cell>
        </row>
      </sheetData>
      <sheetData sheetId="15108">
        <row r="7">
          <cell r="AI7">
            <v>10000</v>
          </cell>
        </row>
      </sheetData>
      <sheetData sheetId="15109">
        <row r="7">
          <cell r="AI7">
            <v>10000</v>
          </cell>
        </row>
      </sheetData>
      <sheetData sheetId="15110">
        <row r="7">
          <cell r="AI7">
            <v>10000</v>
          </cell>
        </row>
      </sheetData>
      <sheetData sheetId="15111">
        <row r="7">
          <cell r="AI7">
            <v>10000</v>
          </cell>
        </row>
      </sheetData>
      <sheetData sheetId="15112">
        <row r="7">
          <cell r="AI7">
            <v>10000</v>
          </cell>
        </row>
      </sheetData>
      <sheetData sheetId="15113">
        <row r="7">
          <cell r="AI7">
            <v>10000</v>
          </cell>
        </row>
      </sheetData>
      <sheetData sheetId="15114">
        <row r="7">
          <cell r="AI7">
            <v>10000</v>
          </cell>
        </row>
      </sheetData>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row r="7">
          <cell r="AI7">
            <v>10000</v>
          </cell>
        </row>
      </sheetData>
      <sheetData sheetId="15144">
        <row r="7">
          <cell r="AI7">
            <v>10000</v>
          </cell>
        </row>
      </sheetData>
      <sheetData sheetId="15145">
        <row r="7">
          <cell r="AI7">
            <v>10000</v>
          </cell>
        </row>
      </sheetData>
      <sheetData sheetId="15146">
        <row r="7">
          <cell r="AI7">
            <v>10000</v>
          </cell>
        </row>
      </sheetData>
      <sheetData sheetId="15147">
        <row r="7">
          <cell r="AI7">
            <v>10000</v>
          </cell>
        </row>
      </sheetData>
      <sheetData sheetId="15148">
        <row r="7">
          <cell r="AI7">
            <v>10000</v>
          </cell>
        </row>
      </sheetData>
      <sheetData sheetId="15149">
        <row r="7">
          <cell r="AI7">
            <v>10000</v>
          </cell>
        </row>
      </sheetData>
      <sheetData sheetId="15150">
        <row r="7">
          <cell r="AI7">
            <v>10000</v>
          </cell>
        </row>
      </sheetData>
      <sheetData sheetId="15151">
        <row r="7">
          <cell r="AI7">
            <v>10000</v>
          </cell>
        </row>
      </sheetData>
      <sheetData sheetId="15152">
        <row r="7">
          <cell r="AI7">
            <v>10000</v>
          </cell>
        </row>
      </sheetData>
      <sheetData sheetId="15153">
        <row r="7">
          <cell r="AI7">
            <v>10000</v>
          </cell>
        </row>
      </sheetData>
      <sheetData sheetId="15154">
        <row r="7">
          <cell r="AI7">
            <v>10000</v>
          </cell>
        </row>
      </sheetData>
      <sheetData sheetId="15155">
        <row r="7">
          <cell r="AI7">
            <v>10000</v>
          </cell>
        </row>
      </sheetData>
      <sheetData sheetId="15156">
        <row r="7">
          <cell r="AI7">
            <v>10000</v>
          </cell>
        </row>
      </sheetData>
      <sheetData sheetId="15157">
        <row r="7">
          <cell r="AI7">
            <v>10000</v>
          </cell>
        </row>
      </sheetData>
      <sheetData sheetId="15158">
        <row r="7">
          <cell r="AI7">
            <v>10000</v>
          </cell>
        </row>
      </sheetData>
      <sheetData sheetId="15159">
        <row r="7">
          <cell r="AI7">
            <v>10000</v>
          </cell>
        </row>
      </sheetData>
      <sheetData sheetId="15160">
        <row r="7">
          <cell r="AI7">
            <v>10000</v>
          </cell>
        </row>
      </sheetData>
      <sheetData sheetId="15161">
        <row r="7">
          <cell r="AI7">
            <v>10000</v>
          </cell>
        </row>
      </sheetData>
      <sheetData sheetId="15162">
        <row r="7">
          <cell r="AI7">
            <v>10000</v>
          </cell>
        </row>
      </sheetData>
      <sheetData sheetId="15163">
        <row r="7">
          <cell r="AI7">
            <v>10000</v>
          </cell>
        </row>
      </sheetData>
      <sheetData sheetId="15164">
        <row r="7">
          <cell r="AI7">
            <v>10000</v>
          </cell>
        </row>
      </sheetData>
      <sheetData sheetId="15165">
        <row r="7">
          <cell r="AI7">
            <v>10000</v>
          </cell>
        </row>
      </sheetData>
      <sheetData sheetId="15166">
        <row r="7">
          <cell r="AI7">
            <v>10000</v>
          </cell>
        </row>
      </sheetData>
      <sheetData sheetId="15167">
        <row r="7">
          <cell r="AI7">
            <v>10000</v>
          </cell>
        </row>
      </sheetData>
      <sheetData sheetId="15168"/>
      <sheetData sheetId="15169">
        <row r="7">
          <cell r="AI7">
            <v>10000</v>
          </cell>
        </row>
      </sheetData>
      <sheetData sheetId="15170">
        <row r="7">
          <cell r="AI7">
            <v>10000</v>
          </cell>
        </row>
      </sheetData>
      <sheetData sheetId="15171">
        <row r="7">
          <cell r="AI7">
            <v>10000</v>
          </cell>
        </row>
      </sheetData>
      <sheetData sheetId="15172">
        <row r="7">
          <cell r="AI7">
            <v>10000</v>
          </cell>
        </row>
      </sheetData>
      <sheetData sheetId="15173">
        <row r="7">
          <cell r="AI7">
            <v>10000</v>
          </cell>
        </row>
      </sheetData>
      <sheetData sheetId="15174">
        <row r="7">
          <cell r="AI7">
            <v>10000</v>
          </cell>
        </row>
      </sheetData>
      <sheetData sheetId="15175">
        <row r="7">
          <cell r="AI7">
            <v>10000</v>
          </cell>
        </row>
      </sheetData>
      <sheetData sheetId="15176">
        <row r="7">
          <cell r="AI7">
            <v>10000</v>
          </cell>
        </row>
      </sheetData>
      <sheetData sheetId="15177">
        <row r="7">
          <cell r="AI7">
            <v>10000</v>
          </cell>
        </row>
      </sheetData>
      <sheetData sheetId="15178">
        <row r="7">
          <cell r="AI7">
            <v>10000</v>
          </cell>
        </row>
      </sheetData>
      <sheetData sheetId="15179">
        <row r="7">
          <cell r="AI7">
            <v>10000</v>
          </cell>
        </row>
      </sheetData>
      <sheetData sheetId="15180">
        <row r="7">
          <cell r="AI7">
            <v>10000</v>
          </cell>
        </row>
      </sheetData>
      <sheetData sheetId="15181">
        <row r="7">
          <cell r="AI7">
            <v>10000</v>
          </cell>
        </row>
      </sheetData>
      <sheetData sheetId="15182">
        <row r="7">
          <cell r="AI7">
            <v>10000</v>
          </cell>
        </row>
      </sheetData>
      <sheetData sheetId="15183">
        <row r="7">
          <cell r="AI7">
            <v>10000</v>
          </cell>
        </row>
      </sheetData>
      <sheetData sheetId="15184">
        <row r="7">
          <cell r="AI7">
            <v>10000</v>
          </cell>
        </row>
      </sheetData>
      <sheetData sheetId="15185">
        <row r="7">
          <cell r="AI7">
            <v>10000</v>
          </cell>
        </row>
      </sheetData>
      <sheetData sheetId="15186">
        <row r="7">
          <cell r="AI7">
            <v>10000</v>
          </cell>
        </row>
      </sheetData>
      <sheetData sheetId="15187">
        <row r="7">
          <cell r="AI7">
            <v>10000</v>
          </cell>
        </row>
      </sheetData>
      <sheetData sheetId="15188">
        <row r="7">
          <cell r="AI7">
            <v>10000</v>
          </cell>
        </row>
      </sheetData>
      <sheetData sheetId="15189">
        <row r="7">
          <cell r="AI7">
            <v>10000</v>
          </cell>
        </row>
      </sheetData>
      <sheetData sheetId="15190">
        <row r="7">
          <cell r="AI7">
            <v>10000</v>
          </cell>
        </row>
      </sheetData>
      <sheetData sheetId="15191">
        <row r="7">
          <cell r="AI7">
            <v>10000</v>
          </cell>
        </row>
      </sheetData>
      <sheetData sheetId="15192">
        <row r="7">
          <cell r="AI7">
            <v>10000</v>
          </cell>
        </row>
      </sheetData>
      <sheetData sheetId="15193">
        <row r="7">
          <cell r="AI7">
            <v>10000</v>
          </cell>
        </row>
      </sheetData>
      <sheetData sheetId="15194">
        <row r="7">
          <cell r="AI7">
            <v>10000</v>
          </cell>
        </row>
      </sheetData>
      <sheetData sheetId="15195">
        <row r="7">
          <cell r="AI7">
            <v>10000</v>
          </cell>
        </row>
      </sheetData>
      <sheetData sheetId="15196">
        <row r="7">
          <cell r="AI7">
            <v>10000</v>
          </cell>
        </row>
      </sheetData>
      <sheetData sheetId="15197">
        <row r="7">
          <cell r="AI7">
            <v>10000</v>
          </cell>
        </row>
      </sheetData>
      <sheetData sheetId="15198">
        <row r="7">
          <cell r="AI7">
            <v>10000</v>
          </cell>
        </row>
      </sheetData>
      <sheetData sheetId="15199">
        <row r="7">
          <cell r="AI7">
            <v>10000</v>
          </cell>
        </row>
      </sheetData>
      <sheetData sheetId="15200">
        <row r="7">
          <cell r="AI7">
            <v>10000</v>
          </cell>
        </row>
      </sheetData>
      <sheetData sheetId="15201">
        <row r="7">
          <cell r="AI7">
            <v>10000</v>
          </cell>
        </row>
      </sheetData>
      <sheetData sheetId="15202">
        <row r="7">
          <cell r="AI7">
            <v>10000</v>
          </cell>
        </row>
      </sheetData>
      <sheetData sheetId="15203">
        <row r="7">
          <cell r="AI7">
            <v>10000</v>
          </cell>
        </row>
      </sheetData>
      <sheetData sheetId="15204">
        <row r="7">
          <cell r="AI7">
            <v>10000</v>
          </cell>
        </row>
      </sheetData>
      <sheetData sheetId="15205">
        <row r="7">
          <cell r="AI7">
            <v>10000</v>
          </cell>
        </row>
      </sheetData>
      <sheetData sheetId="15206">
        <row r="7">
          <cell r="AI7">
            <v>10000</v>
          </cell>
        </row>
      </sheetData>
      <sheetData sheetId="15207">
        <row r="7">
          <cell r="AI7">
            <v>10000</v>
          </cell>
        </row>
      </sheetData>
      <sheetData sheetId="15208">
        <row r="7">
          <cell r="AI7">
            <v>10000</v>
          </cell>
        </row>
      </sheetData>
      <sheetData sheetId="15209">
        <row r="7">
          <cell r="AI7">
            <v>10000</v>
          </cell>
        </row>
      </sheetData>
      <sheetData sheetId="15210">
        <row r="7">
          <cell r="AI7">
            <v>10000</v>
          </cell>
        </row>
      </sheetData>
      <sheetData sheetId="15211">
        <row r="7">
          <cell r="AI7">
            <v>10000</v>
          </cell>
        </row>
      </sheetData>
      <sheetData sheetId="15212">
        <row r="7">
          <cell r="AI7">
            <v>10000</v>
          </cell>
        </row>
      </sheetData>
      <sheetData sheetId="15213">
        <row r="7">
          <cell r="AI7">
            <v>10000</v>
          </cell>
        </row>
      </sheetData>
      <sheetData sheetId="15214">
        <row r="7">
          <cell r="AI7">
            <v>10000</v>
          </cell>
        </row>
      </sheetData>
      <sheetData sheetId="15215">
        <row r="7">
          <cell r="AI7">
            <v>10000</v>
          </cell>
        </row>
      </sheetData>
      <sheetData sheetId="15216">
        <row r="7">
          <cell r="AI7">
            <v>10000</v>
          </cell>
        </row>
      </sheetData>
      <sheetData sheetId="15217">
        <row r="7">
          <cell r="AI7">
            <v>10000</v>
          </cell>
        </row>
      </sheetData>
      <sheetData sheetId="15218">
        <row r="7">
          <cell r="AI7">
            <v>10000</v>
          </cell>
        </row>
      </sheetData>
      <sheetData sheetId="15219">
        <row r="7">
          <cell r="AI7">
            <v>10000</v>
          </cell>
        </row>
      </sheetData>
      <sheetData sheetId="15220">
        <row r="7">
          <cell r="AI7">
            <v>10000</v>
          </cell>
        </row>
      </sheetData>
      <sheetData sheetId="15221">
        <row r="7">
          <cell r="AI7">
            <v>10000</v>
          </cell>
        </row>
      </sheetData>
      <sheetData sheetId="15222">
        <row r="7">
          <cell r="AI7">
            <v>10000</v>
          </cell>
        </row>
      </sheetData>
      <sheetData sheetId="15223">
        <row r="7">
          <cell r="AI7">
            <v>10000</v>
          </cell>
        </row>
      </sheetData>
      <sheetData sheetId="15224">
        <row r="7">
          <cell r="AI7">
            <v>10000</v>
          </cell>
        </row>
      </sheetData>
      <sheetData sheetId="15225">
        <row r="7">
          <cell r="AI7">
            <v>10000</v>
          </cell>
        </row>
      </sheetData>
      <sheetData sheetId="15226">
        <row r="7">
          <cell r="AI7">
            <v>10000</v>
          </cell>
        </row>
      </sheetData>
      <sheetData sheetId="15227">
        <row r="7">
          <cell r="AI7">
            <v>10000</v>
          </cell>
        </row>
      </sheetData>
      <sheetData sheetId="15228">
        <row r="7">
          <cell r="AI7">
            <v>10000</v>
          </cell>
        </row>
      </sheetData>
      <sheetData sheetId="15229">
        <row r="7">
          <cell r="AI7">
            <v>10000</v>
          </cell>
        </row>
      </sheetData>
      <sheetData sheetId="15230">
        <row r="7">
          <cell r="AI7">
            <v>10000</v>
          </cell>
        </row>
      </sheetData>
      <sheetData sheetId="15231">
        <row r="7">
          <cell r="AI7">
            <v>10000</v>
          </cell>
        </row>
      </sheetData>
      <sheetData sheetId="15232">
        <row r="7">
          <cell r="AI7">
            <v>10000</v>
          </cell>
        </row>
      </sheetData>
      <sheetData sheetId="15233">
        <row r="7">
          <cell r="AI7">
            <v>10000</v>
          </cell>
        </row>
      </sheetData>
      <sheetData sheetId="15234">
        <row r="7">
          <cell r="AI7">
            <v>10000</v>
          </cell>
        </row>
      </sheetData>
      <sheetData sheetId="15235">
        <row r="7">
          <cell r="AI7">
            <v>10000</v>
          </cell>
        </row>
      </sheetData>
      <sheetData sheetId="15236">
        <row r="7">
          <cell r="AI7">
            <v>10000</v>
          </cell>
        </row>
      </sheetData>
      <sheetData sheetId="15237">
        <row r="7">
          <cell r="AI7">
            <v>10000</v>
          </cell>
        </row>
      </sheetData>
      <sheetData sheetId="15238">
        <row r="7">
          <cell r="AI7">
            <v>10000</v>
          </cell>
        </row>
      </sheetData>
      <sheetData sheetId="15239">
        <row r="7">
          <cell r="AI7">
            <v>10000</v>
          </cell>
        </row>
      </sheetData>
      <sheetData sheetId="15240">
        <row r="7">
          <cell r="AI7">
            <v>10000</v>
          </cell>
        </row>
      </sheetData>
      <sheetData sheetId="15241">
        <row r="7">
          <cell r="AI7">
            <v>10000</v>
          </cell>
        </row>
      </sheetData>
      <sheetData sheetId="15242">
        <row r="7">
          <cell r="AI7">
            <v>10000</v>
          </cell>
        </row>
      </sheetData>
      <sheetData sheetId="15243">
        <row r="7">
          <cell r="AI7">
            <v>10000</v>
          </cell>
        </row>
      </sheetData>
      <sheetData sheetId="15244">
        <row r="7">
          <cell r="AI7">
            <v>10000</v>
          </cell>
        </row>
      </sheetData>
      <sheetData sheetId="15245">
        <row r="7">
          <cell r="AI7">
            <v>10000</v>
          </cell>
        </row>
      </sheetData>
      <sheetData sheetId="15246">
        <row r="7">
          <cell r="AI7">
            <v>10000</v>
          </cell>
        </row>
      </sheetData>
      <sheetData sheetId="15247">
        <row r="7">
          <cell r="AI7">
            <v>10000</v>
          </cell>
        </row>
      </sheetData>
      <sheetData sheetId="15248">
        <row r="7">
          <cell r="AI7">
            <v>10000</v>
          </cell>
        </row>
      </sheetData>
      <sheetData sheetId="15249">
        <row r="7">
          <cell r="AI7">
            <v>10000</v>
          </cell>
        </row>
      </sheetData>
      <sheetData sheetId="15250">
        <row r="7">
          <cell r="AI7">
            <v>10000</v>
          </cell>
        </row>
      </sheetData>
      <sheetData sheetId="15251">
        <row r="7">
          <cell r="AI7">
            <v>10000</v>
          </cell>
        </row>
      </sheetData>
      <sheetData sheetId="15252">
        <row r="7">
          <cell r="AI7">
            <v>10000</v>
          </cell>
        </row>
      </sheetData>
      <sheetData sheetId="15253">
        <row r="7">
          <cell r="AI7">
            <v>10000</v>
          </cell>
        </row>
      </sheetData>
      <sheetData sheetId="15254">
        <row r="7">
          <cell r="AI7">
            <v>10000</v>
          </cell>
        </row>
      </sheetData>
      <sheetData sheetId="15255">
        <row r="7">
          <cell r="AI7">
            <v>10000</v>
          </cell>
        </row>
      </sheetData>
      <sheetData sheetId="15256">
        <row r="7">
          <cell r="AI7">
            <v>10000</v>
          </cell>
        </row>
      </sheetData>
      <sheetData sheetId="15257">
        <row r="7">
          <cell r="AI7">
            <v>10000</v>
          </cell>
        </row>
      </sheetData>
      <sheetData sheetId="15258">
        <row r="7">
          <cell r="AI7">
            <v>10000</v>
          </cell>
        </row>
      </sheetData>
      <sheetData sheetId="15259">
        <row r="7">
          <cell r="AI7">
            <v>10000</v>
          </cell>
        </row>
      </sheetData>
      <sheetData sheetId="15260">
        <row r="7">
          <cell r="AI7">
            <v>10000</v>
          </cell>
        </row>
      </sheetData>
      <sheetData sheetId="15261">
        <row r="7">
          <cell r="AI7">
            <v>10000</v>
          </cell>
        </row>
      </sheetData>
      <sheetData sheetId="15262">
        <row r="7">
          <cell r="AI7">
            <v>10000</v>
          </cell>
        </row>
      </sheetData>
      <sheetData sheetId="15263">
        <row r="7">
          <cell r="AI7">
            <v>10000</v>
          </cell>
        </row>
      </sheetData>
      <sheetData sheetId="15264">
        <row r="7">
          <cell r="AI7">
            <v>10000</v>
          </cell>
        </row>
      </sheetData>
      <sheetData sheetId="15265">
        <row r="7">
          <cell r="AI7">
            <v>10000</v>
          </cell>
        </row>
      </sheetData>
      <sheetData sheetId="15266">
        <row r="7">
          <cell r="AI7">
            <v>10000</v>
          </cell>
        </row>
      </sheetData>
      <sheetData sheetId="15267">
        <row r="7">
          <cell r="AI7">
            <v>10000</v>
          </cell>
        </row>
      </sheetData>
      <sheetData sheetId="15268">
        <row r="7">
          <cell r="AI7">
            <v>10000</v>
          </cell>
        </row>
      </sheetData>
      <sheetData sheetId="15269">
        <row r="7">
          <cell r="AI7">
            <v>10000</v>
          </cell>
        </row>
      </sheetData>
      <sheetData sheetId="15270">
        <row r="7">
          <cell r="AI7">
            <v>10000</v>
          </cell>
        </row>
      </sheetData>
      <sheetData sheetId="15271">
        <row r="7">
          <cell r="AI7">
            <v>10000</v>
          </cell>
        </row>
      </sheetData>
      <sheetData sheetId="15272">
        <row r="7">
          <cell r="AI7">
            <v>10000</v>
          </cell>
        </row>
      </sheetData>
      <sheetData sheetId="15273">
        <row r="7">
          <cell r="AI7">
            <v>10000</v>
          </cell>
        </row>
      </sheetData>
      <sheetData sheetId="15274">
        <row r="7">
          <cell r="AI7">
            <v>10000</v>
          </cell>
        </row>
      </sheetData>
      <sheetData sheetId="15275">
        <row r="7">
          <cell r="AI7">
            <v>10000</v>
          </cell>
        </row>
      </sheetData>
      <sheetData sheetId="15276">
        <row r="7">
          <cell r="AI7">
            <v>10000</v>
          </cell>
        </row>
      </sheetData>
      <sheetData sheetId="15277">
        <row r="7">
          <cell r="AI7">
            <v>10000</v>
          </cell>
        </row>
      </sheetData>
      <sheetData sheetId="15278">
        <row r="7">
          <cell r="AI7">
            <v>10000</v>
          </cell>
        </row>
      </sheetData>
      <sheetData sheetId="15279">
        <row r="7">
          <cell r="AI7">
            <v>10000</v>
          </cell>
        </row>
      </sheetData>
      <sheetData sheetId="15280">
        <row r="7">
          <cell r="AI7">
            <v>10000</v>
          </cell>
        </row>
      </sheetData>
      <sheetData sheetId="15281">
        <row r="7">
          <cell r="AI7">
            <v>10000</v>
          </cell>
        </row>
      </sheetData>
      <sheetData sheetId="15282">
        <row r="7">
          <cell r="AI7">
            <v>10000</v>
          </cell>
        </row>
      </sheetData>
      <sheetData sheetId="15283">
        <row r="7">
          <cell r="AI7">
            <v>10000</v>
          </cell>
        </row>
      </sheetData>
      <sheetData sheetId="15284">
        <row r="7">
          <cell r="AI7">
            <v>10000</v>
          </cell>
        </row>
      </sheetData>
      <sheetData sheetId="15285">
        <row r="7">
          <cell r="AI7">
            <v>10000</v>
          </cell>
        </row>
      </sheetData>
      <sheetData sheetId="15286">
        <row r="7">
          <cell r="AI7">
            <v>10000</v>
          </cell>
        </row>
      </sheetData>
      <sheetData sheetId="15287">
        <row r="7">
          <cell r="AI7">
            <v>10000</v>
          </cell>
        </row>
      </sheetData>
      <sheetData sheetId="15288">
        <row r="7">
          <cell r="AI7">
            <v>10000</v>
          </cell>
        </row>
      </sheetData>
      <sheetData sheetId="15289">
        <row r="7">
          <cell r="AI7">
            <v>10000</v>
          </cell>
        </row>
      </sheetData>
      <sheetData sheetId="15290">
        <row r="7">
          <cell r="AI7">
            <v>10000</v>
          </cell>
        </row>
      </sheetData>
      <sheetData sheetId="15291">
        <row r="7">
          <cell r="AI7">
            <v>10000</v>
          </cell>
        </row>
      </sheetData>
      <sheetData sheetId="15292">
        <row r="7">
          <cell r="AI7">
            <v>10000</v>
          </cell>
        </row>
      </sheetData>
      <sheetData sheetId="15293">
        <row r="7">
          <cell r="AI7">
            <v>10000</v>
          </cell>
        </row>
      </sheetData>
      <sheetData sheetId="15294">
        <row r="7">
          <cell r="AI7">
            <v>10000</v>
          </cell>
        </row>
      </sheetData>
      <sheetData sheetId="15295"/>
      <sheetData sheetId="15296"/>
      <sheetData sheetId="15297">
        <row r="7">
          <cell r="AI7">
            <v>10000</v>
          </cell>
        </row>
      </sheetData>
      <sheetData sheetId="15298"/>
      <sheetData sheetId="15299"/>
      <sheetData sheetId="15300"/>
      <sheetData sheetId="15301">
        <row r="7">
          <cell r="AI7">
            <v>10000</v>
          </cell>
        </row>
      </sheetData>
      <sheetData sheetId="15302"/>
      <sheetData sheetId="15303">
        <row r="7">
          <cell r="AI7">
            <v>10000</v>
          </cell>
        </row>
      </sheetData>
      <sheetData sheetId="15304">
        <row r="7">
          <cell r="AI7">
            <v>10000</v>
          </cell>
        </row>
      </sheetData>
      <sheetData sheetId="15305">
        <row r="7">
          <cell r="AI7">
            <v>10000</v>
          </cell>
        </row>
      </sheetData>
      <sheetData sheetId="15306">
        <row r="7">
          <cell r="AI7">
            <v>10000</v>
          </cell>
        </row>
      </sheetData>
      <sheetData sheetId="15307">
        <row r="7">
          <cell r="AI7">
            <v>10000</v>
          </cell>
        </row>
      </sheetData>
      <sheetData sheetId="15308">
        <row r="7">
          <cell r="AI7">
            <v>10000</v>
          </cell>
        </row>
      </sheetData>
      <sheetData sheetId="15309">
        <row r="7">
          <cell r="AI7">
            <v>10000</v>
          </cell>
        </row>
      </sheetData>
      <sheetData sheetId="15310">
        <row r="7">
          <cell r="AI7">
            <v>10000</v>
          </cell>
        </row>
      </sheetData>
      <sheetData sheetId="15311">
        <row r="7">
          <cell r="AI7">
            <v>10000</v>
          </cell>
        </row>
      </sheetData>
      <sheetData sheetId="15312">
        <row r="7">
          <cell r="AI7">
            <v>10000</v>
          </cell>
        </row>
      </sheetData>
      <sheetData sheetId="15313">
        <row r="7">
          <cell r="AI7">
            <v>10000</v>
          </cell>
        </row>
      </sheetData>
      <sheetData sheetId="15314">
        <row r="7">
          <cell r="AI7">
            <v>10000</v>
          </cell>
        </row>
      </sheetData>
      <sheetData sheetId="15315">
        <row r="7">
          <cell r="AI7">
            <v>10000</v>
          </cell>
        </row>
      </sheetData>
      <sheetData sheetId="15316">
        <row r="7">
          <cell r="AI7">
            <v>10000</v>
          </cell>
        </row>
      </sheetData>
      <sheetData sheetId="15317"/>
      <sheetData sheetId="15318"/>
      <sheetData sheetId="15319"/>
      <sheetData sheetId="15320"/>
      <sheetData sheetId="15321"/>
      <sheetData sheetId="15322"/>
      <sheetData sheetId="15323"/>
      <sheetData sheetId="15324"/>
      <sheetData sheetId="15325"/>
      <sheetData sheetId="15326">
        <row r="7">
          <cell r="AI7">
            <v>10000</v>
          </cell>
        </row>
      </sheetData>
      <sheetData sheetId="15327">
        <row r="7">
          <cell r="AI7">
            <v>10000</v>
          </cell>
        </row>
      </sheetData>
      <sheetData sheetId="15328">
        <row r="7">
          <cell r="AI7">
            <v>10000</v>
          </cell>
        </row>
      </sheetData>
      <sheetData sheetId="15329">
        <row r="7">
          <cell r="AI7">
            <v>10000</v>
          </cell>
        </row>
      </sheetData>
      <sheetData sheetId="15330">
        <row r="7">
          <cell r="AI7">
            <v>10000</v>
          </cell>
        </row>
      </sheetData>
      <sheetData sheetId="15331">
        <row r="7">
          <cell r="AI7">
            <v>10000</v>
          </cell>
        </row>
      </sheetData>
      <sheetData sheetId="15332">
        <row r="7">
          <cell r="AI7">
            <v>10000</v>
          </cell>
        </row>
      </sheetData>
      <sheetData sheetId="15333">
        <row r="7">
          <cell r="AI7">
            <v>10000</v>
          </cell>
        </row>
      </sheetData>
      <sheetData sheetId="15334">
        <row r="7">
          <cell r="AI7">
            <v>10000</v>
          </cell>
        </row>
      </sheetData>
      <sheetData sheetId="15335">
        <row r="7">
          <cell r="AI7">
            <v>10000</v>
          </cell>
        </row>
      </sheetData>
      <sheetData sheetId="15336">
        <row r="7">
          <cell r="AI7">
            <v>10000</v>
          </cell>
        </row>
      </sheetData>
      <sheetData sheetId="15337">
        <row r="7">
          <cell r="AI7">
            <v>10000</v>
          </cell>
        </row>
      </sheetData>
      <sheetData sheetId="15338">
        <row r="7">
          <cell r="AI7">
            <v>10000</v>
          </cell>
        </row>
      </sheetData>
      <sheetData sheetId="15339">
        <row r="7">
          <cell r="AI7">
            <v>10000</v>
          </cell>
        </row>
      </sheetData>
      <sheetData sheetId="15340">
        <row r="7">
          <cell r="AI7">
            <v>10000</v>
          </cell>
        </row>
      </sheetData>
      <sheetData sheetId="15341">
        <row r="7">
          <cell r="AI7">
            <v>10000</v>
          </cell>
        </row>
      </sheetData>
      <sheetData sheetId="15342">
        <row r="7">
          <cell r="AI7">
            <v>10000</v>
          </cell>
        </row>
      </sheetData>
      <sheetData sheetId="15343">
        <row r="7">
          <cell r="AI7">
            <v>10000</v>
          </cell>
        </row>
      </sheetData>
      <sheetData sheetId="15344">
        <row r="7">
          <cell r="AI7">
            <v>10000</v>
          </cell>
        </row>
      </sheetData>
      <sheetData sheetId="15345">
        <row r="7">
          <cell r="AI7">
            <v>10000</v>
          </cell>
        </row>
      </sheetData>
      <sheetData sheetId="15346">
        <row r="7">
          <cell r="AI7">
            <v>10000</v>
          </cell>
        </row>
      </sheetData>
      <sheetData sheetId="15347">
        <row r="7">
          <cell r="AI7">
            <v>10000</v>
          </cell>
        </row>
      </sheetData>
      <sheetData sheetId="15348">
        <row r="7">
          <cell r="AI7">
            <v>10000</v>
          </cell>
        </row>
      </sheetData>
      <sheetData sheetId="15349">
        <row r="7">
          <cell r="AI7">
            <v>10000</v>
          </cell>
        </row>
      </sheetData>
      <sheetData sheetId="15350">
        <row r="7">
          <cell r="AI7">
            <v>10000</v>
          </cell>
        </row>
      </sheetData>
      <sheetData sheetId="15351">
        <row r="7">
          <cell r="AI7">
            <v>10000</v>
          </cell>
        </row>
      </sheetData>
      <sheetData sheetId="15352">
        <row r="7">
          <cell r="AI7">
            <v>10000</v>
          </cell>
        </row>
      </sheetData>
      <sheetData sheetId="15353">
        <row r="7">
          <cell r="AI7">
            <v>10000</v>
          </cell>
        </row>
      </sheetData>
      <sheetData sheetId="15354">
        <row r="7">
          <cell r="AI7">
            <v>10000</v>
          </cell>
        </row>
      </sheetData>
      <sheetData sheetId="15355">
        <row r="7">
          <cell r="AI7">
            <v>10000</v>
          </cell>
        </row>
      </sheetData>
      <sheetData sheetId="15356">
        <row r="7">
          <cell r="AI7">
            <v>10000</v>
          </cell>
        </row>
      </sheetData>
      <sheetData sheetId="15357">
        <row r="7">
          <cell r="AI7">
            <v>10000</v>
          </cell>
        </row>
      </sheetData>
      <sheetData sheetId="15358">
        <row r="7">
          <cell r="AI7">
            <v>10000</v>
          </cell>
        </row>
      </sheetData>
      <sheetData sheetId="15359">
        <row r="7">
          <cell r="AI7">
            <v>10000</v>
          </cell>
        </row>
      </sheetData>
      <sheetData sheetId="15360">
        <row r="7">
          <cell r="AI7">
            <v>10000</v>
          </cell>
        </row>
      </sheetData>
      <sheetData sheetId="15361">
        <row r="7">
          <cell r="AI7">
            <v>10000</v>
          </cell>
        </row>
      </sheetData>
      <sheetData sheetId="15362">
        <row r="7">
          <cell r="AI7">
            <v>10000</v>
          </cell>
        </row>
      </sheetData>
      <sheetData sheetId="15363">
        <row r="7">
          <cell r="AI7">
            <v>10000</v>
          </cell>
        </row>
      </sheetData>
      <sheetData sheetId="15364">
        <row r="7">
          <cell r="AI7">
            <v>10000</v>
          </cell>
        </row>
      </sheetData>
      <sheetData sheetId="15365">
        <row r="7">
          <cell r="AI7">
            <v>10000</v>
          </cell>
        </row>
      </sheetData>
      <sheetData sheetId="15366">
        <row r="7">
          <cell r="AI7">
            <v>10000</v>
          </cell>
        </row>
      </sheetData>
      <sheetData sheetId="15367">
        <row r="7">
          <cell r="AI7">
            <v>10000</v>
          </cell>
        </row>
      </sheetData>
      <sheetData sheetId="15368">
        <row r="7">
          <cell r="AI7">
            <v>10000</v>
          </cell>
        </row>
      </sheetData>
      <sheetData sheetId="15369">
        <row r="7">
          <cell r="AI7">
            <v>10000</v>
          </cell>
        </row>
      </sheetData>
      <sheetData sheetId="15370">
        <row r="7">
          <cell r="AI7">
            <v>10000</v>
          </cell>
        </row>
      </sheetData>
      <sheetData sheetId="15371">
        <row r="7">
          <cell r="AI7">
            <v>10000</v>
          </cell>
        </row>
      </sheetData>
      <sheetData sheetId="15372">
        <row r="7">
          <cell r="AI7">
            <v>10000</v>
          </cell>
        </row>
      </sheetData>
      <sheetData sheetId="15373">
        <row r="7">
          <cell r="AI7">
            <v>10000</v>
          </cell>
        </row>
      </sheetData>
      <sheetData sheetId="15374">
        <row r="7">
          <cell r="AI7">
            <v>10000</v>
          </cell>
        </row>
      </sheetData>
      <sheetData sheetId="15375">
        <row r="7">
          <cell r="AI7">
            <v>10000</v>
          </cell>
        </row>
      </sheetData>
      <sheetData sheetId="15376">
        <row r="7">
          <cell r="AI7">
            <v>10000</v>
          </cell>
        </row>
      </sheetData>
      <sheetData sheetId="15377">
        <row r="7">
          <cell r="AI7">
            <v>10000</v>
          </cell>
        </row>
      </sheetData>
      <sheetData sheetId="15378">
        <row r="7">
          <cell r="AI7">
            <v>10000</v>
          </cell>
        </row>
      </sheetData>
      <sheetData sheetId="15379">
        <row r="7">
          <cell r="AI7">
            <v>10000</v>
          </cell>
        </row>
      </sheetData>
      <sheetData sheetId="15380">
        <row r="7">
          <cell r="AI7">
            <v>10000</v>
          </cell>
        </row>
      </sheetData>
      <sheetData sheetId="15381">
        <row r="7">
          <cell r="AI7">
            <v>10000</v>
          </cell>
        </row>
      </sheetData>
      <sheetData sheetId="15382">
        <row r="7">
          <cell r="AI7">
            <v>10000</v>
          </cell>
        </row>
      </sheetData>
      <sheetData sheetId="15383">
        <row r="7">
          <cell r="AI7">
            <v>10000</v>
          </cell>
        </row>
      </sheetData>
      <sheetData sheetId="15384">
        <row r="7">
          <cell r="AI7">
            <v>10000</v>
          </cell>
        </row>
      </sheetData>
      <sheetData sheetId="15385">
        <row r="7">
          <cell r="AI7">
            <v>10000</v>
          </cell>
        </row>
      </sheetData>
      <sheetData sheetId="15386">
        <row r="7">
          <cell r="AI7">
            <v>10000</v>
          </cell>
        </row>
      </sheetData>
      <sheetData sheetId="15387">
        <row r="7">
          <cell r="AI7">
            <v>10000</v>
          </cell>
        </row>
      </sheetData>
      <sheetData sheetId="15388">
        <row r="7">
          <cell r="AI7">
            <v>10000</v>
          </cell>
        </row>
      </sheetData>
      <sheetData sheetId="15389">
        <row r="7">
          <cell r="AI7">
            <v>10000</v>
          </cell>
        </row>
      </sheetData>
      <sheetData sheetId="15390">
        <row r="7">
          <cell r="AI7">
            <v>10000</v>
          </cell>
        </row>
      </sheetData>
      <sheetData sheetId="15391">
        <row r="7">
          <cell r="AI7">
            <v>10000</v>
          </cell>
        </row>
      </sheetData>
      <sheetData sheetId="15392">
        <row r="7">
          <cell r="AI7">
            <v>10000</v>
          </cell>
        </row>
      </sheetData>
      <sheetData sheetId="15393">
        <row r="7">
          <cell r="AI7">
            <v>10000</v>
          </cell>
        </row>
      </sheetData>
      <sheetData sheetId="15394">
        <row r="7">
          <cell r="AI7">
            <v>10000</v>
          </cell>
        </row>
      </sheetData>
      <sheetData sheetId="15395">
        <row r="7">
          <cell r="AI7">
            <v>10000</v>
          </cell>
        </row>
      </sheetData>
      <sheetData sheetId="15396">
        <row r="7">
          <cell r="AI7">
            <v>10000</v>
          </cell>
        </row>
      </sheetData>
      <sheetData sheetId="15397">
        <row r="7">
          <cell r="AI7">
            <v>10000</v>
          </cell>
        </row>
      </sheetData>
      <sheetData sheetId="15398">
        <row r="7">
          <cell r="AI7">
            <v>10000</v>
          </cell>
        </row>
      </sheetData>
      <sheetData sheetId="15399">
        <row r="7">
          <cell r="AI7">
            <v>10000</v>
          </cell>
        </row>
      </sheetData>
      <sheetData sheetId="15400">
        <row r="7">
          <cell r="AI7">
            <v>10000</v>
          </cell>
        </row>
      </sheetData>
      <sheetData sheetId="15401">
        <row r="7">
          <cell r="AI7">
            <v>10000</v>
          </cell>
        </row>
      </sheetData>
      <sheetData sheetId="15402">
        <row r="7">
          <cell r="AI7">
            <v>10000</v>
          </cell>
        </row>
      </sheetData>
      <sheetData sheetId="15403">
        <row r="7">
          <cell r="AI7">
            <v>10000</v>
          </cell>
        </row>
      </sheetData>
      <sheetData sheetId="15404">
        <row r="7">
          <cell r="AI7">
            <v>10000</v>
          </cell>
        </row>
      </sheetData>
      <sheetData sheetId="15405">
        <row r="7">
          <cell r="AI7">
            <v>10000</v>
          </cell>
        </row>
      </sheetData>
      <sheetData sheetId="15406">
        <row r="7">
          <cell r="AI7">
            <v>10000</v>
          </cell>
        </row>
      </sheetData>
      <sheetData sheetId="15407">
        <row r="7">
          <cell r="AI7">
            <v>10000</v>
          </cell>
        </row>
      </sheetData>
      <sheetData sheetId="15408">
        <row r="7">
          <cell r="AI7">
            <v>10000</v>
          </cell>
        </row>
      </sheetData>
      <sheetData sheetId="15409">
        <row r="7">
          <cell r="AI7">
            <v>10000</v>
          </cell>
        </row>
      </sheetData>
      <sheetData sheetId="15410">
        <row r="7">
          <cell r="AI7">
            <v>10000</v>
          </cell>
        </row>
      </sheetData>
      <sheetData sheetId="15411">
        <row r="7">
          <cell r="AI7">
            <v>10000</v>
          </cell>
        </row>
      </sheetData>
      <sheetData sheetId="15412">
        <row r="7">
          <cell r="AI7">
            <v>10000</v>
          </cell>
        </row>
      </sheetData>
      <sheetData sheetId="15413">
        <row r="7">
          <cell r="AI7">
            <v>10000</v>
          </cell>
        </row>
      </sheetData>
      <sheetData sheetId="15414">
        <row r="7">
          <cell r="AI7">
            <v>10000</v>
          </cell>
        </row>
      </sheetData>
      <sheetData sheetId="15415">
        <row r="7">
          <cell r="AI7">
            <v>10000</v>
          </cell>
        </row>
      </sheetData>
      <sheetData sheetId="15416">
        <row r="7">
          <cell r="AI7">
            <v>10000</v>
          </cell>
        </row>
      </sheetData>
      <sheetData sheetId="15417">
        <row r="7">
          <cell r="AI7">
            <v>10000</v>
          </cell>
        </row>
      </sheetData>
      <sheetData sheetId="15418">
        <row r="7">
          <cell r="AI7">
            <v>10000</v>
          </cell>
        </row>
      </sheetData>
      <sheetData sheetId="15419">
        <row r="7">
          <cell r="AI7">
            <v>10000</v>
          </cell>
        </row>
      </sheetData>
      <sheetData sheetId="15420">
        <row r="7">
          <cell r="AI7">
            <v>10000</v>
          </cell>
        </row>
      </sheetData>
      <sheetData sheetId="15421">
        <row r="7">
          <cell r="AI7">
            <v>10000</v>
          </cell>
        </row>
      </sheetData>
      <sheetData sheetId="15422">
        <row r="7">
          <cell r="AI7">
            <v>10000</v>
          </cell>
        </row>
      </sheetData>
      <sheetData sheetId="15423">
        <row r="7">
          <cell r="AI7">
            <v>10000</v>
          </cell>
        </row>
      </sheetData>
      <sheetData sheetId="15424">
        <row r="7">
          <cell r="AI7">
            <v>10000</v>
          </cell>
        </row>
      </sheetData>
      <sheetData sheetId="15425">
        <row r="7">
          <cell r="AI7">
            <v>10000</v>
          </cell>
        </row>
      </sheetData>
      <sheetData sheetId="15426">
        <row r="7">
          <cell r="AI7">
            <v>10000</v>
          </cell>
        </row>
      </sheetData>
      <sheetData sheetId="15427">
        <row r="7">
          <cell r="AI7">
            <v>10000</v>
          </cell>
        </row>
      </sheetData>
      <sheetData sheetId="15428">
        <row r="7">
          <cell r="AI7">
            <v>10000</v>
          </cell>
        </row>
      </sheetData>
      <sheetData sheetId="15429">
        <row r="7">
          <cell r="AI7">
            <v>10000</v>
          </cell>
        </row>
      </sheetData>
      <sheetData sheetId="15430">
        <row r="7">
          <cell r="AI7">
            <v>10000</v>
          </cell>
        </row>
      </sheetData>
      <sheetData sheetId="15431">
        <row r="7">
          <cell r="AI7">
            <v>10000</v>
          </cell>
        </row>
      </sheetData>
      <sheetData sheetId="15432">
        <row r="7">
          <cell r="AI7">
            <v>10000</v>
          </cell>
        </row>
      </sheetData>
      <sheetData sheetId="15433">
        <row r="7">
          <cell r="AI7">
            <v>10000</v>
          </cell>
        </row>
      </sheetData>
      <sheetData sheetId="15434">
        <row r="7">
          <cell r="AI7">
            <v>10000</v>
          </cell>
        </row>
      </sheetData>
      <sheetData sheetId="15435">
        <row r="7">
          <cell r="AI7">
            <v>10000</v>
          </cell>
        </row>
      </sheetData>
      <sheetData sheetId="15436">
        <row r="7">
          <cell r="AI7">
            <v>10000</v>
          </cell>
        </row>
      </sheetData>
      <sheetData sheetId="15437">
        <row r="7">
          <cell r="AI7">
            <v>10000</v>
          </cell>
        </row>
      </sheetData>
      <sheetData sheetId="15438">
        <row r="7">
          <cell r="AI7">
            <v>10000</v>
          </cell>
        </row>
      </sheetData>
      <sheetData sheetId="15439"/>
      <sheetData sheetId="15440">
        <row r="7">
          <cell r="AI7">
            <v>10000</v>
          </cell>
        </row>
      </sheetData>
      <sheetData sheetId="15441">
        <row r="7">
          <cell r="AI7">
            <v>10000</v>
          </cell>
        </row>
      </sheetData>
      <sheetData sheetId="15442">
        <row r="7">
          <cell r="AI7">
            <v>10000</v>
          </cell>
        </row>
      </sheetData>
      <sheetData sheetId="15443">
        <row r="7">
          <cell r="AI7">
            <v>10000</v>
          </cell>
        </row>
      </sheetData>
      <sheetData sheetId="15444">
        <row r="7">
          <cell r="AI7">
            <v>10000</v>
          </cell>
        </row>
      </sheetData>
      <sheetData sheetId="15445">
        <row r="7">
          <cell r="AI7">
            <v>10000</v>
          </cell>
        </row>
      </sheetData>
      <sheetData sheetId="15446">
        <row r="7">
          <cell r="AI7">
            <v>10000</v>
          </cell>
        </row>
      </sheetData>
      <sheetData sheetId="15447">
        <row r="7">
          <cell r="AI7">
            <v>10000</v>
          </cell>
        </row>
      </sheetData>
      <sheetData sheetId="15448">
        <row r="7">
          <cell r="AI7">
            <v>10000</v>
          </cell>
        </row>
      </sheetData>
      <sheetData sheetId="15449">
        <row r="7">
          <cell r="AI7">
            <v>10000</v>
          </cell>
        </row>
      </sheetData>
      <sheetData sheetId="15450">
        <row r="7">
          <cell r="AI7">
            <v>10000</v>
          </cell>
        </row>
      </sheetData>
      <sheetData sheetId="15451">
        <row r="7">
          <cell r="AI7">
            <v>10000</v>
          </cell>
        </row>
      </sheetData>
      <sheetData sheetId="15452">
        <row r="7">
          <cell r="AI7">
            <v>10000</v>
          </cell>
        </row>
      </sheetData>
      <sheetData sheetId="15453">
        <row r="7">
          <cell r="AI7">
            <v>10000</v>
          </cell>
        </row>
      </sheetData>
      <sheetData sheetId="15454">
        <row r="7">
          <cell r="AI7">
            <v>10000</v>
          </cell>
        </row>
      </sheetData>
      <sheetData sheetId="15455">
        <row r="7">
          <cell r="AI7">
            <v>10000</v>
          </cell>
        </row>
      </sheetData>
      <sheetData sheetId="15456"/>
      <sheetData sheetId="15457">
        <row r="7">
          <cell r="AI7">
            <v>10000</v>
          </cell>
        </row>
      </sheetData>
      <sheetData sheetId="15458">
        <row r="7">
          <cell r="AI7">
            <v>10000</v>
          </cell>
        </row>
      </sheetData>
      <sheetData sheetId="15459"/>
      <sheetData sheetId="15460">
        <row r="7">
          <cell r="AI7">
            <v>10000</v>
          </cell>
        </row>
      </sheetData>
      <sheetData sheetId="15461"/>
      <sheetData sheetId="15462">
        <row r="7">
          <cell r="AI7">
            <v>10000</v>
          </cell>
        </row>
      </sheetData>
      <sheetData sheetId="15463"/>
      <sheetData sheetId="15464"/>
      <sheetData sheetId="15465"/>
      <sheetData sheetId="15466">
        <row r="7">
          <cell r="AI7">
            <v>10000</v>
          </cell>
        </row>
      </sheetData>
      <sheetData sheetId="15467"/>
      <sheetData sheetId="15468">
        <row r="7">
          <cell r="AI7">
            <v>10000</v>
          </cell>
        </row>
      </sheetData>
      <sheetData sheetId="15469">
        <row r="7">
          <cell r="AI7">
            <v>10000</v>
          </cell>
        </row>
      </sheetData>
      <sheetData sheetId="15470">
        <row r="7">
          <cell r="AI7">
            <v>10000</v>
          </cell>
        </row>
      </sheetData>
      <sheetData sheetId="15471">
        <row r="7">
          <cell r="AI7">
            <v>10000</v>
          </cell>
        </row>
      </sheetData>
      <sheetData sheetId="15472">
        <row r="7">
          <cell r="AI7">
            <v>10000</v>
          </cell>
        </row>
      </sheetData>
      <sheetData sheetId="15473">
        <row r="7">
          <cell r="AI7">
            <v>10000</v>
          </cell>
        </row>
      </sheetData>
      <sheetData sheetId="15474">
        <row r="7">
          <cell r="AI7">
            <v>10000</v>
          </cell>
        </row>
      </sheetData>
      <sheetData sheetId="15475">
        <row r="7">
          <cell r="AI7">
            <v>10000</v>
          </cell>
        </row>
      </sheetData>
      <sheetData sheetId="15476">
        <row r="7">
          <cell r="AI7">
            <v>10000</v>
          </cell>
        </row>
      </sheetData>
      <sheetData sheetId="15477">
        <row r="7">
          <cell r="AI7">
            <v>10000</v>
          </cell>
        </row>
      </sheetData>
      <sheetData sheetId="15478">
        <row r="7">
          <cell r="AI7">
            <v>10000</v>
          </cell>
        </row>
      </sheetData>
      <sheetData sheetId="15479">
        <row r="7">
          <cell r="AI7">
            <v>10000</v>
          </cell>
        </row>
      </sheetData>
      <sheetData sheetId="15480">
        <row r="7">
          <cell r="AI7">
            <v>10000</v>
          </cell>
        </row>
      </sheetData>
      <sheetData sheetId="15481">
        <row r="7">
          <cell r="AI7">
            <v>10000</v>
          </cell>
        </row>
      </sheetData>
      <sheetData sheetId="15482">
        <row r="7">
          <cell r="AI7">
            <v>10000</v>
          </cell>
        </row>
      </sheetData>
      <sheetData sheetId="15483"/>
      <sheetData sheetId="15484">
        <row r="7">
          <cell r="AI7">
            <v>10000</v>
          </cell>
        </row>
      </sheetData>
      <sheetData sheetId="15485"/>
      <sheetData sheetId="15486">
        <row r="7">
          <cell r="AI7">
            <v>10000</v>
          </cell>
        </row>
      </sheetData>
      <sheetData sheetId="15487">
        <row r="7">
          <cell r="AI7">
            <v>10000</v>
          </cell>
        </row>
      </sheetData>
      <sheetData sheetId="15488">
        <row r="7">
          <cell r="AI7">
            <v>10000</v>
          </cell>
        </row>
      </sheetData>
      <sheetData sheetId="15489">
        <row r="7">
          <cell r="AI7">
            <v>10000</v>
          </cell>
        </row>
      </sheetData>
      <sheetData sheetId="15490">
        <row r="7">
          <cell r="AI7">
            <v>10000</v>
          </cell>
        </row>
      </sheetData>
      <sheetData sheetId="15491">
        <row r="7">
          <cell r="AI7">
            <v>10000</v>
          </cell>
        </row>
      </sheetData>
      <sheetData sheetId="15492">
        <row r="7">
          <cell r="AI7">
            <v>10000</v>
          </cell>
        </row>
      </sheetData>
      <sheetData sheetId="15493">
        <row r="7">
          <cell r="AI7">
            <v>10000</v>
          </cell>
        </row>
      </sheetData>
      <sheetData sheetId="15494">
        <row r="7">
          <cell r="AI7">
            <v>10000</v>
          </cell>
        </row>
      </sheetData>
      <sheetData sheetId="15495">
        <row r="7">
          <cell r="AI7">
            <v>10000</v>
          </cell>
        </row>
      </sheetData>
      <sheetData sheetId="15496">
        <row r="7">
          <cell r="AI7">
            <v>10000</v>
          </cell>
        </row>
      </sheetData>
      <sheetData sheetId="15497">
        <row r="7">
          <cell r="AI7">
            <v>10000</v>
          </cell>
        </row>
      </sheetData>
      <sheetData sheetId="15498">
        <row r="7">
          <cell r="AI7">
            <v>10000</v>
          </cell>
        </row>
      </sheetData>
      <sheetData sheetId="15499">
        <row r="7">
          <cell r="AI7">
            <v>10000</v>
          </cell>
        </row>
      </sheetData>
      <sheetData sheetId="15500">
        <row r="7">
          <cell r="AI7">
            <v>10000</v>
          </cell>
        </row>
      </sheetData>
      <sheetData sheetId="15501">
        <row r="7">
          <cell r="AI7">
            <v>10000</v>
          </cell>
        </row>
      </sheetData>
      <sheetData sheetId="15502">
        <row r="7">
          <cell r="AI7">
            <v>10000</v>
          </cell>
        </row>
      </sheetData>
      <sheetData sheetId="15503">
        <row r="7">
          <cell r="AI7">
            <v>10000</v>
          </cell>
        </row>
      </sheetData>
      <sheetData sheetId="15504">
        <row r="7">
          <cell r="AI7">
            <v>10000</v>
          </cell>
        </row>
      </sheetData>
      <sheetData sheetId="15505">
        <row r="7">
          <cell r="AI7">
            <v>10000</v>
          </cell>
        </row>
      </sheetData>
      <sheetData sheetId="15506">
        <row r="7">
          <cell r="AI7">
            <v>10000</v>
          </cell>
        </row>
      </sheetData>
      <sheetData sheetId="15507">
        <row r="7">
          <cell r="AI7">
            <v>10000</v>
          </cell>
        </row>
      </sheetData>
      <sheetData sheetId="15508">
        <row r="7">
          <cell r="AI7">
            <v>10000</v>
          </cell>
        </row>
      </sheetData>
      <sheetData sheetId="15509">
        <row r="7">
          <cell r="AI7">
            <v>10000</v>
          </cell>
        </row>
      </sheetData>
      <sheetData sheetId="15510">
        <row r="7">
          <cell r="AI7">
            <v>10000</v>
          </cell>
        </row>
      </sheetData>
      <sheetData sheetId="15511">
        <row r="7">
          <cell r="AI7">
            <v>10000</v>
          </cell>
        </row>
      </sheetData>
      <sheetData sheetId="15512">
        <row r="7">
          <cell r="AI7">
            <v>10000</v>
          </cell>
        </row>
      </sheetData>
      <sheetData sheetId="15513">
        <row r="7">
          <cell r="AI7">
            <v>10000</v>
          </cell>
        </row>
      </sheetData>
      <sheetData sheetId="15514">
        <row r="7">
          <cell r="AI7">
            <v>10000</v>
          </cell>
        </row>
      </sheetData>
      <sheetData sheetId="15515">
        <row r="7">
          <cell r="AI7">
            <v>10000</v>
          </cell>
        </row>
      </sheetData>
      <sheetData sheetId="15516">
        <row r="7">
          <cell r="AI7">
            <v>10000</v>
          </cell>
        </row>
      </sheetData>
      <sheetData sheetId="15517">
        <row r="7">
          <cell r="AI7">
            <v>10000</v>
          </cell>
        </row>
      </sheetData>
      <sheetData sheetId="15518">
        <row r="7">
          <cell r="AI7">
            <v>10000</v>
          </cell>
        </row>
      </sheetData>
      <sheetData sheetId="15519">
        <row r="7">
          <cell r="AI7">
            <v>10000</v>
          </cell>
        </row>
      </sheetData>
      <sheetData sheetId="15520">
        <row r="7">
          <cell r="AI7">
            <v>10000</v>
          </cell>
        </row>
      </sheetData>
      <sheetData sheetId="15521">
        <row r="7">
          <cell r="AI7">
            <v>10000</v>
          </cell>
        </row>
      </sheetData>
      <sheetData sheetId="15522">
        <row r="7">
          <cell r="AI7">
            <v>10000</v>
          </cell>
        </row>
      </sheetData>
      <sheetData sheetId="15523">
        <row r="7">
          <cell r="AI7">
            <v>10000</v>
          </cell>
        </row>
      </sheetData>
      <sheetData sheetId="15524">
        <row r="7">
          <cell r="AI7">
            <v>10000</v>
          </cell>
        </row>
      </sheetData>
      <sheetData sheetId="15525">
        <row r="7">
          <cell r="AI7">
            <v>10000</v>
          </cell>
        </row>
      </sheetData>
      <sheetData sheetId="15526">
        <row r="7">
          <cell r="AI7">
            <v>10000</v>
          </cell>
        </row>
      </sheetData>
      <sheetData sheetId="15527">
        <row r="7">
          <cell r="AI7">
            <v>10000</v>
          </cell>
        </row>
      </sheetData>
      <sheetData sheetId="15528">
        <row r="7">
          <cell r="AI7">
            <v>10000</v>
          </cell>
        </row>
      </sheetData>
      <sheetData sheetId="15529">
        <row r="7">
          <cell r="AI7">
            <v>10000</v>
          </cell>
        </row>
      </sheetData>
      <sheetData sheetId="15530">
        <row r="7">
          <cell r="AI7">
            <v>10000</v>
          </cell>
        </row>
      </sheetData>
      <sheetData sheetId="15531">
        <row r="7">
          <cell r="AI7">
            <v>10000</v>
          </cell>
        </row>
      </sheetData>
      <sheetData sheetId="15532">
        <row r="7">
          <cell r="AI7">
            <v>10000</v>
          </cell>
        </row>
      </sheetData>
      <sheetData sheetId="15533">
        <row r="7">
          <cell r="AI7">
            <v>10000</v>
          </cell>
        </row>
      </sheetData>
      <sheetData sheetId="15534">
        <row r="7">
          <cell r="AI7">
            <v>10000</v>
          </cell>
        </row>
      </sheetData>
      <sheetData sheetId="15535">
        <row r="7">
          <cell r="AI7">
            <v>10000</v>
          </cell>
        </row>
      </sheetData>
      <sheetData sheetId="15536">
        <row r="7">
          <cell r="AI7">
            <v>10000</v>
          </cell>
        </row>
      </sheetData>
      <sheetData sheetId="15537">
        <row r="7">
          <cell r="AI7">
            <v>10000</v>
          </cell>
        </row>
      </sheetData>
      <sheetData sheetId="15538">
        <row r="7">
          <cell r="AI7">
            <v>10000</v>
          </cell>
        </row>
      </sheetData>
      <sheetData sheetId="15539">
        <row r="7">
          <cell r="AI7">
            <v>10000</v>
          </cell>
        </row>
      </sheetData>
      <sheetData sheetId="15540">
        <row r="7">
          <cell r="AI7">
            <v>10000</v>
          </cell>
        </row>
      </sheetData>
      <sheetData sheetId="15541">
        <row r="7">
          <cell r="AI7">
            <v>10000</v>
          </cell>
        </row>
      </sheetData>
      <sheetData sheetId="15542">
        <row r="7">
          <cell r="AI7">
            <v>10000</v>
          </cell>
        </row>
      </sheetData>
      <sheetData sheetId="15543">
        <row r="7">
          <cell r="AI7">
            <v>10000</v>
          </cell>
        </row>
      </sheetData>
      <sheetData sheetId="15544">
        <row r="7">
          <cell r="AI7">
            <v>10000</v>
          </cell>
        </row>
      </sheetData>
      <sheetData sheetId="15545">
        <row r="7">
          <cell r="AI7">
            <v>10000</v>
          </cell>
        </row>
      </sheetData>
      <sheetData sheetId="15546">
        <row r="7">
          <cell r="AI7">
            <v>10000</v>
          </cell>
        </row>
      </sheetData>
      <sheetData sheetId="15547">
        <row r="7">
          <cell r="AI7">
            <v>10000</v>
          </cell>
        </row>
      </sheetData>
      <sheetData sheetId="15548">
        <row r="7">
          <cell r="AI7">
            <v>10000</v>
          </cell>
        </row>
      </sheetData>
      <sheetData sheetId="15549">
        <row r="7">
          <cell r="AI7">
            <v>10000</v>
          </cell>
        </row>
      </sheetData>
      <sheetData sheetId="15550">
        <row r="7">
          <cell r="AI7">
            <v>10000</v>
          </cell>
        </row>
      </sheetData>
      <sheetData sheetId="15551">
        <row r="7">
          <cell r="AI7">
            <v>10000</v>
          </cell>
        </row>
      </sheetData>
      <sheetData sheetId="15552">
        <row r="7">
          <cell r="AI7">
            <v>10000</v>
          </cell>
        </row>
      </sheetData>
      <sheetData sheetId="15553">
        <row r="7">
          <cell r="AI7">
            <v>10000</v>
          </cell>
        </row>
      </sheetData>
      <sheetData sheetId="15554">
        <row r="7">
          <cell r="AI7">
            <v>10000</v>
          </cell>
        </row>
      </sheetData>
      <sheetData sheetId="15555">
        <row r="7">
          <cell r="AI7">
            <v>10000</v>
          </cell>
        </row>
      </sheetData>
      <sheetData sheetId="15556">
        <row r="7">
          <cell r="AI7">
            <v>10000</v>
          </cell>
        </row>
      </sheetData>
      <sheetData sheetId="15557">
        <row r="7">
          <cell r="AI7">
            <v>10000</v>
          </cell>
        </row>
      </sheetData>
      <sheetData sheetId="15558">
        <row r="7">
          <cell r="AI7">
            <v>10000</v>
          </cell>
        </row>
      </sheetData>
      <sheetData sheetId="15559">
        <row r="7">
          <cell r="AI7">
            <v>10000</v>
          </cell>
        </row>
      </sheetData>
      <sheetData sheetId="15560">
        <row r="7">
          <cell r="AI7">
            <v>10000</v>
          </cell>
        </row>
      </sheetData>
      <sheetData sheetId="15561">
        <row r="7">
          <cell r="AI7">
            <v>10000</v>
          </cell>
        </row>
      </sheetData>
      <sheetData sheetId="15562">
        <row r="7">
          <cell r="AI7">
            <v>10000</v>
          </cell>
        </row>
      </sheetData>
      <sheetData sheetId="15563">
        <row r="7">
          <cell r="AI7">
            <v>10000</v>
          </cell>
        </row>
      </sheetData>
      <sheetData sheetId="15564">
        <row r="7">
          <cell r="AI7">
            <v>10000</v>
          </cell>
        </row>
      </sheetData>
      <sheetData sheetId="15565">
        <row r="7">
          <cell r="AI7">
            <v>10000</v>
          </cell>
        </row>
      </sheetData>
      <sheetData sheetId="15566">
        <row r="7">
          <cell r="AI7">
            <v>10000</v>
          </cell>
        </row>
      </sheetData>
      <sheetData sheetId="15567">
        <row r="7">
          <cell r="AI7">
            <v>10000</v>
          </cell>
        </row>
      </sheetData>
      <sheetData sheetId="15568">
        <row r="7">
          <cell r="AI7">
            <v>10000</v>
          </cell>
        </row>
      </sheetData>
      <sheetData sheetId="15569">
        <row r="7">
          <cell r="AI7">
            <v>10000</v>
          </cell>
        </row>
      </sheetData>
      <sheetData sheetId="15570">
        <row r="7">
          <cell r="AI7">
            <v>10000</v>
          </cell>
        </row>
      </sheetData>
      <sheetData sheetId="15571">
        <row r="7">
          <cell r="AI7">
            <v>10000</v>
          </cell>
        </row>
      </sheetData>
      <sheetData sheetId="15572">
        <row r="7">
          <cell r="AI7">
            <v>10000</v>
          </cell>
        </row>
      </sheetData>
      <sheetData sheetId="15573">
        <row r="7">
          <cell r="AI7">
            <v>10000</v>
          </cell>
        </row>
      </sheetData>
      <sheetData sheetId="15574">
        <row r="7">
          <cell r="AI7">
            <v>10000</v>
          </cell>
        </row>
      </sheetData>
      <sheetData sheetId="15575">
        <row r="7">
          <cell r="AI7">
            <v>10000</v>
          </cell>
        </row>
      </sheetData>
      <sheetData sheetId="15576">
        <row r="7">
          <cell r="AI7">
            <v>10000</v>
          </cell>
        </row>
      </sheetData>
      <sheetData sheetId="15577"/>
      <sheetData sheetId="15578">
        <row r="7">
          <cell r="AI7">
            <v>10000</v>
          </cell>
        </row>
      </sheetData>
      <sheetData sheetId="15579">
        <row r="7">
          <cell r="AI7">
            <v>10000</v>
          </cell>
        </row>
      </sheetData>
      <sheetData sheetId="15580">
        <row r="7">
          <cell r="AI7">
            <v>10000</v>
          </cell>
        </row>
      </sheetData>
      <sheetData sheetId="15581">
        <row r="7">
          <cell r="AI7">
            <v>10000</v>
          </cell>
        </row>
      </sheetData>
      <sheetData sheetId="15582">
        <row r="7">
          <cell r="AI7">
            <v>10000</v>
          </cell>
        </row>
      </sheetData>
      <sheetData sheetId="15583">
        <row r="7">
          <cell r="AI7">
            <v>10000</v>
          </cell>
        </row>
      </sheetData>
      <sheetData sheetId="15584">
        <row r="7">
          <cell r="AI7">
            <v>10000</v>
          </cell>
        </row>
      </sheetData>
      <sheetData sheetId="15585">
        <row r="7">
          <cell r="AI7">
            <v>10000</v>
          </cell>
        </row>
      </sheetData>
      <sheetData sheetId="15586">
        <row r="7">
          <cell r="AI7">
            <v>10000</v>
          </cell>
        </row>
      </sheetData>
      <sheetData sheetId="15587">
        <row r="7">
          <cell r="AI7">
            <v>10000</v>
          </cell>
        </row>
      </sheetData>
      <sheetData sheetId="15588">
        <row r="7">
          <cell r="AI7">
            <v>10000</v>
          </cell>
        </row>
      </sheetData>
      <sheetData sheetId="15589">
        <row r="7">
          <cell r="AI7">
            <v>10000</v>
          </cell>
        </row>
      </sheetData>
      <sheetData sheetId="15590">
        <row r="7">
          <cell r="AI7">
            <v>10000</v>
          </cell>
        </row>
      </sheetData>
      <sheetData sheetId="15591">
        <row r="7">
          <cell r="AI7">
            <v>10000</v>
          </cell>
        </row>
      </sheetData>
      <sheetData sheetId="15592">
        <row r="7">
          <cell r="AI7">
            <v>10000</v>
          </cell>
        </row>
      </sheetData>
      <sheetData sheetId="15593">
        <row r="7">
          <cell r="AI7">
            <v>10000</v>
          </cell>
        </row>
      </sheetData>
      <sheetData sheetId="15594"/>
      <sheetData sheetId="15595">
        <row r="7">
          <cell r="AI7">
            <v>10000</v>
          </cell>
        </row>
      </sheetData>
      <sheetData sheetId="15596">
        <row r="7">
          <cell r="AI7">
            <v>10000</v>
          </cell>
        </row>
      </sheetData>
      <sheetData sheetId="15597"/>
      <sheetData sheetId="15598">
        <row r="7">
          <cell r="AI7">
            <v>10000</v>
          </cell>
        </row>
      </sheetData>
      <sheetData sheetId="15599"/>
      <sheetData sheetId="15600">
        <row r="7">
          <cell r="AI7">
            <v>10000</v>
          </cell>
        </row>
      </sheetData>
      <sheetData sheetId="15601"/>
      <sheetData sheetId="15602"/>
      <sheetData sheetId="15603"/>
      <sheetData sheetId="15604">
        <row r="7">
          <cell r="AI7">
            <v>10000</v>
          </cell>
        </row>
      </sheetData>
      <sheetData sheetId="15605"/>
      <sheetData sheetId="15606">
        <row r="7">
          <cell r="AI7">
            <v>10000</v>
          </cell>
        </row>
      </sheetData>
      <sheetData sheetId="15607">
        <row r="7">
          <cell r="AI7">
            <v>10000</v>
          </cell>
        </row>
      </sheetData>
      <sheetData sheetId="15608">
        <row r="7">
          <cell r="AI7">
            <v>10000</v>
          </cell>
        </row>
      </sheetData>
      <sheetData sheetId="15609">
        <row r="7">
          <cell r="AI7">
            <v>10000</v>
          </cell>
        </row>
      </sheetData>
      <sheetData sheetId="15610">
        <row r="7">
          <cell r="AI7">
            <v>10000</v>
          </cell>
        </row>
      </sheetData>
      <sheetData sheetId="15611">
        <row r="7">
          <cell r="AI7">
            <v>10000</v>
          </cell>
        </row>
      </sheetData>
      <sheetData sheetId="15612">
        <row r="7">
          <cell r="AI7">
            <v>10000</v>
          </cell>
        </row>
      </sheetData>
      <sheetData sheetId="15613">
        <row r="7">
          <cell r="AI7">
            <v>10000</v>
          </cell>
        </row>
      </sheetData>
      <sheetData sheetId="15614">
        <row r="7">
          <cell r="AI7">
            <v>10000</v>
          </cell>
        </row>
      </sheetData>
      <sheetData sheetId="15615">
        <row r="7">
          <cell r="AI7">
            <v>10000</v>
          </cell>
        </row>
      </sheetData>
      <sheetData sheetId="15616">
        <row r="7">
          <cell r="AI7">
            <v>10000</v>
          </cell>
        </row>
      </sheetData>
      <sheetData sheetId="15617">
        <row r="7">
          <cell r="AI7">
            <v>10000</v>
          </cell>
        </row>
      </sheetData>
      <sheetData sheetId="15618">
        <row r="7">
          <cell r="AI7">
            <v>10000</v>
          </cell>
        </row>
      </sheetData>
      <sheetData sheetId="15619">
        <row r="7">
          <cell r="AI7">
            <v>10000</v>
          </cell>
        </row>
      </sheetData>
      <sheetData sheetId="15620">
        <row r="7">
          <cell r="AI7">
            <v>10000</v>
          </cell>
        </row>
      </sheetData>
      <sheetData sheetId="15621"/>
      <sheetData sheetId="15622">
        <row r="7">
          <cell r="AI7">
            <v>10000</v>
          </cell>
        </row>
      </sheetData>
      <sheetData sheetId="15623"/>
      <sheetData sheetId="15624">
        <row r="7">
          <cell r="AI7">
            <v>10000</v>
          </cell>
        </row>
      </sheetData>
      <sheetData sheetId="15625">
        <row r="7">
          <cell r="AI7">
            <v>10000</v>
          </cell>
        </row>
      </sheetData>
      <sheetData sheetId="15626">
        <row r="7">
          <cell r="AI7">
            <v>10000</v>
          </cell>
        </row>
      </sheetData>
      <sheetData sheetId="15627">
        <row r="7">
          <cell r="AI7">
            <v>10000</v>
          </cell>
        </row>
      </sheetData>
      <sheetData sheetId="15628">
        <row r="7">
          <cell r="AI7">
            <v>10000</v>
          </cell>
        </row>
      </sheetData>
      <sheetData sheetId="15629">
        <row r="7">
          <cell r="AI7">
            <v>10000</v>
          </cell>
        </row>
      </sheetData>
      <sheetData sheetId="15630">
        <row r="7">
          <cell r="AI7">
            <v>10000</v>
          </cell>
        </row>
      </sheetData>
      <sheetData sheetId="15631">
        <row r="7">
          <cell r="AI7">
            <v>10000</v>
          </cell>
        </row>
      </sheetData>
      <sheetData sheetId="15632">
        <row r="7">
          <cell r="AI7">
            <v>10000</v>
          </cell>
        </row>
      </sheetData>
      <sheetData sheetId="15633">
        <row r="7">
          <cell r="AI7">
            <v>10000</v>
          </cell>
        </row>
      </sheetData>
      <sheetData sheetId="15634">
        <row r="7">
          <cell r="AI7">
            <v>10000</v>
          </cell>
        </row>
      </sheetData>
      <sheetData sheetId="15635">
        <row r="7">
          <cell r="AI7">
            <v>10000</v>
          </cell>
        </row>
      </sheetData>
      <sheetData sheetId="15636">
        <row r="7">
          <cell r="AI7">
            <v>10000</v>
          </cell>
        </row>
      </sheetData>
      <sheetData sheetId="15637">
        <row r="7">
          <cell r="AI7">
            <v>10000</v>
          </cell>
        </row>
      </sheetData>
      <sheetData sheetId="15638">
        <row r="7">
          <cell r="AI7">
            <v>10000</v>
          </cell>
        </row>
      </sheetData>
      <sheetData sheetId="15639">
        <row r="7">
          <cell r="AI7">
            <v>10000</v>
          </cell>
        </row>
      </sheetData>
      <sheetData sheetId="15640">
        <row r="7">
          <cell r="AI7">
            <v>10000</v>
          </cell>
        </row>
      </sheetData>
      <sheetData sheetId="15641">
        <row r="7">
          <cell r="AI7">
            <v>10000</v>
          </cell>
        </row>
      </sheetData>
      <sheetData sheetId="15642">
        <row r="7">
          <cell r="AI7">
            <v>10000</v>
          </cell>
        </row>
      </sheetData>
      <sheetData sheetId="15643">
        <row r="7">
          <cell r="AI7">
            <v>10000</v>
          </cell>
        </row>
      </sheetData>
      <sheetData sheetId="15644">
        <row r="7">
          <cell r="AI7">
            <v>10000</v>
          </cell>
        </row>
      </sheetData>
      <sheetData sheetId="15645">
        <row r="7">
          <cell r="AI7">
            <v>10000</v>
          </cell>
        </row>
      </sheetData>
      <sheetData sheetId="15646">
        <row r="7">
          <cell r="AI7">
            <v>10000</v>
          </cell>
        </row>
      </sheetData>
      <sheetData sheetId="15647">
        <row r="7">
          <cell r="AI7">
            <v>10000</v>
          </cell>
        </row>
      </sheetData>
      <sheetData sheetId="15648">
        <row r="7">
          <cell r="AI7">
            <v>10000</v>
          </cell>
        </row>
      </sheetData>
      <sheetData sheetId="15649">
        <row r="7">
          <cell r="AI7">
            <v>10000</v>
          </cell>
        </row>
      </sheetData>
      <sheetData sheetId="15650">
        <row r="7">
          <cell r="AI7">
            <v>10000</v>
          </cell>
        </row>
      </sheetData>
      <sheetData sheetId="15651">
        <row r="7">
          <cell r="AI7">
            <v>10000</v>
          </cell>
        </row>
      </sheetData>
      <sheetData sheetId="15652">
        <row r="7">
          <cell r="AI7">
            <v>10000</v>
          </cell>
        </row>
      </sheetData>
      <sheetData sheetId="15653">
        <row r="7">
          <cell r="AI7">
            <v>10000</v>
          </cell>
        </row>
      </sheetData>
      <sheetData sheetId="15654">
        <row r="7">
          <cell r="AI7">
            <v>10000</v>
          </cell>
        </row>
      </sheetData>
      <sheetData sheetId="15655">
        <row r="7">
          <cell r="AI7">
            <v>10000</v>
          </cell>
        </row>
      </sheetData>
      <sheetData sheetId="15656">
        <row r="7">
          <cell r="AI7">
            <v>10000</v>
          </cell>
        </row>
      </sheetData>
      <sheetData sheetId="15657">
        <row r="7">
          <cell r="AI7">
            <v>10000</v>
          </cell>
        </row>
      </sheetData>
      <sheetData sheetId="15658">
        <row r="7">
          <cell r="AI7">
            <v>10000</v>
          </cell>
        </row>
      </sheetData>
      <sheetData sheetId="15659">
        <row r="7">
          <cell r="AI7">
            <v>10000</v>
          </cell>
        </row>
      </sheetData>
      <sheetData sheetId="15660">
        <row r="7">
          <cell r="AI7">
            <v>10000</v>
          </cell>
        </row>
      </sheetData>
      <sheetData sheetId="15661">
        <row r="7">
          <cell r="AI7">
            <v>10000</v>
          </cell>
        </row>
      </sheetData>
      <sheetData sheetId="15662">
        <row r="7">
          <cell r="AI7">
            <v>10000</v>
          </cell>
        </row>
      </sheetData>
      <sheetData sheetId="15663">
        <row r="7">
          <cell r="AI7">
            <v>10000</v>
          </cell>
        </row>
      </sheetData>
      <sheetData sheetId="15664">
        <row r="7">
          <cell r="AI7">
            <v>10000</v>
          </cell>
        </row>
      </sheetData>
      <sheetData sheetId="15665">
        <row r="7">
          <cell r="AI7">
            <v>10000</v>
          </cell>
        </row>
      </sheetData>
      <sheetData sheetId="15666">
        <row r="7">
          <cell r="AI7">
            <v>10000</v>
          </cell>
        </row>
      </sheetData>
      <sheetData sheetId="15667">
        <row r="7">
          <cell r="AI7">
            <v>10000</v>
          </cell>
        </row>
      </sheetData>
      <sheetData sheetId="15668">
        <row r="7">
          <cell r="AI7">
            <v>10000</v>
          </cell>
        </row>
      </sheetData>
      <sheetData sheetId="15669">
        <row r="7">
          <cell r="AI7">
            <v>10000</v>
          </cell>
        </row>
      </sheetData>
      <sheetData sheetId="15670">
        <row r="7">
          <cell r="AI7">
            <v>10000</v>
          </cell>
        </row>
      </sheetData>
      <sheetData sheetId="15671">
        <row r="7">
          <cell r="AI7">
            <v>10000</v>
          </cell>
        </row>
      </sheetData>
      <sheetData sheetId="15672">
        <row r="7">
          <cell r="AI7">
            <v>10000</v>
          </cell>
        </row>
      </sheetData>
      <sheetData sheetId="15673">
        <row r="7">
          <cell r="AI7">
            <v>10000</v>
          </cell>
        </row>
      </sheetData>
      <sheetData sheetId="15674">
        <row r="7">
          <cell r="AI7">
            <v>10000</v>
          </cell>
        </row>
      </sheetData>
      <sheetData sheetId="15675">
        <row r="7">
          <cell r="AI7">
            <v>10000</v>
          </cell>
        </row>
      </sheetData>
      <sheetData sheetId="15676">
        <row r="7">
          <cell r="AI7">
            <v>10000</v>
          </cell>
        </row>
      </sheetData>
      <sheetData sheetId="15677">
        <row r="7">
          <cell r="AI7">
            <v>10000</v>
          </cell>
        </row>
      </sheetData>
      <sheetData sheetId="15678">
        <row r="7">
          <cell r="AI7">
            <v>10000</v>
          </cell>
        </row>
      </sheetData>
      <sheetData sheetId="15679">
        <row r="7">
          <cell r="AI7">
            <v>10000</v>
          </cell>
        </row>
      </sheetData>
      <sheetData sheetId="15680">
        <row r="7">
          <cell r="AI7">
            <v>10000</v>
          </cell>
        </row>
      </sheetData>
      <sheetData sheetId="15681">
        <row r="7">
          <cell r="AI7">
            <v>10000</v>
          </cell>
        </row>
      </sheetData>
      <sheetData sheetId="15682">
        <row r="7">
          <cell r="AI7">
            <v>10000</v>
          </cell>
        </row>
      </sheetData>
      <sheetData sheetId="15683">
        <row r="7">
          <cell r="AI7">
            <v>10000</v>
          </cell>
        </row>
      </sheetData>
      <sheetData sheetId="15684">
        <row r="7">
          <cell r="AI7">
            <v>10000</v>
          </cell>
        </row>
      </sheetData>
      <sheetData sheetId="15685">
        <row r="7">
          <cell r="AI7">
            <v>10000</v>
          </cell>
        </row>
      </sheetData>
      <sheetData sheetId="15686">
        <row r="7">
          <cell r="AI7">
            <v>10000</v>
          </cell>
        </row>
      </sheetData>
      <sheetData sheetId="15687">
        <row r="7">
          <cell r="AI7">
            <v>10000</v>
          </cell>
        </row>
      </sheetData>
      <sheetData sheetId="15688">
        <row r="7">
          <cell r="AI7">
            <v>10000</v>
          </cell>
        </row>
      </sheetData>
      <sheetData sheetId="15689">
        <row r="7">
          <cell r="AI7">
            <v>10000</v>
          </cell>
        </row>
      </sheetData>
      <sheetData sheetId="15690">
        <row r="7">
          <cell r="AI7">
            <v>10000</v>
          </cell>
        </row>
      </sheetData>
      <sheetData sheetId="15691">
        <row r="7">
          <cell r="AI7">
            <v>10000</v>
          </cell>
        </row>
      </sheetData>
      <sheetData sheetId="15692">
        <row r="7">
          <cell r="AI7">
            <v>10000</v>
          </cell>
        </row>
      </sheetData>
      <sheetData sheetId="15693">
        <row r="7">
          <cell r="AI7">
            <v>10000</v>
          </cell>
        </row>
      </sheetData>
      <sheetData sheetId="15694">
        <row r="7">
          <cell r="AI7">
            <v>10000</v>
          </cell>
        </row>
      </sheetData>
      <sheetData sheetId="15695">
        <row r="7">
          <cell r="AI7">
            <v>10000</v>
          </cell>
        </row>
      </sheetData>
      <sheetData sheetId="15696">
        <row r="7">
          <cell r="AI7">
            <v>10000</v>
          </cell>
        </row>
      </sheetData>
      <sheetData sheetId="15697">
        <row r="7">
          <cell r="AI7">
            <v>10000</v>
          </cell>
        </row>
      </sheetData>
      <sheetData sheetId="15698">
        <row r="7">
          <cell r="AI7">
            <v>10000</v>
          </cell>
        </row>
      </sheetData>
      <sheetData sheetId="15699">
        <row r="7">
          <cell r="AI7">
            <v>10000</v>
          </cell>
        </row>
      </sheetData>
      <sheetData sheetId="15700">
        <row r="7">
          <cell r="AI7">
            <v>10000</v>
          </cell>
        </row>
      </sheetData>
      <sheetData sheetId="15701">
        <row r="7">
          <cell r="AI7">
            <v>10000</v>
          </cell>
        </row>
      </sheetData>
      <sheetData sheetId="15702">
        <row r="7">
          <cell r="AI7">
            <v>10000</v>
          </cell>
        </row>
      </sheetData>
      <sheetData sheetId="15703">
        <row r="7">
          <cell r="AI7">
            <v>10000</v>
          </cell>
        </row>
      </sheetData>
      <sheetData sheetId="15704">
        <row r="7">
          <cell r="AI7">
            <v>10000</v>
          </cell>
        </row>
      </sheetData>
      <sheetData sheetId="15705">
        <row r="7">
          <cell r="AI7">
            <v>10000</v>
          </cell>
        </row>
      </sheetData>
      <sheetData sheetId="15706">
        <row r="7">
          <cell r="AI7">
            <v>10000</v>
          </cell>
        </row>
      </sheetData>
      <sheetData sheetId="15707">
        <row r="7">
          <cell r="AI7">
            <v>10000</v>
          </cell>
        </row>
      </sheetData>
      <sheetData sheetId="15708">
        <row r="7">
          <cell r="AI7">
            <v>10000</v>
          </cell>
        </row>
      </sheetData>
      <sheetData sheetId="15709">
        <row r="7">
          <cell r="AI7">
            <v>10000</v>
          </cell>
        </row>
      </sheetData>
      <sheetData sheetId="15710">
        <row r="7">
          <cell r="AI7">
            <v>10000</v>
          </cell>
        </row>
      </sheetData>
      <sheetData sheetId="15711">
        <row r="7">
          <cell r="AI7">
            <v>10000</v>
          </cell>
        </row>
      </sheetData>
      <sheetData sheetId="15712">
        <row r="7">
          <cell r="AI7">
            <v>10000</v>
          </cell>
        </row>
      </sheetData>
      <sheetData sheetId="15713">
        <row r="7">
          <cell r="AI7">
            <v>10000</v>
          </cell>
        </row>
      </sheetData>
      <sheetData sheetId="15714">
        <row r="7">
          <cell r="AI7">
            <v>10000</v>
          </cell>
        </row>
      </sheetData>
      <sheetData sheetId="15715">
        <row r="7">
          <cell r="AI7">
            <v>10000</v>
          </cell>
        </row>
      </sheetData>
      <sheetData sheetId="15716">
        <row r="7">
          <cell r="AI7">
            <v>10000</v>
          </cell>
        </row>
      </sheetData>
      <sheetData sheetId="15717">
        <row r="7">
          <cell r="AI7">
            <v>10000</v>
          </cell>
        </row>
      </sheetData>
      <sheetData sheetId="15718">
        <row r="7">
          <cell r="AI7">
            <v>10000</v>
          </cell>
        </row>
      </sheetData>
      <sheetData sheetId="15719">
        <row r="7">
          <cell r="AI7">
            <v>10000</v>
          </cell>
        </row>
      </sheetData>
      <sheetData sheetId="15720">
        <row r="7">
          <cell r="AI7">
            <v>10000</v>
          </cell>
        </row>
      </sheetData>
      <sheetData sheetId="15721">
        <row r="7">
          <cell r="AI7">
            <v>10000</v>
          </cell>
        </row>
      </sheetData>
      <sheetData sheetId="15722">
        <row r="7">
          <cell r="AI7">
            <v>10000</v>
          </cell>
        </row>
      </sheetData>
      <sheetData sheetId="15723">
        <row r="7">
          <cell r="AI7">
            <v>10000</v>
          </cell>
        </row>
      </sheetData>
      <sheetData sheetId="15724">
        <row r="7">
          <cell r="AI7">
            <v>10000</v>
          </cell>
        </row>
      </sheetData>
      <sheetData sheetId="15725">
        <row r="7">
          <cell r="AI7">
            <v>10000</v>
          </cell>
        </row>
      </sheetData>
      <sheetData sheetId="15726">
        <row r="7">
          <cell r="AI7">
            <v>10000</v>
          </cell>
        </row>
      </sheetData>
      <sheetData sheetId="15727">
        <row r="7">
          <cell r="AI7">
            <v>10000</v>
          </cell>
        </row>
      </sheetData>
      <sheetData sheetId="15728">
        <row r="7">
          <cell r="AI7">
            <v>10000</v>
          </cell>
        </row>
      </sheetData>
      <sheetData sheetId="15729">
        <row r="7">
          <cell r="AI7">
            <v>10000</v>
          </cell>
        </row>
      </sheetData>
      <sheetData sheetId="15730">
        <row r="7">
          <cell r="AI7">
            <v>10000</v>
          </cell>
        </row>
      </sheetData>
      <sheetData sheetId="15731">
        <row r="7">
          <cell r="AI7">
            <v>10000</v>
          </cell>
        </row>
      </sheetData>
      <sheetData sheetId="15732">
        <row r="7">
          <cell r="AI7">
            <v>10000</v>
          </cell>
        </row>
      </sheetData>
      <sheetData sheetId="15733">
        <row r="7">
          <cell r="AI7">
            <v>10000</v>
          </cell>
        </row>
      </sheetData>
      <sheetData sheetId="15734">
        <row r="7">
          <cell r="AI7">
            <v>10000</v>
          </cell>
        </row>
      </sheetData>
      <sheetData sheetId="15735">
        <row r="7">
          <cell r="AI7">
            <v>10000</v>
          </cell>
        </row>
      </sheetData>
      <sheetData sheetId="15736">
        <row r="7">
          <cell r="AI7">
            <v>10000</v>
          </cell>
        </row>
      </sheetData>
      <sheetData sheetId="15737">
        <row r="7">
          <cell r="AI7">
            <v>10000</v>
          </cell>
        </row>
      </sheetData>
      <sheetData sheetId="15738">
        <row r="7">
          <cell r="AI7">
            <v>10000</v>
          </cell>
        </row>
      </sheetData>
      <sheetData sheetId="15739">
        <row r="7">
          <cell r="AI7">
            <v>10000</v>
          </cell>
        </row>
      </sheetData>
      <sheetData sheetId="15740">
        <row r="7">
          <cell r="AI7">
            <v>10000</v>
          </cell>
        </row>
      </sheetData>
      <sheetData sheetId="15741">
        <row r="7">
          <cell r="AI7">
            <v>10000</v>
          </cell>
        </row>
      </sheetData>
      <sheetData sheetId="15742">
        <row r="7">
          <cell r="AI7">
            <v>10000</v>
          </cell>
        </row>
      </sheetData>
      <sheetData sheetId="15743">
        <row r="7">
          <cell r="AI7">
            <v>10000</v>
          </cell>
        </row>
      </sheetData>
      <sheetData sheetId="15744">
        <row r="7">
          <cell r="AI7">
            <v>10000</v>
          </cell>
        </row>
      </sheetData>
      <sheetData sheetId="15745">
        <row r="7">
          <cell r="AI7">
            <v>10000</v>
          </cell>
        </row>
      </sheetData>
      <sheetData sheetId="15746">
        <row r="7">
          <cell r="AI7">
            <v>10000</v>
          </cell>
        </row>
      </sheetData>
      <sheetData sheetId="15747">
        <row r="7">
          <cell r="AI7">
            <v>10000</v>
          </cell>
        </row>
      </sheetData>
      <sheetData sheetId="15748">
        <row r="7">
          <cell r="AI7">
            <v>10000</v>
          </cell>
        </row>
      </sheetData>
      <sheetData sheetId="15749">
        <row r="7">
          <cell r="AI7">
            <v>10000</v>
          </cell>
        </row>
      </sheetData>
      <sheetData sheetId="15750">
        <row r="7">
          <cell r="AI7">
            <v>10000</v>
          </cell>
        </row>
      </sheetData>
      <sheetData sheetId="15751">
        <row r="7">
          <cell r="AI7">
            <v>10000</v>
          </cell>
        </row>
      </sheetData>
      <sheetData sheetId="15752">
        <row r="7">
          <cell r="AI7">
            <v>10000</v>
          </cell>
        </row>
      </sheetData>
      <sheetData sheetId="15753">
        <row r="7">
          <cell r="AI7">
            <v>10000</v>
          </cell>
        </row>
      </sheetData>
      <sheetData sheetId="15754">
        <row r="7">
          <cell r="AI7">
            <v>10000</v>
          </cell>
        </row>
      </sheetData>
      <sheetData sheetId="15755">
        <row r="7">
          <cell r="AI7">
            <v>10000</v>
          </cell>
        </row>
      </sheetData>
      <sheetData sheetId="15756">
        <row r="7">
          <cell r="AI7">
            <v>10000</v>
          </cell>
        </row>
      </sheetData>
      <sheetData sheetId="15757">
        <row r="7">
          <cell r="AI7">
            <v>10000</v>
          </cell>
        </row>
      </sheetData>
      <sheetData sheetId="15758">
        <row r="7">
          <cell r="AI7">
            <v>10000</v>
          </cell>
        </row>
      </sheetData>
      <sheetData sheetId="15759">
        <row r="7">
          <cell r="AI7">
            <v>10000</v>
          </cell>
        </row>
      </sheetData>
      <sheetData sheetId="15760">
        <row r="7">
          <cell r="AI7">
            <v>10000</v>
          </cell>
        </row>
      </sheetData>
      <sheetData sheetId="15761"/>
      <sheetData sheetId="15762"/>
      <sheetData sheetId="15763"/>
      <sheetData sheetId="15764"/>
      <sheetData sheetId="15765"/>
      <sheetData sheetId="15766"/>
      <sheetData sheetId="15767"/>
      <sheetData sheetId="15768">
        <row r="7">
          <cell r="AI7">
            <v>10000</v>
          </cell>
        </row>
      </sheetData>
      <sheetData sheetId="15769"/>
      <sheetData sheetId="15770">
        <row r="7">
          <cell r="AI7">
            <v>10000</v>
          </cell>
        </row>
      </sheetData>
      <sheetData sheetId="15771"/>
      <sheetData sheetId="15772"/>
      <sheetData sheetId="15773"/>
      <sheetData sheetId="15774">
        <row r="7">
          <cell r="AI7">
            <v>10000</v>
          </cell>
        </row>
      </sheetData>
      <sheetData sheetId="15775">
        <row r="7">
          <cell r="AI7">
            <v>10000</v>
          </cell>
        </row>
      </sheetData>
      <sheetData sheetId="15776">
        <row r="7">
          <cell r="AI7">
            <v>10000</v>
          </cell>
        </row>
      </sheetData>
      <sheetData sheetId="15777">
        <row r="7">
          <cell r="AI7">
            <v>10000</v>
          </cell>
        </row>
      </sheetData>
      <sheetData sheetId="15778">
        <row r="7">
          <cell r="AI7">
            <v>10000</v>
          </cell>
        </row>
      </sheetData>
      <sheetData sheetId="15779">
        <row r="7">
          <cell r="AI7">
            <v>10000</v>
          </cell>
        </row>
      </sheetData>
      <sheetData sheetId="15780">
        <row r="7">
          <cell r="AI7">
            <v>10000</v>
          </cell>
        </row>
      </sheetData>
      <sheetData sheetId="15781">
        <row r="7">
          <cell r="AI7">
            <v>10000</v>
          </cell>
        </row>
      </sheetData>
      <sheetData sheetId="15782">
        <row r="7">
          <cell r="AI7">
            <v>10000</v>
          </cell>
        </row>
      </sheetData>
      <sheetData sheetId="15783">
        <row r="7">
          <cell r="AI7">
            <v>10000</v>
          </cell>
        </row>
      </sheetData>
      <sheetData sheetId="15784">
        <row r="7">
          <cell r="AI7">
            <v>10000</v>
          </cell>
        </row>
      </sheetData>
      <sheetData sheetId="15785">
        <row r="7">
          <cell r="AI7">
            <v>10000</v>
          </cell>
        </row>
      </sheetData>
      <sheetData sheetId="15786">
        <row r="7">
          <cell r="AI7">
            <v>10000</v>
          </cell>
        </row>
      </sheetData>
      <sheetData sheetId="15787">
        <row r="7">
          <cell r="AI7">
            <v>10000</v>
          </cell>
        </row>
      </sheetData>
      <sheetData sheetId="15788">
        <row r="7">
          <cell r="AI7">
            <v>10000</v>
          </cell>
        </row>
      </sheetData>
      <sheetData sheetId="15789">
        <row r="7">
          <cell r="AI7">
            <v>10000</v>
          </cell>
        </row>
      </sheetData>
      <sheetData sheetId="15790">
        <row r="7">
          <cell r="AI7">
            <v>10000</v>
          </cell>
        </row>
      </sheetData>
      <sheetData sheetId="15791">
        <row r="7">
          <cell r="AI7">
            <v>10000</v>
          </cell>
        </row>
      </sheetData>
      <sheetData sheetId="15792"/>
      <sheetData sheetId="15793">
        <row r="7">
          <cell r="AI7">
            <v>10000</v>
          </cell>
        </row>
      </sheetData>
      <sheetData sheetId="15794">
        <row r="7">
          <cell r="AI7">
            <v>10000</v>
          </cell>
        </row>
      </sheetData>
      <sheetData sheetId="15795">
        <row r="7">
          <cell r="AI7">
            <v>10000</v>
          </cell>
        </row>
      </sheetData>
      <sheetData sheetId="15796">
        <row r="7">
          <cell r="AI7">
            <v>10000</v>
          </cell>
        </row>
      </sheetData>
      <sheetData sheetId="15797">
        <row r="7">
          <cell r="AI7">
            <v>10000</v>
          </cell>
        </row>
      </sheetData>
      <sheetData sheetId="15798">
        <row r="7">
          <cell r="AI7">
            <v>10000</v>
          </cell>
        </row>
      </sheetData>
      <sheetData sheetId="15799">
        <row r="7">
          <cell r="AI7">
            <v>10000</v>
          </cell>
        </row>
      </sheetData>
      <sheetData sheetId="15800">
        <row r="7">
          <cell r="AI7">
            <v>10000</v>
          </cell>
        </row>
      </sheetData>
      <sheetData sheetId="15801">
        <row r="7">
          <cell r="AI7">
            <v>10000</v>
          </cell>
        </row>
      </sheetData>
      <sheetData sheetId="15802">
        <row r="7">
          <cell r="AI7">
            <v>10000</v>
          </cell>
        </row>
      </sheetData>
      <sheetData sheetId="15803">
        <row r="7">
          <cell r="AI7">
            <v>10000</v>
          </cell>
        </row>
      </sheetData>
      <sheetData sheetId="15804">
        <row r="7">
          <cell r="AI7">
            <v>10000</v>
          </cell>
        </row>
      </sheetData>
      <sheetData sheetId="15805">
        <row r="7">
          <cell r="AI7">
            <v>10000</v>
          </cell>
        </row>
      </sheetData>
      <sheetData sheetId="15806">
        <row r="7">
          <cell r="AI7">
            <v>10000</v>
          </cell>
        </row>
      </sheetData>
      <sheetData sheetId="15807">
        <row r="7">
          <cell r="AI7">
            <v>10000</v>
          </cell>
        </row>
      </sheetData>
      <sheetData sheetId="15808">
        <row r="7">
          <cell r="AI7">
            <v>10000</v>
          </cell>
        </row>
      </sheetData>
      <sheetData sheetId="15809">
        <row r="7">
          <cell r="AI7">
            <v>10000</v>
          </cell>
        </row>
      </sheetData>
      <sheetData sheetId="15810">
        <row r="7">
          <cell r="AI7">
            <v>10000</v>
          </cell>
        </row>
      </sheetData>
      <sheetData sheetId="15811">
        <row r="7">
          <cell r="AI7">
            <v>10000</v>
          </cell>
        </row>
      </sheetData>
      <sheetData sheetId="15812">
        <row r="7">
          <cell r="AI7">
            <v>10000</v>
          </cell>
        </row>
      </sheetData>
      <sheetData sheetId="15813">
        <row r="7">
          <cell r="AI7">
            <v>10000</v>
          </cell>
        </row>
      </sheetData>
      <sheetData sheetId="15814">
        <row r="7">
          <cell r="AI7">
            <v>10000</v>
          </cell>
        </row>
      </sheetData>
      <sheetData sheetId="15815">
        <row r="7">
          <cell r="AI7">
            <v>10000</v>
          </cell>
        </row>
      </sheetData>
      <sheetData sheetId="15816">
        <row r="7">
          <cell r="AI7">
            <v>10000</v>
          </cell>
        </row>
      </sheetData>
      <sheetData sheetId="15817">
        <row r="7">
          <cell r="AI7">
            <v>10000</v>
          </cell>
        </row>
      </sheetData>
      <sheetData sheetId="15818">
        <row r="7">
          <cell r="AI7">
            <v>10000</v>
          </cell>
        </row>
      </sheetData>
      <sheetData sheetId="15819">
        <row r="7">
          <cell r="AI7">
            <v>10000</v>
          </cell>
        </row>
      </sheetData>
      <sheetData sheetId="15820">
        <row r="7">
          <cell r="AI7">
            <v>10000</v>
          </cell>
        </row>
      </sheetData>
      <sheetData sheetId="15821">
        <row r="7">
          <cell r="AI7">
            <v>10000</v>
          </cell>
        </row>
      </sheetData>
      <sheetData sheetId="15822">
        <row r="7">
          <cell r="AI7">
            <v>10000</v>
          </cell>
        </row>
      </sheetData>
      <sheetData sheetId="15823">
        <row r="7">
          <cell r="AI7">
            <v>10000</v>
          </cell>
        </row>
      </sheetData>
      <sheetData sheetId="15824">
        <row r="7">
          <cell r="AI7">
            <v>10000</v>
          </cell>
        </row>
      </sheetData>
      <sheetData sheetId="15825">
        <row r="7">
          <cell r="AI7">
            <v>10000</v>
          </cell>
        </row>
      </sheetData>
      <sheetData sheetId="15826">
        <row r="7">
          <cell r="AI7">
            <v>10000</v>
          </cell>
        </row>
      </sheetData>
      <sheetData sheetId="15827">
        <row r="7">
          <cell r="AI7">
            <v>10000</v>
          </cell>
        </row>
      </sheetData>
      <sheetData sheetId="15828"/>
      <sheetData sheetId="15829"/>
      <sheetData sheetId="15830">
        <row r="7">
          <cell r="AI7">
            <v>10000</v>
          </cell>
        </row>
      </sheetData>
      <sheetData sheetId="15831">
        <row r="7">
          <cell r="AI7">
            <v>10000</v>
          </cell>
        </row>
      </sheetData>
      <sheetData sheetId="15832"/>
      <sheetData sheetId="15833"/>
      <sheetData sheetId="15834">
        <row r="7">
          <cell r="AI7">
            <v>10000</v>
          </cell>
        </row>
      </sheetData>
      <sheetData sheetId="15835"/>
      <sheetData sheetId="15836"/>
      <sheetData sheetId="15837"/>
      <sheetData sheetId="15838"/>
      <sheetData sheetId="15839"/>
      <sheetData sheetId="15840"/>
      <sheetData sheetId="15841"/>
      <sheetData sheetId="15842"/>
      <sheetData sheetId="15843"/>
      <sheetData sheetId="15844">
        <row r="7">
          <cell r="AI7">
            <v>10000</v>
          </cell>
        </row>
      </sheetData>
      <sheetData sheetId="15845">
        <row r="7">
          <cell r="AI7">
            <v>10000</v>
          </cell>
        </row>
      </sheetData>
      <sheetData sheetId="15846">
        <row r="7">
          <cell r="AI7">
            <v>10000</v>
          </cell>
        </row>
      </sheetData>
      <sheetData sheetId="15847">
        <row r="7">
          <cell r="AI7">
            <v>10000</v>
          </cell>
        </row>
      </sheetData>
      <sheetData sheetId="15848">
        <row r="7">
          <cell r="AI7">
            <v>10000</v>
          </cell>
        </row>
      </sheetData>
      <sheetData sheetId="15849">
        <row r="7">
          <cell r="AI7">
            <v>10000</v>
          </cell>
        </row>
      </sheetData>
      <sheetData sheetId="15850">
        <row r="7">
          <cell r="AI7">
            <v>10000</v>
          </cell>
        </row>
      </sheetData>
      <sheetData sheetId="15851">
        <row r="7">
          <cell r="AI7">
            <v>10000</v>
          </cell>
        </row>
      </sheetData>
      <sheetData sheetId="15852">
        <row r="7">
          <cell r="AI7">
            <v>10000</v>
          </cell>
        </row>
      </sheetData>
      <sheetData sheetId="15853">
        <row r="7">
          <cell r="AI7">
            <v>10000</v>
          </cell>
        </row>
      </sheetData>
      <sheetData sheetId="15854">
        <row r="7">
          <cell r="AI7">
            <v>10000</v>
          </cell>
        </row>
      </sheetData>
      <sheetData sheetId="15855">
        <row r="7">
          <cell r="AI7">
            <v>10000</v>
          </cell>
        </row>
      </sheetData>
      <sheetData sheetId="15856">
        <row r="7">
          <cell r="AI7">
            <v>10000</v>
          </cell>
        </row>
      </sheetData>
      <sheetData sheetId="15857">
        <row r="7">
          <cell r="AI7">
            <v>10000</v>
          </cell>
        </row>
      </sheetData>
      <sheetData sheetId="15858">
        <row r="7">
          <cell r="AI7">
            <v>10000</v>
          </cell>
        </row>
      </sheetData>
      <sheetData sheetId="15859">
        <row r="7">
          <cell r="AI7">
            <v>10000</v>
          </cell>
        </row>
      </sheetData>
      <sheetData sheetId="15860">
        <row r="7">
          <cell r="AI7">
            <v>10000</v>
          </cell>
        </row>
      </sheetData>
      <sheetData sheetId="15861">
        <row r="7">
          <cell r="AI7">
            <v>10000</v>
          </cell>
        </row>
      </sheetData>
      <sheetData sheetId="15862">
        <row r="7">
          <cell r="AI7">
            <v>10000</v>
          </cell>
        </row>
      </sheetData>
      <sheetData sheetId="15863">
        <row r="7">
          <cell r="AI7">
            <v>10000</v>
          </cell>
        </row>
      </sheetData>
      <sheetData sheetId="15864">
        <row r="7">
          <cell r="AI7">
            <v>10000</v>
          </cell>
        </row>
      </sheetData>
      <sheetData sheetId="15865">
        <row r="7">
          <cell r="AI7">
            <v>10000</v>
          </cell>
        </row>
      </sheetData>
      <sheetData sheetId="15866">
        <row r="7">
          <cell r="AI7">
            <v>10000</v>
          </cell>
        </row>
      </sheetData>
      <sheetData sheetId="15867">
        <row r="7">
          <cell r="AI7">
            <v>10000</v>
          </cell>
        </row>
      </sheetData>
      <sheetData sheetId="15868">
        <row r="7">
          <cell r="AI7">
            <v>10000</v>
          </cell>
        </row>
      </sheetData>
      <sheetData sheetId="15869">
        <row r="7">
          <cell r="AI7">
            <v>10000</v>
          </cell>
        </row>
      </sheetData>
      <sheetData sheetId="15870">
        <row r="7">
          <cell r="AI7">
            <v>10000</v>
          </cell>
        </row>
      </sheetData>
      <sheetData sheetId="15871">
        <row r="7">
          <cell r="AI7">
            <v>10000</v>
          </cell>
        </row>
      </sheetData>
      <sheetData sheetId="15872">
        <row r="7">
          <cell r="AI7">
            <v>10000</v>
          </cell>
        </row>
      </sheetData>
      <sheetData sheetId="15873">
        <row r="7">
          <cell r="AI7">
            <v>10000</v>
          </cell>
        </row>
      </sheetData>
      <sheetData sheetId="15874">
        <row r="7">
          <cell r="AI7">
            <v>10000</v>
          </cell>
        </row>
      </sheetData>
      <sheetData sheetId="15875">
        <row r="7">
          <cell r="AI7">
            <v>10000</v>
          </cell>
        </row>
      </sheetData>
      <sheetData sheetId="15876">
        <row r="7">
          <cell r="AI7">
            <v>10000</v>
          </cell>
        </row>
      </sheetData>
      <sheetData sheetId="15877">
        <row r="7">
          <cell r="AI7">
            <v>10000</v>
          </cell>
        </row>
      </sheetData>
      <sheetData sheetId="15878">
        <row r="7">
          <cell r="AI7">
            <v>10000</v>
          </cell>
        </row>
      </sheetData>
      <sheetData sheetId="15879">
        <row r="7">
          <cell r="AI7">
            <v>10000</v>
          </cell>
        </row>
      </sheetData>
      <sheetData sheetId="15880">
        <row r="7">
          <cell r="AI7">
            <v>10000</v>
          </cell>
        </row>
      </sheetData>
      <sheetData sheetId="15881">
        <row r="7">
          <cell r="AI7">
            <v>10000</v>
          </cell>
        </row>
      </sheetData>
      <sheetData sheetId="15882">
        <row r="7">
          <cell r="AI7">
            <v>10000</v>
          </cell>
        </row>
      </sheetData>
      <sheetData sheetId="15883">
        <row r="7">
          <cell r="AI7">
            <v>10000</v>
          </cell>
        </row>
      </sheetData>
      <sheetData sheetId="15884">
        <row r="7">
          <cell r="AI7">
            <v>10000</v>
          </cell>
        </row>
      </sheetData>
      <sheetData sheetId="15885">
        <row r="7">
          <cell r="AI7">
            <v>10000</v>
          </cell>
        </row>
      </sheetData>
      <sheetData sheetId="15886">
        <row r="7">
          <cell r="AI7">
            <v>10000</v>
          </cell>
        </row>
      </sheetData>
      <sheetData sheetId="15887">
        <row r="7">
          <cell r="AI7">
            <v>10000</v>
          </cell>
        </row>
      </sheetData>
      <sheetData sheetId="15888">
        <row r="7">
          <cell r="AI7">
            <v>10000</v>
          </cell>
        </row>
      </sheetData>
      <sheetData sheetId="15889">
        <row r="7">
          <cell r="AI7">
            <v>10000</v>
          </cell>
        </row>
      </sheetData>
      <sheetData sheetId="15890">
        <row r="7">
          <cell r="AI7">
            <v>10000</v>
          </cell>
        </row>
      </sheetData>
      <sheetData sheetId="15891">
        <row r="7">
          <cell r="AI7">
            <v>10000</v>
          </cell>
        </row>
      </sheetData>
      <sheetData sheetId="15892">
        <row r="7">
          <cell r="AI7">
            <v>10000</v>
          </cell>
        </row>
      </sheetData>
      <sheetData sheetId="15893">
        <row r="7">
          <cell r="AI7">
            <v>10000</v>
          </cell>
        </row>
      </sheetData>
      <sheetData sheetId="15894">
        <row r="7">
          <cell r="AI7">
            <v>10000</v>
          </cell>
        </row>
      </sheetData>
      <sheetData sheetId="15895">
        <row r="7">
          <cell r="AI7">
            <v>10000</v>
          </cell>
        </row>
      </sheetData>
      <sheetData sheetId="15896">
        <row r="7">
          <cell r="AI7">
            <v>10000</v>
          </cell>
        </row>
      </sheetData>
      <sheetData sheetId="15897">
        <row r="7">
          <cell r="AI7">
            <v>10000</v>
          </cell>
        </row>
      </sheetData>
      <sheetData sheetId="15898">
        <row r="7">
          <cell r="AI7">
            <v>10000</v>
          </cell>
        </row>
      </sheetData>
      <sheetData sheetId="15899">
        <row r="7">
          <cell r="AI7">
            <v>10000</v>
          </cell>
        </row>
      </sheetData>
      <sheetData sheetId="15900">
        <row r="7">
          <cell r="AI7">
            <v>10000</v>
          </cell>
        </row>
      </sheetData>
      <sheetData sheetId="15901">
        <row r="7">
          <cell r="AI7">
            <v>10000</v>
          </cell>
        </row>
      </sheetData>
      <sheetData sheetId="15902">
        <row r="7">
          <cell r="AI7">
            <v>10000</v>
          </cell>
        </row>
      </sheetData>
      <sheetData sheetId="15903">
        <row r="7">
          <cell r="AI7">
            <v>10000</v>
          </cell>
        </row>
      </sheetData>
      <sheetData sheetId="15904">
        <row r="7">
          <cell r="AI7">
            <v>10000</v>
          </cell>
        </row>
      </sheetData>
      <sheetData sheetId="15905">
        <row r="7">
          <cell r="AI7">
            <v>10000</v>
          </cell>
        </row>
      </sheetData>
      <sheetData sheetId="15906">
        <row r="7">
          <cell r="AI7">
            <v>10000</v>
          </cell>
        </row>
      </sheetData>
      <sheetData sheetId="15907">
        <row r="7">
          <cell r="AI7">
            <v>10000</v>
          </cell>
        </row>
      </sheetData>
      <sheetData sheetId="15908">
        <row r="7">
          <cell r="AI7">
            <v>10000</v>
          </cell>
        </row>
      </sheetData>
      <sheetData sheetId="15909">
        <row r="7">
          <cell r="AI7">
            <v>10000</v>
          </cell>
        </row>
      </sheetData>
      <sheetData sheetId="15910">
        <row r="7">
          <cell r="AI7">
            <v>10000</v>
          </cell>
        </row>
      </sheetData>
      <sheetData sheetId="15911">
        <row r="7">
          <cell r="AI7">
            <v>10000</v>
          </cell>
        </row>
      </sheetData>
      <sheetData sheetId="15912">
        <row r="7">
          <cell r="AI7">
            <v>10000</v>
          </cell>
        </row>
      </sheetData>
      <sheetData sheetId="15913">
        <row r="7">
          <cell r="AI7">
            <v>10000</v>
          </cell>
        </row>
      </sheetData>
      <sheetData sheetId="15914">
        <row r="7">
          <cell r="AI7">
            <v>10000</v>
          </cell>
        </row>
      </sheetData>
      <sheetData sheetId="15915">
        <row r="7">
          <cell r="AI7">
            <v>10000</v>
          </cell>
        </row>
      </sheetData>
      <sheetData sheetId="15916">
        <row r="7">
          <cell r="AI7">
            <v>10000</v>
          </cell>
        </row>
      </sheetData>
      <sheetData sheetId="15917">
        <row r="7">
          <cell r="AI7">
            <v>10000</v>
          </cell>
        </row>
      </sheetData>
      <sheetData sheetId="15918">
        <row r="7">
          <cell r="AI7">
            <v>10000</v>
          </cell>
        </row>
      </sheetData>
      <sheetData sheetId="15919">
        <row r="7">
          <cell r="AI7">
            <v>10000</v>
          </cell>
        </row>
      </sheetData>
      <sheetData sheetId="15920">
        <row r="7">
          <cell r="AI7">
            <v>10000</v>
          </cell>
        </row>
      </sheetData>
      <sheetData sheetId="15921">
        <row r="7">
          <cell r="AI7">
            <v>10000</v>
          </cell>
        </row>
      </sheetData>
      <sheetData sheetId="15922">
        <row r="7">
          <cell r="AI7">
            <v>10000</v>
          </cell>
        </row>
      </sheetData>
      <sheetData sheetId="15923">
        <row r="7">
          <cell r="AI7">
            <v>10000</v>
          </cell>
        </row>
      </sheetData>
      <sheetData sheetId="15924">
        <row r="7">
          <cell r="AI7">
            <v>10000</v>
          </cell>
        </row>
      </sheetData>
      <sheetData sheetId="15925">
        <row r="7">
          <cell r="AI7">
            <v>10000</v>
          </cell>
        </row>
      </sheetData>
      <sheetData sheetId="15926">
        <row r="7">
          <cell r="AI7">
            <v>10000</v>
          </cell>
        </row>
      </sheetData>
      <sheetData sheetId="15927">
        <row r="7">
          <cell r="AI7">
            <v>10000</v>
          </cell>
        </row>
      </sheetData>
      <sheetData sheetId="15928">
        <row r="7">
          <cell r="AI7">
            <v>10000</v>
          </cell>
        </row>
      </sheetData>
      <sheetData sheetId="15929">
        <row r="7">
          <cell r="AI7">
            <v>10000</v>
          </cell>
        </row>
      </sheetData>
      <sheetData sheetId="15930">
        <row r="7">
          <cell r="AI7">
            <v>10000</v>
          </cell>
        </row>
      </sheetData>
      <sheetData sheetId="15931">
        <row r="7">
          <cell r="AI7">
            <v>10000</v>
          </cell>
        </row>
      </sheetData>
      <sheetData sheetId="15932">
        <row r="7">
          <cell r="AI7">
            <v>10000</v>
          </cell>
        </row>
      </sheetData>
      <sheetData sheetId="15933">
        <row r="7">
          <cell r="AI7">
            <v>10000</v>
          </cell>
        </row>
      </sheetData>
      <sheetData sheetId="15934">
        <row r="7">
          <cell r="AI7">
            <v>10000</v>
          </cell>
        </row>
      </sheetData>
      <sheetData sheetId="15935">
        <row r="7">
          <cell r="AI7">
            <v>10000</v>
          </cell>
        </row>
      </sheetData>
      <sheetData sheetId="15936">
        <row r="7">
          <cell r="AI7">
            <v>10000</v>
          </cell>
        </row>
      </sheetData>
      <sheetData sheetId="15937">
        <row r="7">
          <cell r="AI7">
            <v>10000</v>
          </cell>
        </row>
      </sheetData>
      <sheetData sheetId="15938">
        <row r="7">
          <cell r="AI7">
            <v>10000</v>
          </cell>
        </row>
      </sheetData>
      <sheetData sheetId="15939">
        <row r="7">
          <cell r="AI7">
            <v>10000</v>
          </cell>
        </row>
      </sheetData>
      <sheetData sheetId="15940">
        <row r="7">
          <cell r="AI7">
            <v>10000</v>
          </cell>
        </row>
      </sheetData>
      <sheetData sheetId="15941">
        <row r="7">
          <cell r="AI7">
            <v>10000</v>
          </cell>
        </row>
      </sheetData>
      <sheetData sheetId="15942">
        <row r="7">
          <cell r="AI7">
            <v>10000</v>
          </cell>
        </row>
      </sheetData>
      <sheetData sheetId="15943">
        <row r="7">
          <cell r="AI7">
            <v>10000</v>
          </cell>
        </row>
      </sheetData>
      <sheetData sheetId="15944">
        <row r="7">
          <cell r="AI7">
            <v>10000</v>
          </cell>
        </row>
      </sheetData>
      <sheetData sheetId="15945">
        <row r="7">
          <cell r="AI7">
            <v>10000</v>
          </cell>
        </row>
      </sheetData>
      <sheetData sheetId="15946">
        <row r="7">
          <cell r="AI7">
            <v>10000</v>
          </cell>
        </row>
      </sheetData>
      <sheetData sheetId="15947">
        <row r="7">
          <cell r="AI7">
            <v>10000</v>
          </cell>
        </row>
      </sheetData>
      <sheetData sheetId="15948">
        <row r="7">
          <cell r="AI7">
            <v>10000</v>
          </cell>
        </row>
      </sheetData>
      <sheetData sheetId="15949">
        <row r="7">
          <cell r="AI7">
            <v>10000</v>
          </cell>
        </row>
      </sheetData>
      <sheetData sheetId="15950">
        <row r="7">
          <cell r="AI7">
            <v>10000</v>
          </cell>
        </row>
      </sheetData>
      <sheetData sheetId="15951">
        <row r="7">
          <cell r="AI7">
            <v>10000</v>
          </cell>
        </row>
      </sheetData>
      <sheetData sheetId="15952">
        <row r="7">
          <cell r="AI7">
            <v>10000</v>
          </cell>
        </row>
      </sheetData>
      <sheetData sheetId="15953">
        <row r="7">
          <cell r="AI7">
            <v>10000</v>
          </cell>
        </row>
      </sheetData>
      <sheetData sheetId="15954">
        <row r="7">
          <cell r="AI7">
            <v>10000</v>
          </cell>
        </row>
      </sheetData>
      <sheetData sheetId="15955">
        <row r="7">
          <cell r="AI7">
            <v>10000</v>
          </cell>
        </row>
      </sheetData>
      <sheetData sheetId="15956">
        <row r="7">
          <cell r="AI7">
            <v>10000</v>
          </cell>
        </row>
      </sheetData>
      <sheetData sheetId="15957">
        <row r="7">
          <cell r="AI7">
            <v>10000</v>
          </cell>
        </row>
      </sheetData>
      <sheetData sheetId="15958">
        <row r="7">
          <cell r="AI7">
            <v>10000</v>
          </cell>
        </row>
      </sheetData>
      <sheetData sheetId="15959">
        <row r="7">
          <cell r="AI7">
            <v>10000</v>
          </cell>
        </row>
      </sheetData>
      <sheetData sheetId="15960">
        <row r="7">
          <cell r="AI7">
            <v>10000</v>
          </cell>
        </row>
      </sheetData>
      <sheetData sheetId="15961">
        <row r="7">
          <cell r="AI7">
            <v>10000</v>
          </cell>
        </row>
      </sheetData>
      <sheetData sheetId="15962">
        <row r="7">
          <cell r="AI7">
            <v>10000</v>
          </cell>
        </row>
      </sheetData>
      <sheetData sheetId="15963">
        <row r="7">
          <cell r="AI7">
            <v>10000</v>
          </cell>
        </row>
      </sheetData>
      <sheetData sheetId="15964">
        <row r="7">
          <cell r="AI7">
            <v>10000</v>
          </cell>
        </row>
      </sheetData>
      <sheetData sheetId="15965">
        <row r="7">
          <cell r="AI7">
            <v>10000</v>
          </cell>
        </row>
      </sheetData>
      <sheetData sheetId="15966">
        <row r="7">
          <cell r="AI7">
            <v>10000</v>
          </cell>
        </row>
      </sheetData>
      <sheetData sheetId="15967">
        <row r="7">
          <cell r="AI7">
            <v>10000</v>
          </cell>
        </row>
      </sheetData>
      <sheetData sheetId="15968">
        <row r="7">
          <cell r="AI7">
            <v>10000</v>
          </cell>
        </row>
      </sheetData>
      <sheetData sheetId="15969">
        <row r="7">
          <cell r="AI7">
            <v>10000</v>
          </cell>
        </row>
      </sheetData>
      <sheetData sheetId="15970">
        <row r="7">
          <cell r="AI7">
            <v>10000</v>
          </cell>
        </row>
      </sheetData>
      <sheetData sheetId="15971">
        <row r="7">
          <cell r="AI7">
            <v>10000</v>
          </cell>
        </row>
      </sheetData>
      <sheetData sheetId="15972">
        <row r="7">
          <cell r="AI7">
            <v>10000</v>
          </cell>
        </row>
      </sheetData>
      <sheetData sheetId="15973">
        <row r="7">
          <cell r="AI7">
            <v>10000</v>
          </cell>
        </row>
      </sheetData>
      <sheetData sheetId="15974">
        <row r="7">
          <cell r="AI7">
            <v>10000</v>
          </cell>
        </row>
      </sheetData>
      <sheetData sheetId="15975">
        <row r="7">
          <cell r="AI7">
            <v>10000</v>
          </cell>
        </row>
      </sheetData>
      <sheetData sheetId="15976">
        <row r="7">
          <cell r="AI7">
            <v>10000</v>
          </cell>
        </row>
      </sheetData>
      <sheetData sheetId="15977">
        <row r="7">
          <cell r="AI7">
            <v>10000</v>
          </cell>
        </row>
      </sheetData>
      <sheetData sheetId="15978">
        <row r="7">
          <cell r="AI7">
            <v>10000</v>
          </cell>
        </row>
      </sheetData>
      <sheetData sheetId="15979">
        <row r="7">
          <cell r="AI7">
            <v>10000</v>
          </cell>
        </row>
      </sheetData>
      <sheetData sheetId="15980">
        <row r="7">
          <cell r="AI7">
            <v>10000</v>
          </cell>
        </row>
      </sheetData>
      <sheetData sheetId="15981">
        <row r="7">
          <cell r="AI7">
            <v>10000</v>
          </cell>
        </row>
      </sheetData>
      <sheetData sheetId="15982">
        <row r="7">
          <cell r="AI7">
            <v>10000</v>
          </cell>
        </row>
      </sheetData>
      <sheetData sheetId="15983">
        <row r="7">
          <cell r="AI7">
            <v>10000</v>
          </cell>
        </row>
      </sheetData>
      <sheetData sheetId="15984">
        <row r="7">
          <cell r="AI7">
            <v>10000</v>
          </cell>
        </row>
      </sheetData>
      <sheetData sheetId="15985">
        <row r="7">
          <cell r="AI7">
            <v>10000</v>
          </cell>
        </row>
      </sheetData>
      <sheetData sheetId="15986">
        <row r="7">
          <cell r="AI7">
            <v>10000</v>
          </cell>
        </row>
      </sheetData>
      <sheetData sheetId="15987">
        <row r="7">
          <cell r="AI7">
            <v>10000</v>
          </cell>
        </row>
      </sheetData>
      <sheetData sheetId="15988">
        <row r="7">
          <cell r="AI7">
            <v>10000</v>
          </cell>
        </row>
      </sheetData>
      <sheetData sheetId="15989">
        <row r="7">
          <cell r="AI7">
            <v>10000</v>
          </cell>
        </row>
      </sheetData>
      <sheetData sheetId="15990">
        <row r="7">
          <cell r="AI7">
            <v>10000</v>
          </cell>
        </row>
      </sheetData>
      <sheetData sheetId="15991">
        <row r="7">
          <cell r="AI7">
            <v>10000</v>
          </cell>
        </row>
      </sheetData>
      <sheetData sheetId="15992">
        <row r="7">
          <cell r="AI7">
            <v>10000</v>
          </cell>
        </row>
      </sheetData>
      <sheetData sheetId="15993">
        <row r="7">
          <cell r="AI7">
            <v>10000</v>
          </cell>
        </row>
      </sheetData>
      <sheetData sheetId="15994">
        <row r="7">
          <cell r="AI7">
            <v>10000</v>
          </cell>
        </row>
      </sheetData>
      <sheetData sheetId="15995">
        <row r="7">
          <cell r="AI7">
            <v>10000</v>
          </cell>
        </row>
      </sheetData>
      <sheetData sheetId="15996">
        <row r="7">
          <cell r="AI7">
            <v>10000</v>
          </cell>
        </row>
      </sheetData>
      <sheetData sheetId="15997">
        <row r="7">
          <cell r="AI7">
            <v>10000</v>
          </cell>
        </row>
      </sheetData>
      <sheetData sheetId="15998">
        <row r="7">
          <cell r="AI7">
            <v>10000</v>
          </cell>
        </row>
      </sheetData>
      <sheetData sheetId="15999">
        <row r="7">
          <cell r="AI7">
            <v>10000</v>
          </cell>
        </row>
      </sheetData>
      <sheetData sheetId="16000">
        <row r="7">
          <cell r="AI7">
            <v>10000</v>
          </cell>
        </row>
      </sheetData>
      <sheetData sheetId="16001">
        <row r="7">
          <cell r="AI7">
            <v>10000</v>
          </cell>
        </row>
      </sheetData>
      <sheetData sheetId="16002">
        <row r="7">
          <cell r="AI7">
            <v>10000</v>
          </cell>
        </row>
      </sheetData>
      <sheetData sheetId="16003">
        <row r="7">
          <cell r="AI7">
            <v>10000</v>
          </cell>
        </row>
      </sheetData>
      <sheetData sheetId="16004">
        <row r="7">
          <cell r="AI7">
            <v>10000</v>
          </cell>
        </row>
      </sheetData>
      <sheetData sheetId="16005">
        <row r="7">
          <cell r="AI7">
            <v>10000</v>
          </cell>
        </row>
      </sheetData>
      <sheetData sheetId="16006">
        <row r="7">
          <cell r="AI7">
            <v>10000</v>
          </cell>
        </row>
      </sheetData>
      <sheetData sheetId="16007">
        <row r="7">
          <cell r="AI7">
            <v>10000</v>
          </cell>
        </row>
      </sheetData>
      <sheetData sheetId="16008">
        <row r="7">
          <cell r="AI7">
            <v>10000</v>
          </cell>
        </row>
      </sheetData>
      <sheetData sheetId="16009">
        <row r="7">
          <cell r="AI7">
            <v>10000</v>
          </cell>
        </row>
      </sheetData>
      <sheetData sheetId="16010">
        <row r="7">
          <cell r="AI7">
            <v>10000</v>
          </cell>
        </row>
      </sheetData>
      <sheetData sheetId="16011">
        <row r="7">
          <cell r="AI7">
            <v>10000</v>
          </cell>
        </row>
      </sheetData>
      <sheetData sheetId="16012">
        <row r="7">
          <cell r="AI7">
            <v>10000</v>
          </cell>
        </row>
      </sheetData>
      <sheetData sheetId="16013">
        <row r="7">
          <cell r="AI7">
            <v>10000</v>
          </cell>
        </row>
      </sheetData>
      <sheetData sheetId="16014">
        <row r="7">
          <cell r="AI7">
            <v>10000</v>
          </cell>
        </row>
      </sheetData>
      <sheetData sheetId="16015">
        <row r="7">
          <cell r="AI7">
            <v>10000</v>
          </cell>
        </row>
      </sheetData>
      <sheetData sheetId="16016">
        <row r="7">
          <cell r="AI7">
            <v>10000</v>
          </cell>
        </row>
      </sheetData>
      <sheetData sheetId="16017">
        <row r="7">
          <cell r="AI7">
            <v>10000</v>
          </cell>
        </row>
      </sheetData>
      <sheetData sheetId="16018">
        <row r="7">
          <cell r="AI7">
            <v>10000</v>
          </cell>
        </row>
      </sheetData>
      <sheetData sheetId="16019">
        <row r="7">
          <cell r="AI7">
            <v>10000</v>
          </cell>
        </row>
      </sheetData>
      <sheetData sheetId="16020">
        <row r="7">
          <cell r="AI7">
            <v>10000</v>
          </cell>
        </row>
      </sheetData>
      <sheetData sheetId="16021">
        <row r="7">
          <cell r="AI7">
            <v>10000</v>
          </cell>
        </row>
      </sheetData>
      <sheetData sheetId="16022">
        <row r="7">
          <cell r="AI7">
            <v>10000</v>
          </cell>
        </row>
      </sheetData>
      <sheetData sheetId="16023">
        <row r="7">
          <cell r="AI7">
            <v>10000</v>
          </cell>
        </row>
      </sheetData>
      <sheetData sheetId="16024">
        <row r="7">
          <cell r="AI7">
            <v>10000</v>
          </cell>
        </row>
      </sheetData>
      <sheetData sheetId="16025">
        <row r="7">
          <cell r="AI7">
            <v>10000</v>
          </cell>
        </row>
      </sheetData>
      <sheetData sheetId="16026">
        <row r="7">
          <cell r="AI7">
            <v>10000</v>
          </cell>
        </row>
      </sheetData>
      <sheetData sheetId="16027">
        <row r="7">
          <cell r="AI7">
            <v>10000</v>
          </cell>
        </row>
      </sheetData>
      <sheetData sheetId="16028">
        <row r="7">
          <cell r="AI7">
            <v>10000</v>
          </cell>
        </row>
      </sheetData>
      <sheetData sheetId="16029">
        <row r="7">
          <cell r="AI7">
            <v>10000</v>
          </cell>
        </row>
      </sheetData>
      <sheetData sheetId="16030">
        <row r="7">
          <cell r="AI7">
            <v>10000</v>
          </cell>
        </row>
      </sheetData>
      <sheetData sheetId="16031">
        <row r="7">
          <cell r="AI7">
            <v>10000</v>
          </cell>
        </row>
      </sheetData>
      <sheetData sheetId="16032">
        <row r="7">
          <cell r="AI7">
            <v>10000</v>
          </cell>
        </row>
      </sheetData>
      <sheetData sheetId="16033">
        <row r="7">
          <cell r="AI7">
            <v>10000</v>
          </cell>
        </row>
      </sheetData>
      <sheetData sheetId="16034">
        <row r="7">
          <cell r="AI7">
            <v>10000</v>
          </cell>
        </row>
      </sheetData>
      <sheetData sheetId="16035">
        <row r="7">
          <cell r="AI7">
            <v>10000</v>
          </cell>
        </row>
      </sheetData>
      <sheetData sheetId="16036">
        <row r="7">
          <cell r="AI7">
            <v>10000</v>
          </cell>
        </row>
      </sheetData>
      <sheetData sheetId="16037">
        <row r="7">
          <cell r="AI7">
            <v>10000</v>
          </cell>
        </row>
      </sheetData>
      <sheetData sheetId="16038">
        <row r="7">
          <cell r="AI7">
            <v>10000</v>
          </cell>
        </row>
      </sheetData>
      <sheetData sheetId="16039">
        <row r="7">
          <cell r="AI7">
            <v>10000</v>
          </cell>
        </row>
      </sheetData>
      <sheetData sheetId="16040">
        <row r="7">
          <cell r="AI7">
            <v>10000</v>
          </cell>
        </row>
      </sheetData>
      <sheetData sheetId="16041">
        <row r="7">
          <cell r="AI7">
            <v>10000</v>
          </cell>
        </row>
      </sheetData>
      <sheetData sheetId="16042">
        <row r="7">
          <cell r="AI7">
            <v>10000</v>
          </cell>
        </row>
      </sheetData>
      <sheetData sheetId="16043">
        <row r="7">
          <cell r="AI7">
            <v>10000</v>
          </cell>
        </row>
      </sheetData>
      <sheetData sheetId="16044">
        <row r="7">
          <cell r="AI7">
            <v>10000</v>
          </cell>
        </row>
      </sheetData>
      <sheetData sheetId="16045">
        <row r="7">
          <cell r="AI7">
            <v>10000</v>
          </cell>
        </row>
      </sheetData>
      <sheetData sheetId="16046">
        <row r="7">
          <cell r="AI7">
            <v>10000</v>
          </cell>
        </row>
      </sheetData>
      <sheetData sheetId="16047">
        <row r="7">
          <cell r="AI7">
            <v>10000</v>
          </cell>
        </row>
      </sheetData>
      <sheetData sheetId="16048">
        <row r="7">
          <cell r="AI7">
            <v>10000</v>
          </cell>
        </row>
      </sheetData>
      <sheetData sheetId="16049">
        <row r="7">
          <cell r="AI7">
            <v>10000</v>
          </cell>
        </row>
      </sheetData>
      <sheetData sheetId="16050">
        <row r="7">
          <cell r="AI7">
            <v>10000</v>
          </cell>
        </row>
      </sheetData>
      <sheetData sheetId="16051">
        <row r="7">
          <cell r="AI7">
            <v>10000</v>
          </cell>
        </row>
      </sheetData>
      <sheetData sheetId="16052">
        <row r="7">
          <cell r="AI7">
            <v>10000</v>
          </cell>
        </row>
      </sheetData>
      <sheetData sheetId="16053">
        <row r="7">
          <cell r="AI7">
            <v>10000</v>
          </cell>
        </row>
      </sheetData>
      <sheetData sheetId="16054">
        <row r="7">
          <cell r="AI7">
            <v>10000</v>
          </cell>
        </row>
      </sheetData>
      <sheetData sheetId="16055">
        <row r="7">
          <cell r="AI7">
            <v>10000</v>
          </cell>
        </row>
      </sheetData>
      <sheetData sheetId="16056">
        <row r="7">
          <cell r="AI7">
            <v>10000</v>
          </cell>
        </row>
      </sheetData>
      <sheetData sheetId="16057">
        <row r="7">
          <cell r="AI7">
            <v>10000</v>
          </cell>
        </row>
      </sheetData>
      <sheetData sheetId="16058">
        <row r="7">
          <cell r="AI7">
            <v>10000</v>
          </cell>
        </row>
      </sheetData>
      <sheetData sheetId="16059">
        <row r="7">
          <cell r="AI7">
            <v>10000</v>
          </cell>
        </row>
      </sheetData>
      <sheetData sheetId="16060">
        <row r="7">
          <cell r="AI7">
            <v>10000</v>
          </cell>
        </row>
      </sheetData>
      <sheetData sheetId="16061">
        <row r="7">
          <cell r="AI7">
            <v>10000</v>
          </cell>
        </row>
      </sheetData>
      <sheetData sheetId="16062">
        <row r="7">
          <cell r="AI7">
            <v>10000</v>
          </cell>
        </row>
      </sheetData>
      <sheetData sheetId="16063">
        <row r="7">
          <cell r="AI7">
            <v>10000</v>
          </cell>
        </row>
      </sheetData>
      <sheetData sheetId="16064">
        <row r="7">
          <cell r="AI7">
            <v>10000</v>
          </cell>
        </row>
      </sheetData>
      <sheetData sheetId="16065">
        <row r="7">
          <cell r="AI7">
            <v>10000</v>
          </cell>
        </row>
      </sheetData>
      <sheetData sheetId="16066">
        <row r="7">
          <cell r="AI7">
            <v>10000</v>
          </cell>
        </row>
      </sheetData>
      <sheetData sheetId="16067">
        <row r="7">
          <cell r="AI7">
            <v>10000</v>
          </cell>
        </row>
      </sheetData>
      <sheetData sheetId="16068">
        <row r="7">
          <cell r="AI7">
            <v>10000</v>
          </cell>
        </row>
      </sheetData>
      <sheetData sheetId="16069">
        <row r="7">
          <cell r="AI7">
            <v>10000</v>
          </cell>
        </row>
      </sheetData>
      <sheetData sheetId="16070">
        <row r="7">
          <cell r="AI7">
            <v>10000</v>
          </cell>
        </row>
      </sheetData>
      <sheetData sheetId="16071">
        <row r="7">
          <cell r="AI7">
            <v>10000</v>
          </cell>
        </row>
      </sheetData>
      <sheetData sheetId="16072">
        <row r="7">
          <cell r="AI7">
            <v>10000</v>
          </cell>
        </row>
      </sheetData>
      <sheetData sheetId="16073">
        <row r="7">
          <cell r="AI7">
            <v>10000</v>
          </cell>
        </row>
      </sheetData>
      <sheetData sheetId="16074">
        <row r="7">
          <cell r="AI7">
            <v>10000</v>
          </cell>
        </row>
      </sheetData>
      <sheetData sheetId="16075">
        <row r="7">
          <cell r="AI7">
            <v>10000</v>
          </cell>
        </row>
      </sheetData>
      <sheetData sheetId="16076">
        <row r="7">
          <cell r="AI7">
            <v>10000</v>
          </cell>
        </row>
      </sheetData>
      <sheetData sheetId="16077">
        <row r="7">
          <cell r="AI7">
            <v>10000</v>
          </cell>
        </row>
      </sheetData>
      <sheetData sheetId="16078">
        <row r="7">
          <cell r="AI7">
            <v>10000</v>
          </cell>
        </row>
      </sheetData>
      <sheetData sheetId="16079">
        <row r="7">
          <cell r="AI7">
            <v>10000</v>
          </cell>
        </row>
      </sheetData>
      <sheetData sheetId="16080">
        <row r="7">
          <cell r="AI7">
            <v>10000</v>
          </cell>
        </row>
      </sheetData>
      <sheetData sheetId="16081">
        <row r="7">
          <cell r="AI7">
            <v>10000</v>
          </cell>
        </row>
      </sheetData>
      <sheetData sheetId="16082">
        <row r="7">
          <cell r="AI7">
            <v>10000</v>
          </cell>
        </row>
      </sheetData>
      <sheetData sheetId="16083">
        <row r="7">
          <cell r="AI7">
            <v>10000</v>
          </cell>
        </row>
      </sheetData>
      <sheetData sheetId="16084">
        <row r="7">
          <cell r="AI7">
            <v>10000</v>
          </cell>
        </row>
      </sheetData>
      <sheetData sheetId="16085">
        <row r="7">
          <cell r="AI7">
            <v>10000</v>
          </cell>
        </row>
      </sheetData>
      <sheetData sheetId="16086">
        <row r="7">
          <cell r="AI7">
            <v>10000</v>
          </cell>
        </row>
      </sheetData>
      <sheetData sheetId="16087">
        <row r="7">
          <cell r="AI7">
            <v>10000</v>
          </cell>
        </row>
      </sheetData>
      <sheetData sheetId="16088">
        <row r="7">
          <cell r="AI7">
            <v>10000</v>
          </cell>
        </row>
      </sheetData>
      <sheetData sheetId="16089">
        <row r="7">
          <cell r="AI7">
            <v>10000</v>
          </cell>
        </row>
      </sheetData>
      <sheetData sheetId="16090">
        <row r="7">
          <cell r="AI7">
            <v>10000</v>
          </cell>
        </row>
      </sheetData>
      <sheetData sheetId="16091">
        <row r="7">
          <cell r="AI7">
            <v>10000</v>
          </cell>
        </row>
      </sheetData>
      <sheetData sheetId="16092">
        <row r="7">
          <cell r="AI7">
            <v>10000</v>
          </cell>
        </row>
      </sheetData>
      <sheetData sheetId="16093">
        <row r="7">
          <cell r="AI7">
            <v>10000</v>
          </cell>
        </row>
      </sheetData>
      <sheetData sheetId="16094">
        <row r="7">
          <cell r="AI7">
            <v>10000</v>
          </cell>
        </row>
      </sheetData>
      <sheetData sheetId="16095">
        <row r="7">
          <cell r="AI7">
            <v>10000</v>
          </cell>
        </row>
      </sheetData>
      <sheetData sheetId="16096">
        <row r="7">
          <cell r="AI7">
            <v>10000</v>
          </cell>
        </row>
      </sheetData>
      <sheetData sheetId="16097">
        <row r="7">
          <cell r="AI7">
            <v>10000</v>
          </cell>
        </row>
      </sheetData>
      <sheetData sheetId="16098">
        <row r="7">
          <cell r="AI7">
            <v>10000</v>
          </cell>
        </row>
      </sheetData>
      <sheetData sheetId="16099">
        <row r="7">
          <cell r="AI7">
            <v>10000</v>
          </cell>
        </row>
      </sheetData>
      <sheetData sheetId="16100">
        <row r="7">
          <cell r="AI7">
            <v>10000</v>
          </cell>
        </row>
      </sheetData>
      <sheetData sheetId="16101">
        <row r="7">
          <cell r="AI7">
            <v>10000</v>
          </cell>
        </row>
      </sheetData>
      <sheetData sheetId="16102">
        <row r="7">
          <cell r="AI7">
            <v>10000</v>
          </cell>
        </row>
      </sheetData>
      <sheetData sheetId="16103">
        <row r="7">
          <cell r="AI7">
            <v>10000</v>
          </cell>
        </row>
      </sheetData>
      <sheetData sheetId="16104">
        <row r="7">
          <cell r="AI7">
            <v>10000</v>
          </cell>
        </row>
      </sheetData>
      <sheetData sheetId="16105">
        <row r="7">
          <cell r="AI7">
            <v>10000</v>
          </cell>
        </row>
      </sheetData>
      <sheetData sheetId="16106">
        <row r="7">
          <cell r="AI7">
            <v>10000</v>
          </cell>
        </row>
      </sheetData>
      <sheetData sheetId="16107">
        <row r="7">
          <cell r="AI7">
            <v>10000</v>
          </cell>
        </row>
      </sheetData>
      <sheetData sheetId="16108">
        <row r="7">
          <cell r="AI7">
            <v>10000</v>
          </cell>
        </row>
      </sheetData>
      <sheetData sheetId="16109">
        <row r="7">
          <cell r="AI7">
            <v>10000</v>
          </cell>
        </row>
      </sheetData>
      <sheetData sheetId="16110">
        <row r="7">
          <cell r="AI7">
            <v>10000</v>
          </cell>
        </row>
      </sheetData>
      <sheetData sheetId="16111">
        <row r="7">
          <cell r="AI7">
            <v>10000</v>
          </cell>
        </row>
      </sheetData>
      <sheetData sheetId="16112">
        <row r="7">
          <cell r="AI7">
            <v>10000</v>
          </cell>
        </row>
      </sheetData>
      <sheetData sheetId="16113">
        <row r="7">
          <cell r="AI7">
            <v>10000</v>
          </cell>
        </row>
      </sheetData>
      <sheetData sheetId="16114">
        <row r="7">
          <cell r="AI7">
            <v>10000</v>
          </cell>
        </row>
      </sheetData>
      <sheetData sheetId="16115">
        <row r="7">
          <cell r="AI7">
            <v>10000</v>
          </cell>
        </row>
      </sheetData>
      <sheetData sheetId="16116">
        <row r="7">
          <cell r="AI7">
            <v>10000</v>
          </cell>
        </row>
      </sheetData>
      <sheetData sheetId="16117">
        <row r="7">
          <cell r="AI7">
            <v>10000</v>
          </cell>
        </row>
      </sheetData>
      <sheetData sheetId="16118">
        <row r="7">
          <cell r="AI7">
            <v>10000</v>
          </cell>
        </row>
      </sheetData>
      <sheetData sheetId="16119">
        <row r="7">
          <cell r="AI7">
            <v>10000</v>
          </cell>
        </row>
      </sheetData>
      <sheetData sheetId="16120">
        <row r="7">
          <cell r="AI7">
            <v>10000</v>
          </cell>
        </row>
      </sheetData>
      <sheetData sheetId="16121">
        <row r="7">
          <cell r="AI7">
            <v>10000</v>
          </cell>
        </row>
      </sheetData>
      <sheetData sheetId="16122">
        <row r="7">
          <cell r="AI7">
            <v>10000</v>
          </cell>
        </row>
      </sheetData>
      <sheetData sheetId="16123">
        <row r="7">
          <cell r="AI7">
            <v>10000</v>
          </cell>
        </row>
      </sheetData>
      <sheetData sheetId="16124">
        <row r="7">
          <cell r="AI7">
            <v>10000</v>
          </cell>
        </row>
      </sheetData>
      <sheetData sheetId="16125">
        <row r="7">
          <cell r="AI7">
            <v>10000</v>
          </cell>
        </row>
      </sheetData>
      <sheetData sheetId="16126">
        <row r="7">
          <cell r="AI7">
            <v>10000</v>
          </cell>
        </row>
      </sheetData>
      <sheetData sheetId="16127">
        <row r="7">
          <cell r="AI7">
            <v>10000</v>
          </cell>
        </row>
      </sheetData>
      <sheetData sheetId="16128">
        <row r="7">
          <cell r="AI7">
            <v>10000</v>
          </cell>
        </row>
      </sheetData>
      <sheetData sheetId="16129">
        <row r="7">
          <cell r="AI7">
            <v>10000</v>
          </cell>
        </row>
      </sheetData>
      <sheetData sheetId="16130">
        <row r="7">
          <cell r="AI7">
            <v>10000</v>
          </cell>
        </row>
      </sheetData>
      <sheetData sheetId="16131">
        <row r="7">
          <cell r="AI7">
            <v>10000</v>
          </cell>
        </row>
      </sheetData>
      <sheetData sheetId="16132">
        <row r="7">
          <cell r="AI7">
            <v>10000</v>
          </cell>
        </row>
      </sheetData>
      <sheetData sheetId="16133">
        <row r="7">
          <cell r="AI7">
            <v>10000</v>
          </cell>
        </row>
      </sheetData>
      <sheetData sheetId="16134">
        <row r="7">
          <cell r="AI7">
            <v>10000</v>
          </cell>
        </row>
      </sheetData>
      <sheetData sheetId="16135">
        <row r="7">
          <cell r="AI7">
            <v>10000</v>
          </cell>
        </row>
      </sheetData>
      <sheetData sheetId="16136">
        <row r="7">
          <cell r="AI7">
            <v>10000</v>
          </cell>
        </row>
      </sheetData>
      <sheetData sheetId="16137">
        <row r="7">
          <cell r="AI7">
            <v>10000</v>
          </cell>
        </row>
      </sheetData>
      <sheetData sheetId="16138">
        <row r="7">
          <cell r="AI7">
            <v>10000</v>
          </cell>
        </row>
      </sheetData>
      <sheetData sheetId="16139">
        <row r="7">
          <cell r="AI7">
            <v>10000</v>
          </cell>
        </row>
      </sheetData>
      <sheetData sheetId="16140">
        <row r="7">
          <cell r="AI7">
            <v>10000</v>
          </cell>
        </row>
      </sheetData>
      <sheetData sheetId="16141">
        <row r="7">
          <cell r="AI7">
            <v>10000</v>
          </cell>
        </row>
      </sheetData>
      <sheetData sheetId="16142">
        <row r="7">
          <cell r="AI7">
            <v>10000</v>
          </cell>
        </row>
      </sheetData>
      <sheetData sheetId="16143">
        <row r="7">
          <cell r="AI7">
            <v>10000</v>
          </cell>
        </row>
      </sheetData>
      <sheetData sheetId="16144">
        <row r="7">
          <cell r="AI7">
            <v>10000</v>
          </cell>
        </row>
      </sheetData>
      <sheetData sheetId="16145">
        <row r="7">
          <cell r="AI7">
            <v>10000</v>
          </cell>
        </row>
      </sheetData>
      <sheetData sheetId="16146">
        <row r="7">
          <cell r="AI7">
            <v>10000</v>
          </cell>
        </row>
      </sheetData>
      <sheetData sheetId="16147">
        <row r="7">
          <cell r="AI7">
            <v>10000</v>
          </cell>
        </row>
      </sheetData>
      <sheetData sheetId="16148">
        <row r="7">
          <cell r="AI7">
            <v>10000</v>
          </cell>
        </row>
      </sheetData>
      <sheetData sheetId="16149">
        <row r="7">
          <cell r="AI7">
            <v>10000</v>
          </cell>
        </row>
      </sheetData>
      <sheetData sheetId="16150"/>
      <sheetData sheetId="16151">
        <row r="7">
          <cell r="AI7">
            <v>10000</v>
          </cell>
        </row>
      </sheetData>
      <sheetData sheetId="16152">
        <row r="7">
          <cell r="AI7">
            <v>10000</v>
          </cell>
        </row>
      </sheetData>
      <sheetData sheetId="16153">
        <row r="7">
          <cell r="AI7">
            <v>10000</v>
          </cell>
        </row>
      </sheetData>
      <sheetData sheetId="16154">
        <row r="7">
          <cell r="AI7">
            <v>10000</v>
          </cell>
        </row>
      </sheetData>
      <sheetData sheetId="16155"/>
      <sheetData sheetId="16156"/>
      <sheetData sheetId="16157">
        <row r="7">
          <cell r="AI7">
            <v>10000</v>
          </cell>
        </row>
      </sheetData>
      <sheetData sheetId="16158">
        <row r="7">
          <cell r="AI7">
            <v>10000</v>
          </cell>
        </row>
      </sheetData>
      <sheetData sheetId="16159"/>
      <sheetData sheetId="16160"/>
      <sheetData sheetId="16161">
        <row r="7">
          <cell r="AI7">
            <v>10000</v>
          </cell>
        </row>
      </sheetData>
      <sheetData sheetId="16162">
        <row r="7">
          <cell r="AI7">
            <v>10000</v>
          </cell>
        </row>
      </sheetData>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row r="7">
          <cell r="AI7">
            <v>10000</v>
          </cell>
        </row>
      </sheetData>
      <sheetData sheetId="16177"/>
      <sheetData sheetId="16178">
        <row r="7">
          <cell r="AI7">
            <v>10000</v>
          </cell>
        </row>
      </sheetData>
      <sheetData sheetId="16179"/>
      <sheetData sheetId="16180"/>
      <sheetData sheetId="16181"/>
      <sheetData sheetId="16182">
        <row r="7">
          <cell r="AI7">
            <v>10000</v>
          </cell>
        </row>
      </sheetData>
      <sheetData sheetId="16183"/>
      <sheetData sheetId="16184"/>
      <sheetData sheetId="16185"/>
      <sheetData sheetId="16186">
        <row r="7">
          <cell r="AI7">
            <v>10000</v>
          </cell>
        </row>
      </sheetData>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row r="7">
          <cell r="AI7">
            <v>10000</v>
          </cell>
        </row>
      </sheetData>
      <sheetData sheetId="16204">
        <row r="7">
          <cell r="AI7">
            <v>10000</v>
          </cell>
        </row>
      </sheetData>
      <sheetData sheetId="16205">
        <row r="7">
          <cell r="AI7">
            <v>10000</v>
          </cell>
        </row>
      </sheetData>
      <sheetData sheetId="16206">
        <row r="7">
          <cell r="AI7">
            <v>10000</v>
          </cell>
        </row>
      </sheetData>
      <sheetData sheetId="16207"/>
      <sheetData sheetId="16208"/>
      <sheetData sheetId="16209">
        <row r="7">
          <cell r="AI7">
            <v>10000</v>
          </cell>
        </row>
      </sheetData>
      <sheetData sheetId="16210">
        <row r="7">
          <cell r="AI7">
            <v>10000</v>
          </cell>
        </row>
      </sheetData>
      <sheetData sheetId="16211">
        <row r="7">
          <cell r="AI7">
            <v>10000</v>
          </cell>
        </row>
      </sheetData>
      <sheetData sheetId="16212">
        <row r="7">
          <cell r="AI7">
            <v>10000</v>
          </cell>
        </row>
      </sheetData>
      <sheetData sheetId="16213">
        <row r="7">
          <cell r="AI7">
            <v>10000</v>
          </cell>
        </row>
      </sheetData>
      <sheetData sheetId="16214">
        <row r="7">
          <cell r="AI7">
            <v>10000</v>
          </cell>
        </row>
      </sheetData>
      <sheetData sheetId="16215">
        <row r="7">
          <cell r="AI7">
            <v>10000</v>
          </cell>
        </row>
      </sheetData>
      <sheetData sheetId="16216">
        <row r="7">
          <cell r="AI7">
            <v>10000</v>
          </cell>
        </row>
      </sheetData>
      <sheetData sheetId="16217">
        <row r="7">
          <cell r="AI7">
            <v>10000</v>
          </cell>
        </row>
      </sheetData>
      <sheetData sheetId="16218">
        <row r="7">
          <cell r="AI7">
            <v>10000</v>
          </cell>
        </row>
      </sheetData>
      <sheetData sheetId="16219">
        <row r="7">
          <cell r="AI7">
            <v>10000</v>
          </cell>
        </row>
      </sheetData>
      <sheetData sheetId="16220">
        <row r="7">
          <cell r="AI7">
            <v>10000</v>
          </cell>
        </row>
      </sheetData>
      <sheetData sheetId="16221">
        <row r="7">
          <cell r="AI7">
            <v>10000</v>
          </cell>
        </row>
      </sheetData>
      <sheetData sheetId="16222">
        <row r="7">
          <cell r="AI7">
            <v>10000</v>
          </cell>
        </row>
      </sheetData>
      <sheetData sheetId="16223">
        <row r="7">
          <cell r="AI7">
            <v>10000</v>
          </cell>
        </row>
      </sheetData>
      <sheetData sheetId="16224">
        <row r="7">
          <cell r="AI7">
            <v>10000</v>
          </cell>
        </row>
      </sheetData>
      <sheetData sheetId="16225">
        <row r="7">
          <cell r="AI7">
            <v>10000</v>
          </cell>
        </row>
      </sheetData>
      <sheetData sheetId="16226">
        <row r="7">
          <cell r="AI7">
            <v>10000</v>
          </cell>
        </row>
      </sheetData>
      <sheetData sheetId="16227"/>
      <sheetData sheetId="16228"/>
      <sheetData sheetId="16229"/>
      <sheetData sheetId="16230"/>
      <sheetData sheetId="16231"/>
      <sheetData sheetId="16232"/>
      <sheetData sheetId="16233"/>
      <sheetData sheetId="16234"/>
      <sheetData sheetId="16235"/>
      <sheetData sheetId="16236"/>
      <sheetData sheetId="16237"/>
      <sheetData sheetId="16238">
        <row r="7">
          <cell r="AI7">
            <v>10000</v>
          </cell>
        </row>
      </sheetData>
      <sheetData sheetId="16239">
        <row r="7">
          <cell r="AI7">
            <v>10000</v>
          </cell>
        </row>
      </sheetData>
      <sheetData sheetId="16240">
        <row r="7">
          <cell r="AI7">
            <v>10000</v>
          </cell>
        </row>
      </sheetData>
      <sheetData sheetId="16241">
        <row r="7">
          <cell r="AI7">
            <v>10000</v>
          </cell>
        </row>
      </sheetData>
      <sheetData sheetId="16242"/>
      <sheetData sheetId="16243"/>
      <sheetData sheetId="16244">
        <row r="7">
          <cell r="AI7">
            <v>10000</v>
          </cell>
        </row>
      </sheetData>
      <sheetData sheetId="16245">
        <row r="7">
          <cell r="AI7">
            <v>10000</v>
          </cell>
        </row>
      </sheetData>
      <sheetData sheetId="16246"/>
      <sheetData sheetId="16247"/>
      <sheetData sheetId="16248">
        <row r="7">
          <cell r="AI7">
            <v>10000</v>
          </cell>
        </row>
      </sheetData>
      <sheetData sheetId="16249">
        <row r="7">
          <cell r="AI7">
            <v>10000</v>
          </cell>
        </row>
      </sheetData>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row r="7">
          <cell r="AI7">
            <v>10000</v>
          </cell>
        </row>
      </sheetData>
      <sheetData sheetId="16264"/>
      <sheetData sheetId="16265">
        <row r="7">
          <cell r="AI7">
            <v>10000</v>
          </cell>
        </row>
      </sheetData>
      <sheetData sheetId="16266"/>
      <sheetData sheetId="16267"/>
      <sheetData sheetId="16268"/>
      <sheetData sheetId="16269">
        <row r="7">
          <cell r="AI7">
            <v>10000</v>
          </cell>
        </row>
      </sheetData>
      <sheetData sheetId="16270"/>
      <sheetData sheetId="16271"/>
      <sheetData sheetId="16272"/>
      <sheetData sheetId="16273">
        <row r="7">
          <cell r="AI7">
            <v>10000</v>
          </cell>
        </row>
      </sheetData>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row r="7">
          <cell r="AI7">
            <v>10000</v>
          </cell>
        </row>
      </sheetData>
      <sheetData sheetId="16292"/>
      <sheetData sheetId="16293">
        <row r="7">
          <cell r="AI7">
            <v>10000</v>
          </cell>
        </row>
      </sheetData>
      <sheetData sheetId="16294"/>
      <sheetData sheetId="16295"/>
      <sheetData sheetId="16296"/>
      <sheetData sheetId="16297">
        <row r="7">
          <cell r="AI7">
            <v>10000</v>
          </cell>
        </row>
      </sheetData>
      <sheetData sheetId="16298"/>
      <sheetData sheetId="16299"/>
      <sheetData sheetId="16300"/>
      <sheetData sheetId="16301">
        <row r="7">
          <cell r="AI7">
            <v>10000</v>
          </cell>
        </row>
      </sheetData>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refreshError="1"/>
      <sheetData sheetId="16337" refreshError="1"/>
      <sheetData sheetId="16338" refreshError="1"/>
      <sheetData sheetId="16339" refreshError="1"/>
      <sheetData sheetId="16340" refreshError="1"/>
      <sheetData sheetId="16341" refreshError="1"/>
      <sheetData sheetId="16342" refreshError="1"/>
      <sheetData sheetId="16343" refreshError="1"/>
      <sheetData sheetId="16344" refreshError="1"/>
      <sheetData sheetId="16345" refreshError="1"/>
      <sheetData sheetId="16346" refreshError="1"/>
      <sheetData sheetId="16347" refreshError="1"/>
      <sheetData sheetId="16348" refreshError="1"/>
      <sheetData sheetId="16349" refreshError="1"/>
      <sheetData sheetId="16350" refreshError="1"/>
      <sheetData sheetId="16351" refreshError="1"/>
      <sheetData sheetId="16352" refreshError="1"/>
      <sheetData sheetId="16353" refreshError="1"/>
      <sheetData sheetId="16354" refreshError="1"/>
      <sheetData sheetId="16355" refreshError="1"/>
      <sheetData sheetId="16356" refreshError="1"/>
      <sheetData sheetId="16357" refreshError="1"/>
      <sheetData sheetId="16358" refreshError="1"/>
      <sheetData sheetId="16359" refreshError="1"/>
      <sheetData sheetId="16360" refreshError="1"/>
      <sheetData sheetId="16361" refreshError="1"/>
      <sheetData sheetId="16362" refreshError="1"/>
      <sheetData sheetId="16363" refreshError="1"/>
      <sheetData sheetId="16364" refreshError="1"/>
      <sheetData sheetId="16365" refreshError="1"/>
      <sheetData sheetId="16366" refreshError="1"/>
      <sheetData sheetId="16367" refreshError="1"/>
      <sheetData sheetId="16368" refreshError="1"/>
      <sheetData sheetId="16369" refreshError="1"/>
      <sheetData sheetId="16370" refreshError="1"/>
      <sheetData sheetId="16371" refreshError="1"/>
      <sheetData sheetId="16372" refreshError="1"/>
      <sheetData sheetId="16373" refreshError="1"/>
      <sheetData sheetId="16374" refreshError="1"/>
      <sheetData sheetId="16375" refreshError="1"/>
      <sheetData sheetId="16376" refreshError="1"/>
      <sheetData sheetId="16377" refreshError="1"/>
      <sheetData sheetId="16378" refreshError="1"/>
      <sheetData sheetId="16379" refreshError="1"/>
      <sheetData sheetId="16380" refreshError="1"/>
      <sheetData sheetId="16381" refreshError="1"/>
      <sheetData sheetId="16382" refreshError="1"/>
      <sheetData sheetId="16383" refreshError="1"/>
      <sheetData sheetId="16384" refreshError="1"/>
      <sheetData sheetId="16385" refreshError="1"/>
      <sheetData sheetId="16386" refreshError="1"/>
      <sheetData sheetId="16387" refreshError="1"/>
      <sheetData sheetId="16388" refreshError="1"/>
      <sheetData sheetId="16389" refreshError="1"/>
      <sheetData sheetId="16390" refreshError="1"/>
      <sheetData sheetId="16391" refreshError="1"/>
      <sheetData sheetId="16392" refreshError="1"/>
      <sheetData sheetId="16393" refreshError="1"/>
      <sheetData sheetId="16394" refreshError="1"/>
      <sheetData sheetId="16395" refreshError="1"/>
      <sheetData sheetId="16396" refreshError="1"/>
      <sheetData sheetId="16397" refreshError="1"/>
      <sheetData sheetId="16398" refreshError="1"/>
      <sheetData sheetId="16399" refreshError="1"/>
      <sheetData sheetId="16400" refreshError="1"/>
      <sheetData sheetId="16401" refreshError="1"/>
      <sheetData sheetId="16402" refreshError="1"/>
      <sheetData sheetId="16403" refreshError="1"/>
      <sheetData sheetId="16404" refreshError="1"/>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refreshError="1"/>
      <sheetData sheetId="16420" refreshError="1"/>
      <sheetData sheetId="16421" refreshError="1"/>
      <sheetData sheetId="16422" refreshError="1"/>
      <sheetData sheetId="16423" refreshError="1"/>
      <sheetData sheetId="16424" refreshError="1"/>
      <sheetData sheetId="16425" refreshError="1"/>
      <sheetData sheetId="16426" refreshError="1"/>
      <sheetData sheetId="16427" refreshError="1"/>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refreshError="1"/>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refreshError="1"/>
      <sheetData sheetId="16488" refreshError="1"/>
      <sheetData sheetId="16489" refreshError="1"/>
      <sheetData sheetId="16490" refreshError="1"/>
      <sheetData sheetId="16491" refreshError="1"/>
      <sheetData sheetId="16492" refreshError="1"/>
      <sheetData sheetId="16493" refreshError="1"/>
      <sheetData sheetId="16494" refreshError="1"/>
      <sheetData sheetId="16495" refreshError="1"/>
      <sheetData sheetId="16496" refreshError="1"/>
      <sheetData sheetId="16497" refreshError="1"/>
      <sheetData sheetId="16498" refreshError="1"/>
      <sheetData sheetId="16499" refreshError="1"/>
      <sheetData sheetId="16500" refreshError="1"/>
      <sheetData sheetId="16501" refreshError="1"/>
      <sheetData sheetId="16502" refreshError="1"/>
      <sheetData sheetId="16503" refreshError="1"/>
      <sheetData sheetId="16504" refreshError="1"/>
      <sheetData sheetId="16505" refreshError="1"/>
      <sheetData sheetId="16506" refreshError="1"/>
      <sheetData sheetId="16507" refreshError="1"/>
      <sheetData sheetId="16508" refreshError="1"/>
      <sheetData sheetId="16509" refreshError="1"/>
      <sheetData sheetId="16510" refreshError="1"/>
      <sheetData sheetId="16511" refreshError="1"/>
      <sheetData sheetId="16512" refreshError="1"/>
      <sheetData sheetId="16513" refreshError="1"/>
      <sheetData sheetId="16514" refreshError="1"/>
      <sheetData sheetId="16515" refreshError="1"/>
      <sheetData sheetId="16516" refreshError="1"/>
      <sheetData sheetId="16517" refreshError="1"/>
      <sheetData sheetId="16518" refreshError="1"/>
      <sheetData sheetId="16519" refreshError="1"/>
      <sheetData sheetId="16520" refreshError="1"/>
      <sheetData sheetId="16521" refreshError="1"/>
      <sheetData sheetId="16522" refreshError="1"/>
      <sheetData sheetId="16523" refreshError="1"/>
      <sheetData sheetId="16524" refreshError="1"/>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efreshError="1"/>
      <sheetData sheetId="16534" refreshError="1"/>
      <sheetData sheetId="16535" refreshError="1"/>
      <sheetData sheetId="16536" refreshError="1"/>
      <sheetData sheetId="16537" refreshError="1"/>
      <sheetData sheetId="16538" refreshError="1"/>
      <sheetData sheetId="16539" refreshError="1"/>
      <sheetData sheetId="16540" refreshError="1"/>
      <sheetData sheetId="16541" refreshError="1"/>
      <sheetData sheetId="16542" refreshError="1"/>
      <sheetData sheetId="16543" refreshError="1"/>
      <sheetData sheetId="16544" refreshError="1"/>
      <sheetData sheetId="16545" refreshError="1"/>
      <sheetData sheetId="16546" refreshError="1"/>
      <sheetData sheetId="16547" refreshError="1"/>
      <sheetData sheetId="16548" refreshError="1"/>
      <sheetData sheetId="16549" refreshError="1"/>
      <sheetData sheetId="16550" refreshError="1"/>
      <sheetData sheetId="16551" refreshError="1"/>
      <sheetData sheetId="16552" refreshError="1"/>
      <sheetData sheetId="16553" refreshError="1"/>
      <sheetData sheetId="16554" refreshError="1"/>
      <sheetData sheetId="16555" refreshError="1"/>
      <sheetData sheetId="16556" refreshError="1"/>
      <sheetData sheetId="16557" refreshError="1"/>
      <sheetData sheetId="16558" refreshError="1"/>
      <sheetData sheetId="16559" refreshError="1"/>
      <sheetData sheetId="16560" refreshError="1"/>
      <sheetData sheetId="16561" refreshError="1"/>
      <sheetData sheetId="16562" refreshError="1"/>
      <sheetData sheetId="16563" refreshError="1"/>
      <sheetData sheetId="16564" refreshError="1"/>
      <sheetData sheetId="16565" refreshError="1"/>
      <sheetData sheetId="16566" refreshError="1"/>
      <sheetData sheetId="16567" refreshError="1"/>
      <sheetData sheetId="16568" refreshError="1"/>
      <sheetData sheetId="16569" refreshError="1"/>
      <sheetData sheetId="16570"/>
      <sheetData sheetId="16571"/>
      <sheetData sheetId="16572"/>
      <sheetData sheetId="16573"/>
      <sheetData sheetId="16574"/>
      <sheetData sheetId="16575"/>
      <sheetData sheetId="16576"/>
      <sheetData sheetId="16577"/>
      <sheetData sheetId="16578"/>
      <sheetData sheetId="16579"/>
      <sheetData sheetId="16580"/>
      <sheetData sheetId="16581" refreshError="1"/>
      <sheetData sheetId="16582" refreshError="1"/>
      <sheetData sheetId="16583" refreshError="1"/>
      <sheetData sheetId="16584" refreshError="1"/>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refreshError="1"/>
      <sheetData sheetId="16597" refreshError="1"/>
      <sheetData sheetId="16598" refreshError="1"/>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refreshError="1"/>
      <sheetData sheetId="16613" refreshError="1"/>
      <sheetData sheetId="16614" refreshError="1"/>
      <sheetData sheetId="16615" refreshError="1"/>
      <sheetData sheetId="16616" refreshError="1"/>
      <sheetData sheetId="16617" refreshError="1"/>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refreshError="1"/>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sheetData sheetId="17255" refreshError="1"/>
      <sheetData sheetId="17256"/>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sheetData sheetId="17266" refreshError="1"/>
      <sheetData sheetId="17267" refreshError="1"/>
      <sheetData sheetId="17268" refreshError="1"/>
      <sheetData sheetId="17269"/>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HA"/>
      <sheetName val="ma-pt"/>
      <sheetName val="THKL"/>
      <sheetName val="IBASE"/>
      <sheetName val="Du toan"/>
      <sheetName val="Abutment"/>
      <sheetName val="TKª ThÐp"/>
      <sheetName val="Chenh lech vat tu"/>
      <sheetName val=""/>
      <sheetName val="KKKKKKKK"/>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_x0000__x0000__x0000__x0000__x0000__x0000__x0000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ctc"/>
      <sheetName val="SLmay"/>
      <sheetName val="phantich"/>
      <sheetName val="NCcau+duong"/>
      <sheetName val="phu cap"/>
      <sheetName val="VCvatlieu"/>
      <sheetName val="denbu"/>
      <sheetName val="dongia(dg)"/>
      <sheetName val="DT(TW)"/>
      <sheetName val="TH"/>
      <sheetName val="chiphi khac"/>
      <sheetName val="nhan cong"/>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dtct cong"/>
      <sheetName val="PA2"/>
      <sheetName val="PA3"/>
      <sheetName val="FAB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ctiet-k86-Bn=21m"/>
      <sheetName val="dt-thop-k86-Bn=21m"/>
      <sheetName val="th-kphi-k86-Bn=21m"/>
      <sheetName val="ctieuXD"/>
      <sheetName val="gpmb"/>
      <sheetName val="dtoan-k85-Bn=21m-2"/>
      <sheetName val="Sheet2"/>
      <sheetName val="dap-k86-Bn=21m"/>
      <sheetName val="dap"/>
      <sheetName val="00000000"/>
      <sheetName val="XL4Poppy"/>
      <sheetName val="tong hop"/>
      <sheetName val="phan tich DG"/>
      <sheetName val="gia vat lieu"/>
      <sheetName val="gia xe may"/>
      <sheetName val="gia nhan cong"/>
      <sheetName val="XL4Test5"/>
      <sheetName val="31-08"/>
      <sheetName val="01-09"/>
      <sheetName val="02-09"/>
      <sheetName val="03-09"/>
      <sheetName val="04-09"/>
      <sheetName val="05-9"/>
      <sheetName val="06-09"/>
      <sheetName val="07-09"/>
      <sheetName val="08-09"/>
      <sheetName val="C47-456"/>
      <sheetName val="C46"/>
      <sheetName val="C47-PII"/>
      <sheetName val="DTCT"/>
      <sheetName val="TD da"/>
      <sheetName val="THKP"/>
      <sheetName val="DTTH"/>
      <sheetName val="PTDG_duong"/>
      <sheetName val="PTDG cau"/>
      <sheetName val="luong"/>
      <sheetName val="TT-06"/>
      <sheetName val="vc"/>
      <sheetName val="Sheet1"/>
      <sheetName val="Sheet3"/>
      <sheetName val="CTLT"/>
      <sheetName val="CTG4"/>
      <sheetName val="KSTK-cu"/>
      <sheetName val="Bang don gia ks-cu"/>
      <sheetName val="th1"/>
      <sheetName val="denbu"/>
      <sheetName val="TB"/>
      <sheetName val="KSTK-BVTC"/>
      <sheetName val="KSTK-BVTC (2)"/>
      <sheetName val="trabang2"/>
      <sheetName val="VCTbi"/>
      <sheetName val="VC-DC-DH"/>
      <sheetName val="XXXXXXXX"/>
      <sheetName val="XXXXXXX0"/>
      <sheetName val="XXXXXXX1"/>
      <sheetName val="ctTBA"/>
      <sheetName val="tra-vat-lieu"/>
      <sheetName val="dtct cong"/>
      <sheetName val="SG"/>
      <sheetName val="DOAM0654CAS"/>
      <sheetName val="hold5"/>
      <sheetName val="hold6"/>
      <sheetName val="SPS"/>
      <sheetName val="KSTK-BVTC (2_x0009_"/>
      <sheetName val="Tra_bang"/>
      <sheetName val="TSO_CHUNG"/>
      <sheetName val="XL4Popr{"/>
      <sheetName val="thu"/>
      <sheetName val="THANG01"/>
      <sheetName val="THANG02"/>
      <sheetName val="BDAN&amp;TKEO"/>
      <sheetName val="THANG03 "/>
      <sheetName val="THANG06  (2)"/>
      <sheetName val="THANG04"/>
      <sheetName val="THANG05 "/>
      <sheetName val="THANG06 "/>
      <sheetName val="THANG07"/>
      <sheetName val="THANG08 (2)"/>
      <sheetName val="THANG08"/>
      <sheetName val="THANG09 "/>
      <sheetName val="TKEO&amp;BDAN"/>
      <sheetName val="10000000"/>
      <sheetName val="KSTK-BVTC (2 "/>
      <sheetName val="MTL$-INTER"/>
      <sheetName val="MONTHLY MA (VND)"/>
      <sheetName val="Bang don gia ks-c3_x0000__x0000__x0000__x0000__x0000__x0000__x0000__x0000__x0000__x0000__x0000__x0000__x0000_"/>
      <sheetName val="deÿÿu"/>
      <sheetName val="Ctinh 10kV"/>
      <sheetName val="dt-thop-k86-Rn=21m"/>
      <sheetName val="dt-thop-聫86-Bn=21m"/>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aq"/>
      <sheetName val="Bang don gia ks-c3?????????????"/>
      <sheetName val="IBASE"/>
      <sheetName val="CDPS"/>
      <sheetName val="ESTI."/>
      <sheetName val="DI-ESTI"/>
      <sheetName val="tra_vat_lieu"/>
      <sheetName val="TVL"/>
      <sheetName val=""/>
      <sheetName val="KKKKKKKK"/>
      <sheetName val="dtctiet-k84-Bn=21m"/>
      <sheetName val="uto"/>
      <sheetName val="utoan\"/>
      <sheetName val="utoa"/>
      <sheetName val="utoan\MINH\DU TOAN"/>
      <sheetName val="utoan\M"/>
      <sheetName val="utoan\MINH\DU "/>
      <sheetName val="utoan\MI"/>
      <sheetName val="Bang don gia ks-c3_____________"/>
      <sheetName val="Tai khoan"/>
      <sheetName val="utoan_"/>
      <sheetName val="utoan_MINH_DU TOAN"/>
      <sheetName val="utoan_M"/>
      <sheetName val="utoan_MINH_DU "/>
      <sheetName val="utoan_MI"/>
      <sheetName val="Bang_don_gia_ks_c3____________2"/>
      <sheetName val="Bang_don_gia_ks_c3____________3"/>
      <sheetName val="DT-G2-6"/>
      <sheetName val="Bang_don_gia_ks_c3____________4"/>
      <sheetName val="Bang don gia ks-c3"/>
      <sheetName val="Bang_don_gia_ks_c3____________5"/>
      <sheetName val="Sheet6"/>
      <sheetName val="kl cong"/>
      <sheetName val="clvl"/>
      <sheetName val="ptvl"/>
      <sheetName val="ke"/>
      <sheetName val="Bang don gia ks-c3_x0000_ 爜_x0008_䟄_x0008__x0000_⑘Ŭ_x0000__x0004__x0000_暴"/>
      <sheetName val="Bang don gia ks-c3_x0000__x0009_爜_x0008_䟄_x0008__x0000_⑘Ŭ_x0000__x0004__x0000_暴"/>
      <sheetName val="Input"/>
      <sheetName val="MTO REV.2(ARMOR)"/>
      <sheetName val="Targets"/>
      <sheetName val="Gene.Requi"/>
      <sheetName val="[DT-G2-6.XLS][DT-G2-6.XLS]utoan"/>
      <sheetName val="_DT-G2-6.XLS__DT-G2-6.XLS_utoan"/>
      <sheetName val="Bang don gia ks-c3 爜_x0008_䟄_x0008_⑘Ŭ_x0004_暴"/>
      <sheetName val="TOSHIBA-Structure"/>
      <sheetName val="실행철강하도"/>
      <sheetName val="NEW-PANEL"/>
      <sheetName val="Bang_don_gia_ks_c3____________6"/>
      <sheetName val="Bang_don_gia_ks_c3____________7"/>
      <sheetName val="de xuat ket ca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sheetData sheetId="67"/>
      <sheetData sheetId="68"/>
      <sheetData sheetId="69" refreshError="1"/>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sheetData sheetId="127" refreshError="1"/>
      <sheetData sheetId="128" refreshError="1"/>
      <sheetData sheetId="129" refreshError="1"/>
      <sheetData sheetId="130" refreshError="1"/>
      <sheetData sheetId="131"/>
      <sheetData sheetId="132"/>
      <sheetData sheetId="133" refreshError="1"/>
      <sheetData sheetId="134" refreshError="1"/>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sheetData sheetId="166" refreshError="1"/>
      <sheetData sheetId="16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STI"/>
      <sheetName val="切割 MTL"/>
      <sheetName val="切割 DI"/>
      <sheetName val="ESTI."/>
      <sheetName val="DTOAN"/>
      <sheetName val="THOP-KL"/>
      <sheetName val="CPHI KKS"/>
      <sheetName val="DG-KSAT"/>
      <sheetName val="TMDAUTU"/>
      <sheetName val="GTXLCHINH"/>
      <sheetName val="CPHI-TT"/>
      <sheetName val="CPHIBUVL"/>
      <sheetName val="CHENH VLCHINH"/>
      <sheetName val="GVLHT"/>
      <sheetName val="DGCT-QCH2"/>
      <sheetName val="XL4Poppy"/>
      <sheetName val="Gia VL"/>
      <sheetName val="Bang gia ca may"/>
      <sheetName val="Bang luong CB"/>
      <sheetName val="Bang P.tich CT"/>
      <sheetName val="D.toan chi tiet"/>
      <sheetName val="Bang TH Dtoan"/>
      <sheetName val="XXXXXXXX"/>
      <sheetName val="Bthkl"/>
      <sheetName val="KM247"/>
      <sheetName val="km248"/>
      <sheetName val="VL"/>
      <sheetName val="NHAN CONG"/>
      <sheetName val="MAY"/>
      <sheetName val="VUA"/>
      <sheetName val="DG CAU"/>
      <sheetName val="THOP CAU"/>
      <sheetName val="TLP CAU"/>
      <sheetName val="DAKT1"/>
      <sheetName val="Sheet3"/>
      <sheetName val="XL4Test5"/>
      <sheetName val="XL4Poppy (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ong hop"/>
      <sheetName val="phan tich DG"/>
      <sheetName val="gia vat lieu"/>
      <sheetName val="gia xe may"/>
      <sheetName val="gia nhan cong"/>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Quang Tri"/>
      <sheetName val="TTHue"/>
      <sheetName val="Da Nang"/>
      <sheetName val="Quang Nam"/>
      <sheetName val="Quang Ngai"/>
      <sheetName val="TH DH-QN"/>
      <sheetName val="KP HD"/>
      <sheetName val="DB HD"/>
      <sheetName val="Nhap"/>
      <sheetName val="Thang 8"/>
      <sheetName val="DI_ESTI"/>
      <sheetName val="caodothietke"/>
      <sheetName val="DTCT"/>
      <sheetName val="PTVT"/>
      <sheetName val="THDT"/>
      <sheetName val="THVT"/>
      <sheetName val="THGT"/>
      <sheetName val="Chart1"/>
      <sheetName val="Du an nut So"/>
      <sheetName val="Du an nut vong"/>
      <sheetName val="Du an nut Nam cau Tlong"/>
      <sheetName val="Duong kim lien 0 cho dua"/>
      <sheetName val="Du an KTDC Nam trung yen"/>
      <sheetName val="TK331A"/>
      <sheetName val="TK131B"/>
      <sheetName val="TK131A"/>
      <sheetName val="TK 331c1"/>
      <sheetName val="TK331C"/>
      <sheetName val="CT331-2003"/>
      <sheetName val="CT 331"/>
      <sheetName val="CT131-2003"/>
      <sheetName val="CT 131"/>
      <sheetName val="TK331B"/>
      <sheetName val="Macro1"/>
      <sheetName val="Macro2"/>
      <sheetName val="Macro3"/>
      <sheetName val="THANG 09"/>
      <sheetName val="THANG 10"/>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heet3"/>
      <sheetName val="C47-456"/>
      <sheetName val="C46"/>
      <sheetName val="C47-PII"/>
      <sheetName val="TRUC TIEP"/>
      <sheetName val="GIAN TIEP"/>
      <sheetName val="HOP DONG"/>
      <sheetName val="CON LINH"/>
      <sheetName val="ESTI_"/>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RPT.xlsၝCmay"/>
      <sheetName val="Bang 聧ia ca may"/>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 quy I-2005"/>
      <sheetName val="Quy 2- 2005 "/>
      <sheetName val="Quy III- 2005 "/>
      <sheetName val="Quy 4- 2005"/>
      <sheetName val="Don gia"/>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46+00-km346_x000b_240 (2)"/>
      <sheetName val="km342+297._x0015_8-km342+376.41"/>
      <sheetName val="km341+1077 -km34_x0011_+1177.61"/>
      <sheetName val="RPT"/>
      <sheetName val="Duïng cong vu hcm (13;) (2)"/>
      <sheetName val="Duong cong vu hcm (8;) (:)"/>
      <sheetName val="Duofg cong vu hcm (7;) (2)"/>
      <sheetName val="_x0000_"/>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m337+533î60-km3ó4 (2)"/>
      <sheetName val="pt0-1"/>
      <sheetName val="kp0-1"/>
      <sheetName val="0-1"/>
      <sheetName val="pt2-3"/>
      <sheetName val="thkp2-3"/>
      <sheetName val="clvl"/>
      <sheetName val="2-3"/>
      <sheetName val="cl1-2"/>
      <sheetName val="thkp1-2"/>
      <sheetName val="clvl1-2"/>
      <sheetName val="1-2"/>
      <sheetName val="tienluong"/>
      <sheetName val="giamay"/>
      <sheetName val="gvl"/>
      <sheetName val="N_x0008_AN CONG"/>
      <sheetName val="K251 _x0001_C"/>
      <sheetName val="?? MTL"/>
      <sheetName val="?? DI"/>
      <sheetName val="Duong co_x0000_g vu hcm (4)"/>
      <sheetName val="TSO_CHUNG"/>
      <sheetName val="Duong cong vu hcm (¶)"/>
      <sheetName val="XL²_x0000__x0000_t5"/>
      <sheetName val="HDKT"/>
      <sheetName val="PIPERACK"/>
      <sheetName val="MONG T,V,E"/>
      <sheetName val="tk12A-B&amp;13A-B"/>
      <sheetName val="TAM-tk12A-B&amp;13A-B"/>
      <sheetName val="tk15&amp;11A-B"/>
      <sheetName val="TAM-tk15&amp;11A-B"/>
      <sheetName val="V31"/>
      <sheetName val="T-V31"/>
      <sheetName val="V51"/>
      <sheetName val="T-V51"/>
      <sheetName val="V11"/>
      <sheetName val="v12"/>
      <sheetName val="V13"/>
      <sheetName val="v22"/>
      <sheetName val="V23"/>
      <sheetName val="v24"/>
      <sheetName val="V25"/>
      <sheetName val="V52"/>
      <sheetName val="V61"/>
      <sheetName val="E-01"/>
      <sheetName val="E-02"/>
      <sheetName val="C-01"/>
      <sheetName val="pr-B"/>
      <sheetName val="pr-C"/>
      <sheetName val="pr-D"/>
      <sheetName val="pr-E"/>
      <sheetName val="S-SA"/>
      <sheetName val="S-SB"/>
      <sheetName val="S-SC1"/>
      <sheetName val="S-SC2"/>
      <sheetName val="S-SD1"/>
      <sheetName val="S-SD2"/>
      <sheetName val="S-SD3"/>
      <sheetName val="S-SE1"/>
      <sheetName val="S-SE2"/>
      <sheetName val="sum-sl"/>
      <sheetName val="sum-steel"/>
      <sheetName val="sum-T"/>
      <sheetName val="sum-E"/>
      <sheetName val="sum-pr"/>
      <sheetName val="REPORT"/>
      <sheetName val="Daily"/>
      <sheetName val="Data-input"/>
      <sheetName val="Data"/>
      <sheetName val="TK12"/>
      <sheetName val="Visual inspection record-07"/>
      <sheetName val="Fitup inspection record-06"/>
      <sheetName val="WELD MONITORING"/>
      <sheetName val="CHECK LIST"/>
      <sheetName val="MATERIAL B"/>
      <sheetName val="MATERIAL"/>
      <sheetName val="BENDING REPORT"/>
      <sheetName val="INPS RELEASE"/>
      <sheetName val="PAINTING REPORT"/>
      <sheetName val="hydro test"/>
      <sheetName val="MTL$-INTER"/>
      <sheetName val="刃割 MTL"/>
      <sheetName val="GTXLC@INH"/>
      <sheetName val="切割 MၔL"/>
      <sheetName val="Bang ?ia ca may"/>
      <sheetName val="[RPT.xls?Cmay"/>
      <sheetName val="km345+400-km345ÿÿ00 (6)"/>
      <sheetName val="km338+00-km33Oé100(2)"/>
      <sheetName val="Ho=Ðdong giao khoan"/>
      <sheetName val="切割 II"/>
      <sheetName val="Ë261"/>
      <sheetName val="K261_x0000_Base"/>
      <sheetName val="K2_x0016_1 AC"/>
      <sheetName val="CON(LINH"/>
      <sheetName val="CHEKe VLCHINH"/>
      <sheetName val="Km346+60_x0010_-km346+820 (2)"/>
      <sheetName val="km346+00-km3_x0014_6+240 (_x0012_)"/>
      <sheetName val="km345+6_x0016_1-km345+000"/>
      <sheetName val="km342+_x0013_76.41- km342+520.29"/>
      <sheetName val="km342+29_x0017_.58-km3_x0014_2+376.41"/>
      <sheetName val="Mau so 04 TFDN"/>
      <sheetName val="thang6"/>
      <sheetName val="Sheet4"/>
      <sheetName val="Sheet5"/>
      <sheetName val="Sheet6"/>
      <sheetName val="Con'ty"/>
      <sheetName val="K_x0000_5_x0001_ @9_x0008_"/>
      <sheetName val="soktmay"/>
      <sheetName val="DG1kSAT"/>
      <sheetName val="D"/>
      <sheetName val="959 K98"/>
      <sheetName val="Thuc thanh"/>
      <sheetName val="m361 Base"/>
      <sheetName val="km342+520-km342+690 (2_x0009_"/>
      <sheetName val="K2_x0015_1 AC"/>
      <sheetName val="?"/>
      <sheetName val="K251 K)8"/>
      <sheetName val="_x0010_p_x0000_Ё"/>
      <sheetName val="K259†Base "/>
      <sheetName val="_x0010_p?Ё"/>
      <sheetName val="km337+136-km337ý350"/>
      <sheetName val="C²_x0000__x0000_iet TK131"/>
      <sheetName val="000000000000"/>
      <sheetName val="100000000000"/>
      <sheetName val="200000000000"/>
      <sheetName val="300000000000"/>
      <sheetName val="400000000000"/>
      <sheetName val="k-337+533.60-km338 (2)"/>
      <sheetName val="km341+275-km341)350"/>
      <sheetName val="K219 Subbase"/>
      <sheetName val="Duong cojg vu hcm (13;) (2)"/>
      <sheetName val="Bang ke T.toan`"/>
      <sheetName val="IBASE"/>
      <sheetName val="Duong cong vu hcm"/>
      <sheetName val="T1"/>
      <sheetName val="T2"/>
      <sheetName val="T3"/>
      <sheetName val="T4"/>
      <sheetName val="cot_xa"/>
      <sheetName val="Quet rac"/>
      <sheetName val="chi tiet z"/>
      <sheetName val="Thang_x0000__x0000_"/>
      <sheetName val="K261?Base"/>
      <sheetName val="K?5_x0001_ @9_x0008_"/>
      <sheetName val="XL²??t5"/>
      <sheetName val="km337+136-km33×¶350"/>
      <sheetName val="May no"/>
      <sheetName val="Sua chua "/>
      <sheetName val="BC luan chuyen"/>
      <sheetName val="Son"/>
      <sheetName val="_x0010_p_x0000_?"/>
      <sheetName val="K259Base "/>
      <sheetName val="_x0010_p??"/>
      <sheetName val="Duong co?g vu hcm (4)"/>
      <sheetName val="__ MTL"/>
      <sheetName val="__ DI"/>
      <sheetName val="_x0010_p"/>
      <sheetName val="km338+00-km338+100,2)"/>
      <sheetName val="CTduo~g"/>
      <sheetName val="km345+661-km345;000"/>
      <sheetName val="CT 13!"/>
      <sheetName val="Du an n5t Nam cau Tlong"/>
      <sheetName val="Dq/ng kim lien 0 cho dua"/>
      <sheetName val="Du an KDDC Nam trung yen"/>
      <sheetName val="TK 342 ( thue T.C !"/>
      <sheetName val="T_x000b_153"/>
      <sheetName val="CHENH VLCHIOH"/>
      <sheetName val="Äongnai"/>
      <sheetName val="CtinhCÔ"/>
      <sheetName val="DG CAU"/>
      <sheetName val="DAKT±"/>
      <sheetName val="Du a. nut Nam cau Tlong"/>
      <sheetName val="km341+1077 -km341+1!77.61"/>
      <sheetName val="km3;7+00-km337+34 (3)"/>
      <sheetName val="Duong cong vu hcm`(2)"/>
      <sheetName val="Duong cong vu_x0000_hcm (9)"/>
      <sheetName val="Duong cong vu_x0000_hcm (4;) (2)"/>
      <sheetName val="Duong cong ve hcm (6)"/>
      <sheetName val="Duong colg vu hcm (3)"/>
      <sheetName val="Duong cnng vu hcm (7;) (2)"/>
      <sheetName val="Duong cong vu hcm(_x0000_Lmat;0)!(2)"/>
      <sheetName val="䈇割 DI"/>
      <sheetName val="T_x0008_OP-KL"/>
      <sheetName val="DG%KSAT"/>
      <sheetName val="TH9"/>
      <sheetName val="TH12"/>
      <sheetName val="Macro2_x0000__x0000__x0000__x0000__x0000__x0000__x0000__x0000__x0000__x0000__x0000__x0000_뻰Ŏ_x0000__x0004__x0000__x0000__x0000__x0000__x0000__x0000_뱤ŏ_x0000_"/>
      <sheetName val="ÇÐ¸î MTL"/>
      <sheetName val="ÇÐ¸î DI"/>
      <sheetName val="¤Á³Î MTL"/>
      <sheetName val="Giao"/>
      <sheetName val="Sheet04"/>
      <sheetName val="Duong co~g vu hcm (5)"/>
      <sheetName val="km342+520-km342+690 (2 "/>
      <sheetName val="_RPT.x"/>
      <sheetName val="?? M?L"/>
      <sheetName val="?? II"/>
      <sheetName val=""/>
      <sheetName val="C²??iet TK131"/>
      <sheetName val="km″42+297.58-km342+376.41"/>
      <sheetName val="Thang??"/>
      <sheetName val="WUA"/>
      <sheetName val="3￱96"/>
      <sheetName val="CHIET TINH"/>
      <sheetName val="Bang Gia VL"/>
      <sheetName val="Tong Hop KP"/>
      <sheetName val=" DON GIA"/>
      <sheetName val="CHIET TINH THEO KH.SAT"/>
      <sheetName val="TRUC TI"/>
      <sheetName val="Ў`"/>
      <sheetName val="chitiet"/>
      <sheetName val="MCY"/>
      <sheetName val="LME"/>
      <sheetName val="GDXLCHINH"/>
      <sheetName val="20%"/>
      <sheetName val="Noi"/>
      <sheetName val="nhi"/>
      <sheetName val="Lay"/>
      <sheetName val="c cuu"/>
      <sheetName val="ngoai"/>
      <sheetName val="san"/>
      <sheetName val="C, khoa"/>
      <sheetName val="Y hoc"/>
      <sheetName val="QUAN CHóE"/>
      <sheetName val="TIEP LAI CHAU"/>
      <sheetName val="AANH NGAN"/>
      <sheetName val="LIEN DA"/>
      <sheetName val="HAO DIUEN CHAU"/>
      <sheetName val="n"/>
      <sheetName val="MAU_A"/>
      <sheetName val="MAU_B"/>
      <sheetName val="MAU_C"/>
      <sheetName val="MAU E -XCD"/>
      <sheetName val="MAU E -TDS1"/>
      <sheetName val="MAU E- NDH"/>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CAN DOI"/>
      <sheetName val="GIA TRI"/>
      <sheetName val="NO-DIEN"/>
      <sheetName val="NO-KHUONG"/>
      <sheetName val="NO-DUNG"/>
      <sheetName val="NO-DU"/>
      <sheetName val="TC NV"/>
      <sheetName val="khuong"/>
      <sheetName val="du"/>
      <sheetName val="dien"/>
      <sheetName val="dung"/>
      <sheetName val="KHANH LAN"/>
      <sheetName val="TRUONG HA NAM"/>
      <sheetName val="TOAN GIALAI"/>
      <sheetName val="TUAN LINH"/>
      <sheetName val="HUE FU XUYEN"/>
      <sheetName val="LONG TUYET"/>
      <sheetName val="NGAN CANH"/>
      <sheetName val="DoNG"/>
      <sheetName val="DIEN LINHTHAI BINH"/>
      <sheetName val="DIEU LINH"/>
      <sheetName val="TRONG NAM DINH"/>
      <sheetName val="THE HONG LINH"/>
      <sheetName val="PHUNG"/>
      <sheetName val="HUY BO"/>
      <sheetName val="VI GáU"/>
      <sheetName val="LAM XINH"/>
      <sheetName val="ANH NGAN"/>
      <sheetName val=" KHANH LAN"/>
      <sheetName val="CHINH MAI"/>
      <sheetName val="CANH phuong"/>
      <sheetName val="TOAN GIA LAI"/>
      <sheetName val="NGOC DIEN BIEN"/>
      <sheetName val="hoang thom"/>
      <sheetName val="CHI QUYEN"/>
      <sheetName val="ngäc NAM"/>
      <sheetName val="kim anh"/>
      <sheetName val="THANG OANH"/>
      <sheetName val="TUAN DIEN BIEN"/>
      <sheetName val="TUAN TRUONG"/>
      <sheetName val="FUC QUYET"/>
      <sheetName val="nkc"/>
      <sheetName val="MUA"/>
      <sheetName val="_RPT.xlsၝCmay"/>
      <sheetName val="K"/>
      <sheetName val="XL²"/>
      <sheetName val="Duong co"/>
      <sheetName val="C²"/>
      <sheetName val="Duong cong vu"/>
      <sheetName val="Duong cong vu hcm("/>
      <sheetName val="ctTBA"/>
      <sheetName val="Duong_x0000_cong vu hcm (13;) (2)"/>
      <sheetName val="Dutoan"/>
      <sheetName val="congtac vien"/>
      <sheetName val="Nhan luc2001"/>
      <sheetName val="Vattu2"/>
      <sheetName val="Vattu"/>
      <sheetName val="¤Á³Î DI"/>
      <sheetName val="Eau so 04 TNDN"/>
      <sheetName val="chitie$"/>
      <sheetName val="Loading"/>
      <sheetName val="chitie"/>
      <sheetName val="K261Base"/>
      <sheetName val="K5_x0001_ @9_x0008_"/>
      <sheetName val="Duong cog vu hcm (4)"/>
      <sheetName val="Thang"/>
      <sheetName val="Duong cong vuhcm (9)"/>
      <sheetName val="Duong cong vuhcm (4;) (2)"/>
      <sheetName val="Duong cong vu hcm(Lmat;0)!(2)"/>
      <sheetName val="_x0010_p?"/>
      <sheetName val="Tu²_x0000__x0000_,06 "/>
      <sheetName val="Gía"/>
      <sheetName val="Duongcong vu hcm (13;) (2)"/>
    </sheetNames>
    <sheetDataSet>
      <sheetData sheetId="0" refreshError="1">
        <row r="8">
          <cell r="B8" t="str">
            <v>5S</v>
          </cell>
          <cell r="C8">
            <v>0.5</v>
          </cell>
          <cell r="D8">
            <v>1.65</v>
          </cell>
          <cell r="E8">
            <v>1</v>
          </cell>
          <cell r="F8">
            <v>0</v>
          </cell>
          <cell r="G8">
            <v>0</v>
          </cell>
          <cell r="H8">
            <v>0</v>
          </cell>
          <cell r="I8">
            <v>7.0000000000000007E-2</v>
          </cell>
          <cell r="J8">
            <v>0</v>
          </cell>
          <cell r="K8">
            <v>7.0000000000000007E-2</v>
          </cell>
          <cell r="L8">
            <v>0</v>
          </cell>
          <cell r="M8">
            <v>0</v>
          </cell>
          <cell r="N8">
            <v>0</v>
          </cell>
          <cell r="O8">
            <v>0</v>
          </cell>
          <cell r="P8">
            <v>2</v>
          </cell>
        </row>
        <row r="9">
          <cell r="B9" t="str">
            <v>5S</v>
          </cell>
          <cell r="C9">
            <v>0.5</v>
          </cell>
          <cell r="D9">
            <v>1.65</v>
          </cell>
          <cell r="E9">
            <v>1</v>
          </cell>
          <cell r="F9">
            <v>0</v>
          </cell>
          <cell r="G9">
            <v>0</v>
          </cell>
          <cell r="H9">
            <v>0</v>
          </cell>
          <cell r="I9">
            <v>7.0000000000000007E-2</v>
          </cell>
          <cell r="J9">
            <v>0</v>
          </cell>
          <cell r="K9">
            <v>7.0000000000000007E-2</v>
          </cell>
          <cell r="L9">
            <v>0</v>
          </cell>
          <cell r="M9">
            <v>0</v>
          </cell>
          <cell r="N9">
            <v>0</v>
          </cell>
          <cell r="O9">
            <v>0</v>
          </cell>
          <cell r="P9">
            <v>2</v>
          </cell>
        </row>
        <row r="10">
          <cell r="A10" t="str">
            <v>5S</v>
          </cell>
          <cell r="B10" t="str">
            <v>5S</v>
          </cell>
          <cell r="C10">
            <v>0.5</v>
          </cell>
          <cell r="D10">
            <v>1.65</v>
          </cell>
          <cell r="E10">
            <v>1</v>
          </cell>
          <cell r="F10">
            <v>0</v>
          </cell>
          <cell r="G10">
            <v>0</v>
          </cell>
          <cell r="H10">
            <v>0</v>
          </cell>
          <cell r="I10">
            <v>7.0000000000000007E-2</v>
          </cell>
          <cell r="J10">
            <v>0</v>
          </cell>
          <cell r="K10">
            <v>7.0000000000000007E-2</v>
          </cell>
          <cell r="L10">
            <v>0</v>
          </cell>
          <cell r="M10">
            <v>0</v>
          </cell>
          <cell r="N10">
            <v>0</v>
          </cell>
          <cell r="O10">
            <v>0</v>
          </cell>
          <cell r="P10">
            <v>2</v>
          </cell>
        </row>
        <row r="11">
          <cell r="B11" t="str">
            <v>5S</v>
          </cell>
          <cell r="C11">
            <v>0.75</v>
          </cell>
          <cell r="D11">
            <v>1.65</v>
          </cell>
          <cell r="E11">
            <v>1</v>
          </cell>
          <cell r="F11">
            <v>0</v>
          </cell>
          <cell r="G11">
            <v>0</v>
          </cell>
          <cell r="H11">
            <v>0</v>
          </cell>
          <cell r="I11">
            <v>7.0000000000000007E-2</v>
          </cell>
          <cell r="J11">
            <v>0</v>
          </cell>
          <cell r="K11">
            <v>7.0000000000000007E-2</v>
          </cell>
          <cell r="L11">
            <v>0</v>
          </cell>
          <cell r="M11">
            <v>0</v>
          </cell>
          <cell r="N11">
            <v>0</v>
          </cell>
          <cell r="O11">
            <v>0</v>
          </cell>
          <cell r="P11">
            <v>2</v>
          </cell>
        </row>
        <row r="12">
          <cell r="B12" t="str">
            <v>5S</v>
          </cell>
          <cell r="C12">
            <v>0.75</v>
          </cell>
          <cell r="D12">
            <v>1.65</v>
          </cell>
          <cell r="E12">
            <v>1</v>
          </cell>
          <cell r="F12">
            <v>0</v>
          </cell>
          <cell r="G12">
            <v>0</v>
          </cell>
          <cell r="H12">
            <v>0</v>
          </cell>
          <cell r="I12">
            <v>7.0000000000000007E-2</v>
          </cell>
          <cell r="J12">
            <v>0</v>
          </cell>
          <cell r="K12">
            <v>7.0000000000000007E-2</v>
          </cell>
          <cell r="L12">
            <v>0</v>
          </cell>
          <cell r="M12">
            <v>0</v>
          </cell>
          <cell r="N12">
            <v>0</v>
          </cell>
          <cell r="O12">
            <v>0</v>
          </cell>
          <cell r="P12">
            <v>2</v>
          </cell>
        </row>
        <row r="13">
          <cell r="B13" t="str">
            <v>5S</v>
          </cell>
          <cell r="C13">
            <v>0.75</v>
          </cell>
          <cell r="D13">
            <v>1.65</v>
          </cell>
          <cell r="E13">
            <v>1</v>
          </cell>
          <cell r="F13">
            <v>0</v>
          </cell>
          <cell r="G13">
            <v>0</v>
          </cell>
          <cell r="H13">
            <v>0</v>
          </cell>
          <cell r="I13">
            <v>7.0000000000000007E-2</v>
          </cell>
          <cell r="J13">
            <v>0</v>
          </cell>
          <cell r="K13">
            <v>7.0000000000000007E-2</v>
          </cell>
          <cell r="L13">
            <v>0</v>
          </cell>
          <cell r="M13">
            <v>0</v>
          </cell>
          <cell r="N13">
            <v>0</v>
          </cell>
          <cell r="O13">
            <v>0</v>
          </cell>
          <cell r="P13">
            <v>2</v>
          </cell>
        </row>
        <row r="14">
          <cell r="B14" t="str">
            <v>5S</v>
          </cell>
          <cell r="C14">
            <v>1</v>
          </cell>
          <cell r="D14">
            <v>1.65</v>
          </cell>
          <cell r="E14">
            <v>1</v>
          </cell>
          <cell r="F14">
            <v>0</v>
          </cell>
          <cell r="G14">
            <v>0</v>
          </cell>
          <cell r="H14">
            <v>0</v>
          </cell>
          <cell r="I14">
            <v>0.12</v>
          </cell>
          <cell r="J14">
            <v>0</v>
          </cell>
          <cell r="K14">
            <v>0.12</v>
          </cell>
          <cell r="L14">
            <v>0</v>
          </cell>
          <cell r="M14">
            <v>0</v>
          </cell>
          <cell r="N14">
            <v>0</v>
          </cell>
          <cell r="O14">
            <v>0</v>
          </cell>
          <cell r="P14">
            <v>2</v>
          </cell>
        </row>
        <row r="15">
          <cell r="B15" t="str">
            <v>5S</v>
          </cell>
          <cell r="C15">
            <v>1</v>
          </cell>
          <cell r="D15">
            <v>1.65</v>
          </cell>
          <cell r="E15">
            <v>1</v>
          </cell>
          <cell r="F15">
            <v>0</v>
          </cell>
          <cell r="G15">
            <v>0</v>
          </cell>
          <cell r="H15">
            <v>0</v>
          </cell>
          <cell r="I15">
            <v>0.12</v>
          </cell>
          <cell r="J15">
            <v>0</v>
          </cell>
          <cell r="K15">
            <v>0.12</v>
          </cell>
          <cell r="L15">
            <v>0</v>
          </cell>
          <cell r="M15">
            <v>0</v>
          </cell>
          <cell r="N15">
            <v>0</v>
          </cell>
          <cell r="O15">
            <v>0</v>
          </cell>
          <cell r="P15">
            <v>2</v>
          </cell>
        </row>
        <row r="16">
          <cell r="B16" t="str">
            <v>5S</v>
          </cell>
          <cell r="C16">
            <v>1</v>
          </cell>
          <cell r="D16">
            <v>1.65</v>
          </cell>
          <cell r="E16">
            <v>1</v>
          </cell>
          <cell r="F16">
            <v>0</v>
          </cell>
          <cell r="G16">
            <v>0</v>
          </cell>
          <cell r="H16">
            <v>0</v>
          </cell>
          <cell r="I16">
            <v>0.12</v>
          </cell>
          <cell r="J16">
            <v>0</v>
          </cell>
          <cell r="K16">
            <v>0.12</v>
          </cell>
          <cell r="L16">
            <v>0</v>
          </cell>
          <cell r="M16">
            <v>0</v>
          </cell>
          <cell r="N16">
            <v>0</v>
          </cell>
          <cell r="O16">
            <v>0</v>
          </cell>
          <cell r="P16">
            <v>2</v>
          </cell>
        </row>
        <row r="17">
          <cell r="B17" t="str">
            <v>5S</v>
          </cell>
          <cell r="C17">
            <v>1.25</v>
          </cell>
          <cell r="D17">
            <v>1.65</v>
          </cell>
          <cell r="E17">
            <v>1</v>
          </cell>
          <cell r="F17">
            <v>0</v>
          </cell>
          <cell r="G17">
            <v>0</v>
          </cell>
          <cell r="H17">
            <v>0</v>
          </cell>
          <cell r="I17">
            <v>0.15</v>
          </cell>
          <cell r="J17">
            <v>0</v>
          </cell>
          <cell r="K17">
            <v>0.15</v>
          </cell>
          <cell r="L17">
            <v>0</v>
          </cell>
          <cell r="M17">
            <v>0</v>
          </cell>
          <cell r="N17">
            <v>0</v>
          </cell>
          <cell r="O17">
            <v>0</v>
          </cell>
          <cell r="P17">
            <v>2</v>
          </cell>
        </row>
        <row r="18">
          <cell r="B18" t="str">
            <v>5S</v>
          </cell>
          <cell r="C18">
            <v>1.25</v>
          </cell>
          <cell r="D18">
            <v>1.65</v>
          </cell>
          <cell r="E18">
            <v>1</v>
          </cell>
          <cell r="F18">
            <v>0</v>
          </cell>
          <cell r="G18">
            <v>0</v>
          </cell>
          <cell r="H18">
            <v>0</v>
          </cell>
          <cell r="I18">
            <v>0.15</v>
          </cell>
          <cell r="J18">
            <v>0</v>
          </cell>
          <cell r="K18">
            <v>0.15</v>
          </cell>
          <cell r="L18">
            <v>0</v>
          </cell>
          <cell r="M18">
            <v>0</v>
          </cell>
          <cell r="N18">
            <v>0</v>
          </cell>
          <cell r="O18">
            <v>0</v>
          </cell>
          <cell r="P18">
            <v>2</v>
          </cell>
        </row>
        <row r="19">
          <cell r="B19" t="str">
            <v>5S</v>
          </cell>
          <cell r="C19">
            <v>1.25</v>
          </cell>
          <cell r="D19">
            <v>1.65</v>
          </cell>
          <cell r="E19">
            <v>1</v>
          </cell>
          <cell r="F19">
            <v>0</v>
          </cell>
          <cell r="G19">
            <v>0</v>
          </cell>
          <cell r="H19">
            <v>0</v>
          </cell>
          <cell r="I19">
            <v>0.15</v>
          </cell>
          <cell r="J19">
            <v>0</v>
          </cell>
          <cell r="K19">
            <v>0.15</v>
          </cell>
          <cell r="L19">
            <v>0</v>
          </cell>
          <cell r="M19">
            <v>0</v>
          </cell>
          <cell r="N19">
            <v>0</v>
          </cell>
          <cell r="O19">
            <v>0</v>
          </cell>
          <cell r="P19">
            <v>2</v>
          </cell>
        </row>
        <row r="20">
          <cell r="B20" t="str">
            <v>5S</v>
          </cell>
          <cell r="C20">
            <v>1.5</v>
          </cell>
          <cell r="D20">
            <v>1.65</v>
          </cell>
          <cell r="E20">
            <v>1</v>
          </cell>
          <cell r="F20">
            <v>0</v>
          </cell>
          <cell r="G20">
            <v>0</v>
          </cell>
          <cell r="H20">
            <v>0</v>
          </cell>
          <cell r="I20">
            <v>0.15</v>
          </cell>
          <cell r="J20">
            <v>0</v>
          </cell>
          <cell r="K20">
            <v>0.15</v>
          </cell>
          <cell r="L20">
            <v>0</v>
          </cell>
          <cell r="M20">
            <v>0</v>
          </cell>
          <cell r="N20">
            <v>0</v>
          </cell>
          <cell r="O20">
            <v>0</v>
          </cell>
          <cell r="P20">
            <v>2</v>
          </cell>
        </row>
        <row r="21">
          <cell r="B21" t="str">
            <v>5S</v>
          </cell>
          <cell r="C21">
            <v>1.5</v>
          </cell>
          <cell r="D21">
            <v>1.65</v>
          </cell>
          <cell r="E21">
            <v>1</v>
          </cell>
          <cell r="F21">
            <v>0</v>
          </cell>
          <cell r="G21">
            <v>0</v>
          </cell>
          <cell r="H21">
            <v>0</v>
          </cell>
          <cell r="I21">
            <v>0.15</v>
          </cell>
          <cell r="J21">
            <v>0</v>
          </cell>
          <cell r="K21">
            <v>0.15</v>
          </cell>
          <cell r="L21">
            <v>0</v>
          </cell>
          <cell r="M21">
            <v>0</v>
          </cell>
          <cell r="N21">
            <v>0</v>
          </cell>
          <cell r="O21">
            <v>0</v>
          </cell>
          <cell r="P21">
            <v>2</v>
          </cell>
        </row>
        <row r="22">
          <cell r="B22" t="str">
            <v>5S</v>
          </cell>
          <cell r="C22">
            <v>1.5</v>
          </cell>
          <cell r="D22">
            <v>1.65</v>
          </cell>
          <cell r="E22">
            <v>1</v>
          </cell>
          <cell r="F22">
            <v>0</v>
          </cell>
          <cell r="G22">
            <v>0</v>
          </cell>
          <cell r="H22">
            <v>0</v>
          </cell>
          <cell r="I22">
            <v>0.15</v>
          </cell>
          <cell r="J22">
            <v>0</v>
          </cell>
          <cell r="K22">
            <v>0.15</v>
          </cell>
          <cell r="L22">
            <v>0</v>
          </cell>
          <cell r="M22">
            <v>0</v>
          </cell>
          <cell r="N22">
            <v>0</v>
          </cell>
          <cell r="O22">
            <v>0</v>
          </cell>
          <cell r="P22">
            <v>2</v>
          </cell>
        </row>
        <row r="23">
          <cell r="B23" t="str">
            <v>5S</v>
          </cell>
          <cell r="C23">
            <v>2</v>
          </cell>
          <cell r="D23">
            <v>1.65</v>
          </cell>
          <cell r="E23">
            <v>1</v>
          </cell>
          <cell r="F23">
            <v>0</v>
          </cell>
          <cell r="G23">
            <v>0</v>
          </cell>
          <cell r="H23">
            <v>0</v>
          </cell>
          <cell r="I23">
            <v>0.15</v>
          </cell>
          <cell r="J23">
            <v>0</v>
          </cell>
          <cell r="K23">
            <v>0.15</v>
          </cell>
          <cell r="L23">
            <v>0</v>
          </cell>
          <cell r="M23">
            <v>0</v>
          </cell>
          <cell r="N23">
            <v>0</v>
          </cell>
          <cell r="O23">
            <v>0</v>
          </cell>
          <cell r="P23">
            <v>2</v>
          </cell>
        </row>
        <row r="24">
          <cell r="B24" t="str">
            <v>5S</v>
          </cell>
          <cell r="C24">
            <v>2</v>
          </cell>
          <cell r="D24">
            <v>1.65</v>
          </cell>
          <cell r="E24">
            <v>1</v>
          </cell>
          <cell r="F24">
            <v>0</v>
          </cell>
          <cell r="G24">
            <v>0</v>
          </cell>
          <cell r="H24">
            <v>0</v>
          </cell>
          <cell r="I24">
            <v>0.15</v>
          </cell>
          <cell r="J24">
            <v>0</v>
          </cell>
          <cell r="K24">
            <v>0.15</v>
          </cell>
          <cell r="L24">
            <v>0</v>
          </cell>
          <cell r="M24">
            <v>0</v>
          </cell>
          <cell r="N24">
            <v>0</v>
          </cell>
          <cell r="O24">
            <v>0</v>
          </cell>
          <cell r="P24">
            <v>2</v>
          </cell>
        </row>
        <row r="25">
          <cell r="B25" t="str">
            <v>5S</v>
          </cell>
          <cell r="C25">
            <v>2</v>
          </cell>
          <cell r="D25">
            <v>1.65</v>
          </cell>
          <cell r="E25">
            <v>1</v>
          </cell>
          <cell r="F25">
            <v>0</v>
          </cell>
          <cell r="G25">
            <v>0</v>
          </cell>
          <cell r="H25">
            <v>0</v>
          </cell>
          <cell r="I25">
            <v>0.15</v>
          </cell>
          <cell r="J25">
            <v>0</v>
          </cell>
          <cell r="K25">
            <v>0.15</v>
          </cell>
          <cell r="L25">
            <v>0</v>
          </cell>
          <cell r="M25">
            <v>0</v>
          </cell>
          <cell r="N25">
            <v>0</v>
          </cell>
          <cell r="O25">
            <v>0</v>
          </cell>
          <cell r="P25">
            <v>2</v>
          </cell>
        </row>
        <row r="26">
          <cell r="B26" t="str">
            <v>5S</v>
          </cell>
          <cell r="C26">
            <v>2.5</v>
          </cell>
          <cell r="D26">
            <v>2.11</v>
          </cell>
          <cell r="E26">
            <v>1</v>
          </cell>
          <cell r="F26">
            <v>0</v>
          </cell>
          <cell r="G26">
            <v>0</v>
          </cell>
          <cell r="H26">
            <v>0</v>
          </cell>
          <cell r="I26">
            <v>0.15</v>
          </cell>
          <cell r="J26">
            <v>0</v>
          </cell>
          <cell r="K26">
            <v>0.15</v>
          </cell>
          <cell r="L26">
            <v>0</v>
          </cell>
          <cell r="M26">
            <v>0</v>
          </cell>
          <cell r="N26">
            <v>0</v>
          </cell>
          <cell r="O26">
            <v>0</v>
          </cell>
          <cell r="P26">
            <v>2</v>
          </cell>
        </row>
        <row r="27">
          <cell r="B27" t="str">
            <v>5S</v>
          </cell>
          <cell r="C27">
            <v>3</v>
          </cell>
          <cell r="D27">
            <v>2.11</v>
          </cell>
          <cell r="E27">
            <v>1</v>
          </cell>
          <cell r="F27">
            <v>0</v>
          </cell>
          <cell r="G27">
            <v>0</v>
          </cell>
          <cell r="H27">
            <v>0</v>
          </cell>
          <cell r="I27">
            <v>0.3</v>
          </cell>
          <cell r="J27">
            <v>0</v>
          </cell>
          <cell r="K27">
            <v>0.3</v>
          </cell>
          <cell r="L27">
            <v>0</v>
          </cell>
          <cell r="M27">
            <v>0</v>
          </cell>
          <cell r="N27">
            <v>0</v>
          </cell>
          <cell r="O27">
            <v>0</v>
          </cell>
          <cell r="P27">
            <v>2</v>
          </cell>
        </row>
        <row r="28">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row>
        <row r="29">
          <cell r="B29" t="str">
            <v>5S</v>
          </cell>
          <cell r="C29">
            <v>4</v>
          </cell>
          <cell r="D29">
            <v>2.11</v>
          </cell>
          <cell r="E29">
            <v>1</v>
          </cell>
          <cell r="F29">
            <v>0</v>
          </cell>
          <cell r="G29">
            <v>0</v>
          </cell>
          <cell r="H29">
            <v>0</v>
          </cell>
          <cell r="I29">
            <v>0.3</v>
          </cell>
          <cell r="J29">
            <v>0</v>
          </cell>
          <cell r="K29">
            <v>0.3</v>
          </cell>
          <cell r="L29">
            <v>0</v>
          </cell>
          <cell r="M29">
            <v>0</v>
          </cell>
          <cell r="N29">
            <v>0</v>
          </cell>
          <cell r="O29">
            <v>0</v>
          </cell>
          <cell r="P29">
            <v>3</v>
          </cell>
        </row>
        <row r="30">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row>
        <row r="32">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row>
        <row r="33">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row>
        <row r="34">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row>
        <row r="35">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row>
        <row r="36">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row>
        <row r="37">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row>
        <row r="38">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row>
        <row r="39">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row>
        <row r="40">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row>
        <row r="41">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row>
        <row r="42">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row>
        <row r="43">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row>
        <row r="44">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row>
        <row r="45">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row>
        <row r="46">
          <cell r="B46">
            <v>10</v>
          </cell>
          <cell r="C46">
            <v>22</v>
          </cell>
          <cell r="D46">
            <v>6.35</v>
          </cell>
          <cell r="E46">
            <v>1</v>
          </cell>
          <cell r="F46">
            <v>0</v>
          </cell>
          <cell r="G46">
            <v>0</v>
          </cell>
          <cell r="H46">
            <v>0</v>
          </cell>
          <cell r="I46">
            <v>2.23</v>
          </cell>
          <cell r="J46">
            <v>2.27</v>
          </cell>
          <cell r="K46">
            <v>4.5</v>
          </cell>
          <cell r="L46">
            <v>0</v>
          </cell>
          <cell r="M46">
            <v>0</v>
          </cell>
          <cell r="N46">
            <v>0</v>
          </cell>
          <cell r="O46">
            <v>0</v>
          </cell>
          <cell r="P46">
            <v>8</v>
          </cell>
        </row>
        <row r="47">
          <cell r="B47">
            <v>10</v>
          </cell>
          <cell r="C47">
            <v>24</v>
          </cell>
          <cell r="D47">
            <v>6.35</v>
          </cell>
          <cell r="E47">
            <v>1</v>
          </cell>
          <cell r="F47">
            <v>0</v>
          </cell>
          <cell r="G47">
            <v>0</v>
          </cell>
          <cell r="H47">
            <v>0</v>
          </cell>
          <cell r="I47">
            <v>2.4300000000000002</v>
          </cell>
          <cell r="J47">
            <v>2.0699999999999998</v>
          </cell>
          <cell r="K47">
            <v>4.5</v>
          </cell>
          <cell r="L47">
            <v>0</v>
          </cell>
          <cell r="M47">
            <v>0</v>
          </cell>
          <cell r="N47">
            <v>0</v>
          </cell>
          <cell r="O47">
            <v>0</v>
          </cell>
          <cell r="P47">
            <v>8</v>
          </cell>
        </row>
        <row r="48">
          <cell r="B48">
            <v>10</v>
          </cell>
          <cell r="C48">
            <v>26</v>
          </cell>
          <cell r="D48">
            <v>7.92</v>
          </cell>
          <cell r="E48">
            <v>1</v>
          </cell>
          <cell r="F48">
            <v>0</v>
          </cell>
          <cell r="G48">
            <v>0</v>
          </cell>
          <cell r="H48">
            <v>0</v>
          </cell>
          <cell r="I48">
            <v>2.64</v>
          </cell>
          <cell r="J48">
            <v>4.8600000000000003</v>
          </cell>
          <cell r="K48">
            <v>7.5</v>
          </cell>
          <cell r="L48">
            <v>0</v>
          </cell>
          <cell r="M48">
            <v>0</v>
          </cell>
          <cell r="N48">
            <v>0</v>
          </cell>
          <cell r="O48">
            <v>0</v>
          </cell>
          <cell r="P48">
            <v>9</v>
          </cell>
        </row>
        <row r="49">
          <cell r="B49">
            <v>10</v>
          </cell>
          <cell r="C49">
            <v>28</v>
          </cell>
          <cell r="D49">
            <v>7.92</v>
          </cell>
          <cell r="E49">
            <v>1</v>
          </cell>
          <cell r="F49">
            <v>0</v>
          </cell>
          <cell r="G49">
            <v>0</v>
          </cell>
          <cell r="H49">
            <v>0</v>
          </cell>
          <cell r="I49">
            <v>2.84</v>
          </cell>
          <cell r="J49">
            <v>5.26</v>
          </cell>
          <cell r="K49">
            <v>8.1</v>
          </cell>
          <cell r="L49">
            <v>0</v>
          </cell>
          <cell r="M49">
            <v>0</v>
          </cell>
          <cell r="N49">
            <v>0</v>
          </cell>
          <cell r="O49">
            <v>0</v>
          </cell>
          <cell r="P49">
            <v>9</v>
          </cell>
        </row>
        <row r="50">
          <cell r="B50">
            <v>10</v>
          </cell>
          <cell r="C50">
            <v>30</v>
          </cell>
          <cell r="D50">
            <v>7.92</v>
          </cell>
          <cell r="E50">
            <v>1</v>
          </cell>
          <cell r="F50">
            <v>0</v>
          </cell>
          <cell r="G50">
            <v>0</v>
          </cell>
          <cell r="H50">
            <v>0</v>
          </cell>
          <cell r="I50">
            <v>3.04</v>
          </cell>
          <cell r="J50">
            <v>5.66</v>
          </cell>
          <cell r="K50">
            <v>8.6999999999999993</v>
          </cell>
          <cell r="L50">
            <v>0</v>
          </cell>
          <cell r="M50">
            <v>0</v>
          </cell>
          <cell r="N50">
            <v>0</v>
          </cell>
          <cell r="O50">
            <v>0</v>
          </cell>
          <cell r="P50">
            <v>10</v>
          </cell>
        </row>
        <row r="51">
          <cell r="B51">
            <v>10</v>
          </cell>
          <cell r="C51">
            <v>32</v>
          </cell>
          <cell r="D51">
            <v>7.92</v>
          </cell>
          <cell r="E51">
            <v>1</v>
          </cell>
          <cell r="F51">
            <v>0</v>
          </cell>
          <cell r="G51">
            <v>0</v>
          </cell>
          <cell r="H51">
            <v>0</v>
          </cell>
          <cell r="I51">
            <v>3.24</v>
          </cell>
          <cell r="J51">
            <v>6.06</v>
          </cell>
          <cell r="K51">
            <v>9.3000000000000007</v>
          </cell>
          <cell r="L51">
            <v>0</v>
          </cell>
          <cell r="M51">
            <v>0</v>
          </cell>
          <cell r="N51">
            <v>0</v>
          </cell>
          <cell r="O51">
            <v>0</v>
          </cell>
          <cell r="P51">
            <v>11</v>
          </cell>
        </row>
        <row r="52">
          <cell r="B52">
            <v>10</v>
          </cell>
          <cell r="C52">
            <v>34</v>
          </cell>
          <cell r="D52">
            <v>7.92</v>
          </cell>
          <cell r="E52">
            <v>1</v>
          </cell>
          <cell r="F52">
            <v>0</v>
          </cell>
          <cell r="G52">
            <v>0</v>
          </cell>
          <cell r="H52">
            <v>0</v>
          </cell>
          <cell r="I52">
            <v>3.45</v>
          </cell>
          <cell r="J52">
            <v>6.44</v>
          </cell>
          <cell r="K52">
            <v>9.89</v>
          </cell>
          <cell r="L52">
            <v>0</v>
          </cell>
          <cell r="M52">
            <v>0</v>
          </cell>
          <cell r="N52">
            <v>0</v>
          </cell>
          <cell r="O52">
            <v>0</v>
          </cell>
          <cell r="P52">
            <v>12</v>
          </cell>
          <cell r="Q52">
            <v>12</v>
          </cell>
          <cell r="R52" t="str">
            <v/>
          </cell>
        </row>
        <row r="53">
          <cell r="B53">
            <v>10</v>
          </cell>
          <cell r="C53">
            <v>36</v>
          </cell>
          <cell r="D53">
            <v>7.92</v>
          </cell>
          <cell r="E53">
            <v>1</v>
          </cell>
          <cell r="F53">
            <v>0</v>
          </cell>
          <cell r="G53">
            <v>0</v>
          </cell>
          <cell r="H53">
            <v>0</v>
          </cell>
          <cell r="I53">
            <v>3.65</v>
          </cell>
          <cell r="J53">
            <v>6.84</v>
          </cell>
          <cell r="K53">
            <v>10.49</v>
          </cell>
          <cell r="L53">
            <v>0</v>
          </cell>
          <cell r="M53">
            <v>0</v>
          </cell>
          <cell r="N53">
            <v>0</v>
          </cell>
          <cell r="O53">
            <v>0</v>
          </cell>
          <cell r="P53">
            <v>12</v>
          </cell>
        </row>
        <row r="54">
          <cell r="B54" t="str">
            <v>10S</v>
          </cell>
          <cell r="C54">
            <v>0.125</v>
          </cell>
          <cell r="D54">
            <v>1.24</v>
          </cell>
          <cell r="E54">
            <v>1</v>
          </cell>
          <cell r="F54">
            <v>0</v>
          </cell>
          <cell r="G54">
            <v>0</v>
          </cell>
          <cell r="H54">
            <v>0</v>
          </cell>
          <cell r="I54">
            <v>7.0000000000000007E-2</v>
          </cell>
          <cell r="J54">
            <v>0</v>
          </cell>
          <cell r="K54">
            <v>7.0000000000000007E-2</v>
          </cell>
          <cell r="L54">
            <v>0</v>
          </cell>
          <cell r="M54">
            <v>0</v>
          </cell>
          <cell r="N54">
            <v>0</v>
          </cell>
          <cell r="O54">
            <v>0</v>
          </cell>
          <cell r="P54">
            <v>2</v>
          </cell>
        </row>
        <row r="55">
          <cell r="B55" t="str">
            <v>10S</v>
          </cell>
          <cell r="C55">
            <v>0.125</v>
          </cell>
          <cell r="D55">
            <v>1.24</v>
          </cell>
          <cell r="E55">
            <v>1</v>
          </cell>
          <cell r="F55">
            <v>0</v>
          </cell>
          <cell r="G55">
            <v>0</v>
          </cell>
          <cell r="H55">
            <v>0</v>
          </cell>
          <cell r="I55">
            <v>7.0000000000000007E-2</v>
          </cell>
          <cell r="J55">
            <v>0</v>
          </cell>
          <cell r="K55">
            <v>7.0000000000000007E-2</v>
          </cell>
          <cell r="L55">
            <v>0</v>
          </cell>
          <cell r="M55">
            <v>0</v>
          </cell>
          <cell r="N55">
            <v>0</v>
          </cell>
          <cell r="O55">
            <v>0</v>
          </cell>
          <cell r="P55">
            <v>2</v>
          </cell>
          <cell r="Q55" t="str">
            <v xml:space="preserve">S_x0001_N_x0002_1a_x0000__x0017_T«n nÒn b»ng c¸t ®Çm kü_x0002_m3_x0000_%X©y mãng ®¸ </v>
          </cell>
        </row>
        <row r="56">
          <cell r="B56" t="str">
            <v>10S</v>
          </cell>
          <cell r="C56">
            <v>0.125</v>
          </cell>
          <cell r="D56">
            <v>1.24</v>
          </cell>
          <cell r="E56">
            <v>1</v>
          </cell>
          <cell r="F56">
            <v>0</v>
          </cell>
          <cell r="G56">
            <v>0</v>
          </cell>
          <cell r="H56">
            <v>0</v>
          </cell>
          <cell r="I56">
            <v>7.0000000000000007E-2</v>
          </cell>
          <cell r="J56">
            <v>0</v>
          </cell>
          <cell r="K56">
            <v>7.0000000000000007E-2</v>
          </cell>
          <cell r="L56">
            <v>0</v>
          </cell>
          <cell r="M56">
            <v>0</v>
          </cell>
          <cell r="N56">
            <v>0</v>
          </cell>
          <cell r="O56">
            <v>0</v>
          </cell>
          <cell r="P56">
            <v>2</v>
          </cell>
        </row>
        <row r="57">
          <cell r="B57" t="str">
            <v>10S</v>
          </cell>
          <cell r="C57">
            <v>0.25</v>
          </cell>
          <cell r="D57">
            <v>1.65</v>
          </cell>
          <cell r="E57">
            <v>1</v>
          </cell>
          <cell r="F57">
            <v>0</v>
          </cell>
          <cell r="G57">
            <v>0</v>
          </cell>
          <cell r="H57">
            <v>0</v>
          </cell>
          <cell r="I57">
            <v>7.0000000000000007E-2</v>
          </cell>
          <cell r="J57">
            <v>0</v>
          </cell>
          <cell r="K57">
            <v>7.0000000000000007E-2</v>
          </cell>
          <cell r="L57">
            <v>0</v>
          </cell>
          <cell r="M57">
            <v>0</v>
          </cell>
          <cell r="N57">
            <v>0</v>
          </cell>
          <cell r="O57">
            <v>0</v>
          </cell>
          <cell r="P57">
            <v>2</v>
          </cell>
        </row>
        <row r="58">
          <cell r="B58" t="str">
            <v>10S</v>
          </cell>
          <cell r="C58">
            <v>0.25</v>
          </cell>
          <cell r="D58">
            <v>1.65</v>
          </cell>
          <cell r="E58">
            <v>1</v>
          </cell>
          <cell r="F58">
            <v>0</v>
          </cell>
          <cell r="G58">
            <v>0</v>
          </cell>
          <cell r="H58">
            <v>0</v>
          </cell>
          <cell r="I58">
            <v>7.0000000000000007E-2</v>
          </cell>
          <cell r="J58">
            <v>0</v>
          </cell>
          <cell r="K58">
            <v>7.0000000000000007E-2</v>
          </cell>
          <cell r="L58">
            <v>0</v>
          </cell>
          <cell r="M58">
            <v>0</v>
          </cell>
          <cell r="N58">
            <v>0</v>
          </cell>
          <cell r="O58">
            <v>0</v>
          </cell>
          <cell r="P58">
            <v>2</v>
          </cell>
        </row>
        <row r="59">
          <cell r="B59" t="str">
            <v>10S</v>
          </cell>
          <cell r="C59">
            <v>0.25</v>
          </cell>
          <cell r="D59">
            <v>1.65</v>
          </cell>
          <cell r="E59">
            <v>1</v>
          </cell>
          <cell r="F59">
            <v>0</v>
          </cell>
          <cell r="G59">
            <v>0</v>
          </cell>
          <cell r="H59">
            <v>0</v>
          </cell>
          <cell r="I59">
            <v>7.0000000000000007E-2</v>
          </cell>
          <cell r="J59">
            <v>0</v>
          </cell>
          <cell r="K59">
            <v>7.0000000000000007E-2</v>
          </cell>
          <cell r="L59">
            <v>0</v>
          </cell>
          <cell r="M59">
            <v>0</v>
          </cell>
          <cell r="N59">
            <v>0</v>
          </cell>
          <cell r="O59">
            <v>0</v>
          </cell>
          <cell r="P59">
            <v>2</v>
          </cell>
        </row>
        <row r="60">
          <cell r="B60" t="str">
            <v>10S</v>
          </cell>
          <cell r="C60">
            <v>0.375</v>
          </cell>
          <cell r="D60">
            <v>1.65</v>
          </cell>
          <cell r="E60">
            <v>1</v>
          </cell>
          <cell r="F60">
            <v>0</v>
          </cell>
          <cell r="G60">
            <v>0</v>
          </cell>
          <cell r="H60">
            <v>0</v>
          </cell>
          <cell r="I60">
            <v>7.0000000000000007E-2</v>
          </cell>
          <cell r="J60">
            <v>0</v>
          </cell>
          <cell r="K60">
            <v>7.0000000000000007E-2</v>
          </cell>
          <cell r="L60">
            <v>0</v>
          </cell>
          <cell r="M60">
            <v>0</v>
          </cell>
          <cell r="N60">
            <v>0</v>
          </cell>
          <cell r="O60">
            <v>0</v>
          </cell>
          <cell r="P60">
            <v>2</v>
          </cell>
        </row>
        <row r="61">
          <cell r="B61" t="str">
            <v>10S</v>
          </cell>
          <cell r="C61">
            <v>0.375</v>
          </cell>
          <cell r="D61">
            <v>1.65</v>
          </cell>
          <cell r="E61">
            <v>1</v>
          </cell>
          <cell r="F61">
            <v>0</v>
          </cell>
          <cell r="G61">
            <v>0</v>
          </cell>
          <cell r="H61">
            <v>0</v>
          </cell>
          <cell r="I61">
            <v>7.0000000000000007E-2</v>
          </cell>
          <cell r="J61">
            <v>0</v>
          </cell>
          <cell r="K61">
            <v>7.0000000000000007E-2</v>
          </cell>
          <cell r="L61">
            <v>0</v>
          </cell>
          <cell r="M61">
            <v>0</v>
          </cell>
          <cell r="N61">
            <v>0</v>
          </cell>
          <cell r="O61">
            <v>0</v>
          </cell>
          <cell r="P61">
            <v>2</v>
          </cell>
        </row>
        <row r="62">
          <cell r="B62" t="str">
            <v>10S</v>
          </cell>
          <cell r="C62">
            <v>0.375</v>
          </cell>
          <cell r="D62">
            <v>1.65</v>
          </cell>
          <cell r="E62">
            <v>1</v>
          </cell>
          <cell r="F62">
            <v>0</v>
          </cell>
          <cell r="G62">
            <v>0</v>
          </cell>
          <cell r="H62">
            <v>0</v>
          </cell>
          <cell r="I62">
            <v>7.0000000000000007E-2</v>
          </cell>
          <cell r="J62">
            <v>0</v>
          </cell>
          <cell r="K62">
            <v>7.0000000000000007E-2</v>
          </cell>
          <cell r="L62">
            <v>0</v>
          </cell>
          <cell r="M62">
            <v>0</v>
          </cell>
          <cell r="N62">
            <v>0</v>
          </cell>
          <cell r="O62">
            <v>0</v>
          </cell>
          <cell r="P62">
            <v>2</v>
          </cell>
        </row>
        <row r="63">
          <cell r="B63" t="str">
            <v>10S</v>
          </cell>
          <cell r="C63">
            <v>0.5</v>
          </cell>
          <cell r="D63">
            <v>2.11</v>
          </cell>
          <cell r="E63">
            <v>1</v>
          </cell>
          <cell r="F63">
            <v>0</v>
          </cell>
          <cell r="G63">
            <v>0</v>
          </cell>
          <cell r="H63">
            <v>0</v>
          </cell>
          <cell r="I63">
            <v>7.0000000000000007E-2</v>
          </cell>
          <cell r="J63">
            <v>0</v>
          </cell>
          <cell r="K63">
            <v>7.0000000000000007E-2</v>
          </cell>
          <cell r="L63">
            <v>0</v>
          </cell>
          <cell r="M63">
            <v>0</v>
          </cell>
          <cell r="N63">
            <v>0</v>
          </cell>
          <cell r="O63">
            <v>0</v>
          </cell>
          <cell r="P63">
            <v>2</v>
          </cell>
        </row>
        <row r="64">
          <cell r="B64" t="str">
            <v>10S</v>
          </cell>
          <cell r="C64">
            <v>0.5</v>
          </cell>
          <cell r="D64">
            <v>2.11</v>
          </cell>
          <cell r="E64">
            <v>1</v>
          </cell>
          <cell r="F64">
            <v>0</v>
          </cell>
          <cell r="G64">
            <v>0</v>
          </cell>
          <cell r="H64">
            <v>0</v>
          </cell>
          <cell r="I64">
            <v>7.0000000000000007E-2</v>
          </cell>
          <cell r="J64">
            <v>0</v>
          </cell>
          <cell r="K64">
            <v>7.0000000000000007E-2</v>
          </cell>
          <cell r="L64">
            <v>0</v>
          </cell>
          <cell r="M64">
            <v>0</v>
          </cell>
          <cell r="N64">
            <v>0</v>
          </cell>
          <cell r="O64">
            <v>0</v>
          </cell>
          <cell r="P64">
            <v>2</v>
          </cell>
        </row>
        <row r="65">
          <cell r="B65" t="str">
            <v>10S</v>
          </cell>
          <cell r="C65">
            <v>0.5</v>
          </cell>
          <cell r="D65">
            <v>2.11</v>
          </cell>
          <cell r="E65">
            <v>1</v>
          </cell>
          <cell r="F65">
            <v>0</v>
          </cell>
          <cell r="G65">
            <v>0</v>
          </cell>
          <cell r="H65">
            <v>0</v>
          </cell>
          <cell r="I65">
            <v>7.0000000000000007E-2</v>
          </cell>
          <cell r="J65">
            <v>0</v>
          </cell>
          <cell r="K65">
            <v>7.0000000000000007E-2</v>
          </cell>
          <cell r="L65">
            <v>0</v>
          </cell>
          <cell r="M65">
            <v>0</v>
          </cell>
          <cell r="N65">
            <v>0</v>
          </cell>
          <cell r="O65">
            <v>0</v>
          </cell>
          <cell r="P65">
            <v>2</v>
          </cell>
        </row>
        <row r="66">
          <cell r="B66" t="str">
            <v>10S</v>
          </cell>
          <cell r="C66">
            <v>0.75</v>
          </cell>
          <cell r="D66">
            <v>2.11</v>
          </cell>
          <cell r="E66">
            <v>1</v>
          </cell>
          <cell r="F66">
            <v>0</v>
          </cell>
          <cell r="G66">
            <v>0</v>
          </cell>
          <cell r="H66">
            <v>0</v>
          </cell>
          <cell r="I66">
            <v>7.0000000000000007E-2</v>
          </cell>
          <cell r="J66">
            <v>0</v>
          </cell>
          <cell r="K66">
            <v>7.0000000000000007E-2</v>
          </cell>
          <cell r="L66">
            <v>0</v>
          </cell>
          <cell r="M66">
            <v>0</v>
          </cell>
          <cell r="N66">
            <v>0</v>
          </cell>
          <cell r="O66">
            <v>0</v>
          </cell>
          <cell r="P66">
            <v>2</v>
          </cell>
        </row>
        <row r="67">
          <cell r="B67" t="str">
            <v>10S</v>
          </cell>
          <cell r="C67">
            <v>0.75</v>
          </cell>
          <cell r="D67">
            <v>2.11</v>
          </cell>
          <cell r="E67">
            <v>1</v>
          </cell>
          <cell r="F67">
            <v>0</v>
          </cell>
          <cell r="G67">
            <v>0</v>
          </cell>
          <cell r="H67">
            <v>0</v>
          </cell>
          <cell r="I67">
            <v>7.0000000000000007E-2</v>
          </cell>
          <cell r="J67">
            <v>0</v>
          </cell>
          <cell r="K67">
            <v>7.0000000000000007E-2</v>
          </cell>
          <cell r="L67">
            <v>0</v>
          </cell>
          <cell r="M67">
            <v>0</v>
          </cell>
          <cell r="N67">
            <v>0</v>
          </cell>
          <cell r="O67">
            <v>0</v>
          </cell>
          <cell r="P67">
            <v>2</v>
          </cell>
        </row>
        <row r="68">
          <cell r="B68" t="str">
            <v>10S</v>
          </cell>
          <cell r="C68">
            <v>0.75</v>
          </cell>
          <cell r="D68">
            <v>2.11</v>
          </cell>
          <cell r="E68">
            <v>1</v>
          </cell>
          <cell r="F68">
            <v>0</v>
          </cell>
          <cell r="G68">
            <v>0</v>
          </cell>
          <cell r="H68">
            <v>0</v>
          </cell>
          <cell r="I68">
            <v>7.0000000000000007E-2</v>
          </cell>
          <cell r="J68">
            <v>0</v>
          </cell>
          <cell r="K68">
            <v>7.0000000000000007E-2</v>
          </cell>
          <cell r="L68">
            <v>0</v>
          </cell>
          <cell r="M68">
            <v>0</v>
          </cell>
          <cell r="N68">
            <v>0</v>
          </cell>
          <cell r="O68">
            <v>0</v>
          </cell>
          <cell r="P68">
            <v>2</v>
          </cell>
        </row>
        <row r="69">
          <cell r="B69" t="str">
            <v>10S</v>
          </cell>
          <cell r="C69">
            <v>1</v>
          </cell>
          <cell r="D69">
            <v>2.77</v>
          </cell>
          <cell r="E69">
            <v>1</v>
          </cell>
          <cell r="F69">
            <v>0</v>
          </cell>
          <cell r="G69">
            <v>0</v>
          </cell>
          <cell r="H69">
            <v>0</v>
          </cell>
          <cell r="I69">
            <v>0.12</v>
          </cell>
          <cell r="J69">
            <v>0</v>
          </cell>
          <cell r="K69">
            <v>0.12</v>
          </cell>
          <cell r="L69">
            <v>0</v>
          </cell>
          <cell r="M69">
            <v>0</v>
          </cell>
          <cell r="N69">
            <v>0</v>
          </cell>
          <cell r="O69">
            <v>0</v>
          </cell>
          <cell r="P69">
            <v>2</v>
          </cell>
        </row>
        <row r="70">
          <cell r="B70" t="str">
            <v>10S</v>
          </cell>
          <cell r="C70">
            <v>1</v>
          </cell>
          <cell r="D70">
            <v>2.77</v>
          </cell>
          <cell r="E70">
            <v>1</v>
          </cell>
          <cell r="F70">
            <v>0</v>
          </cell>
          <cell r="G70">
            <v>0</v>
          </cell>
          <cell r="H70">
            <v>0</v>
          </cell>
          <cell r="I70">
            <v>0.12</v>
          </cell>
          <cell r="J70">
            <v>0</v>
          </cell>
          <cell r="K70">
            <v>0.12</v>
          </cell>
          <cell r="L70">
            <v>0</v>
          </cell>
          <cell r="M70">
            <v>0</v>
          </cell>
          <cell r="N70">
            <v>0</v>
          </cell>
          <cell r="O70">
            <v>0</v>
          </cell>
          <cell r="P70">
            <v>2</v>
          </cell>
        </row>
        <row r="71">
          <cell r="B71" t="str">
            <v>10S</v>
          </cell>
          <cell r="C71">
            <v>1</v>
          </cell>
          <cell r="D71">
            <v>2.77</v>
          </cell>
          <cell r="E71">
            <v>1</v>
          </cell>
          <cell r="F71">
            <v>0</v>
          </cell>
          <cell r="G71">
            <v>0</v>
          </cell>
          <cell r="H71">
            <v>0</v>
          </cell>
          <cell r="I71">
            <v>0.12</v>
          </cell>
          <cell r="J71">
            <v>0</v>
          </cell>
          <cell r="K71">
            <v>0.12</v>
          </cell>
          <cell r="L71">
            <v>0</v>
          </cell>
          <cell r="M71">
            <v>0</v>
          </cell>
          <cell r="N71">
            <v>0</v>
          </cell>
          <cell r="O71">
            <v>0</v>
          </cell>
          <cell r="P71">
            <v>2</v>
          </cell>
        </row>
        <row r="72">
          <cell r="B72" t="str">
            <v>10S</v>
          </cell>
          <cell r="C72">
            <v>1.25</v>
          </cell>
          <cell r="D72">
            <v>2.77</v>
          </cell>
          <cell r="E72">
            <v>1</v>
          </cell>
          <cell r="F72">
            <v>0</v>
          </cell>
          <cell r="G72">
            <v>0</v>
          </cell>
          <cell r="H72">
            <v>0</v>
          </cell>
          <cell r="I72">
            <v>0.15</v>
          </cell>
          <cell r="J72">
            <v>0</v>
          </cell>
          <cell r="K72">
            <v>0.15</v>
          </cell>
          <cell r="L72">
            <v>0</v>
          </cell>
          <cell r="M72">
            <v>0</v>
          </cell>
          <cell r="N72">
            <v>0</v>
          </cell>
          <cell r="O72">
            <v>0</v>
          </cell>
          <cell r="P72">
            <v>2</v>
          </cell>
        </row>
        <row r="73">
          <cell r="B73" t="str">
            <v>10S</v>
          </cell>
          <cell r="C73">
            <v>1.25</v>
          </cell>
          <cell r="D73">
            <v>2.77</v>
          </cell>
          <cell r="E73">
            <v>1</v>
          </cell>
          <cell r="F73">
            <v>0</v>
          </cell>
          <cell r="G73">
            <v>0</v>
          </cell>
          <cell r="H73">
            <v>0</v>
          </cell>
          <cell r="I73">
            <v>0.15</v>
          </cell>
          <cell r="J73">
            <v>0</v>
          </cell>
          <cell r="K73">
            <v>0.15</v>
          </cell>
          <cell r="L73">
            <v>0</v>
          </cell>
          <cell r="M73">
            <v>0</v>
          </cell>
          <cell r="N73">
            <v>0</v>
          </cell>
          <cell r="O73">
            <v>0</v>
          </cell>
          <cell r="P73">
            <v>2</v>
          </cell>
          <cell r="Q73">
            <v>2</v>
          </cell>
          <cell r="R73">
            <v>2</v>
          </cell>
        </row>
        <row r="74">
          <cell r="B74" t="str">
            <v>10S</v>
          </cell>
          <cell r="C74">
            <v>1.25</v>
          </cell>
          <cell r="D74">
            <v>2.77</v>
          </cell>
          <cell r="E74">
            <v>1</v>
          </cell>
          <cell r="F74">
            <v>0</v>
          </cell>
          <cell r="G74">
            <v>0</v>
          </cell>
          <cell r="H74">
            <v>0</v>
          </cell>
          <cell r="I74">
            <v>0.15</v>
          </cell>
          <cell r="J74">
            <v>0</v>
          </cell>
          <cell r="K74">
            <v>0.15</v>
          </cell>
          <cell r="L74">
            <v>0</v>
          </cell>
          <cell r="M74">
            <v>0</v>
          </cell>
          <cell r="N74">
            <v>0</v>
          </cell>
          <cell r="O74">
            <v>0</v>
          </cell>
          <cell r="P74">
            <v>2</v>
          </cell>
        </row>
        <row r="75">
          <cell r="B75" t="str">
            <v>10S</v>
          </cell>
          <cell r="C75">
            <v>1.5</v>
          </cell>
          <cell r="D75">
            <v>2.77</v>
          </cell>
          <cell r="E75">
            <v>1</v>
          </cell>
          <cell r="F75">
            <v>0</v>
          </cell>
          <cell r="G75">
            <v>0</v>
          </cell>
          <cell r="H75">
            <v>0</v>
          </cell>
          <cell r="I75">
            <v>0.15</v>
          </cell>
          <cell r="J75">
            <v>0</v>
          </cell>
          <cell r="K75">
            <v>0.15</v>
          </cell>
          <cell r="L75">
            <v>0</v>
          </cell>
          <cell r="M75">
            <v>0</v>
          </cell>
          <cell r="N75">
            <v>0</v>
          </cell>
          <cell r="O75">
            <v>0</v>
          </cell>
          <cell r="P75">
            <v>2</v>
          </cell>
        </row>
        <row r="76">
          <cell r="B76" t="str">
            <v>10S</v>
          </cell>
          <cell r="C76">
            <v>1.5</v>
          </cell>
          <cell r="D76">
            <v>2.77</v>
          </cell>
          <cell r="E76">
            <v>1</v>
          </cell>
          <cell r="F76">
            <v>0</v>
          </cell>
          <cell r="G76">
            <v>0</v>
          </cell>
          <cell r="H76">
            <v>0</v>
          </cell>
          <cell r="I76">
            <v>0.15</v>
          </cell>
          <cell r="J76">
            <v>0</v>
          </cell>
          <cell r="K76">
            <v>0.15</v>
          </cell>
          <cell r="L76">
            <v>0</v>
          </cell>
          <cell r="M76">
            <v>0</v>
          </cell>
          <cell r="N76">
            <v>0</v>
          </cell>
          <cell r="O76">
            <v>0</v>
          </cell>
          <cell r="P76">
            <v>2</v>
          </cell>
        </row>
        <row r="77">
          <cell r="B77" t="str">
            <v>10S</v>
          </cell>
          <cell r="C77">
            <v>1.5</v>
          </cell>
          <cell r="D77">
            <v>2.77</v>
          </cell>
          <cell r="E77">
            <v>1</v>
          </cell>
          <cell r="F77">
            <v>0</v>
          </cell>
          <cell r="G77">
            <v>0</v>
          </cell>
          <cell r="H77">
            <v>0</v>
          </cell>
          <cell r="I77">
            <v>0.15</v>
          </cell>
          <cell r="J77">
            <v>0</v>
          </cell>
          <cell r="K77">
            <v>0.15</v>
          </cell>
          <cell r="L77">
            <v>0</v>
          </cell>
          <cell r="M77">
            <v>0</v>
          </cell>
          <cell r="N77">
            <v>0</v>
          </cell>
          <cell r="O77">
            <v>0</v>
          </cell>
          <cell r="P77">
            <v>2</v>
          </cell>
        </row>
        <row r="78">
          <cell r="B78" t="str">
            <v>10S</v>
          </cell>
          <cell r="C78">
            <v>2</v>
          </cell>
          <cell r="D78">
            <v>2.77</v>
          </cell>
          <cell r="E78">
            <v>1</v>
          </cell>
          <cell r="F78">
            <v>0</v>
          </cell>
          <cell r="G78">
            <v>0</v>
          </cell>
          <cell r="H78">
            <v>0</v>
          </cell>
          <cell r="I78">
            <v>0.15</v>
          </cell>
          <cell r="J78">
            <v>0</v>
          </cell>
          <cell r="K78">
            <v>0.15</v>
          </cell>
          <cell r="L78">
            <v>0</v>
          </cell>
          <cell r="M78">
            <v>0</v>
          </cell>
          <cell r="N78">
            <v>0</v>
          </cell>
          <cell r="O78">
            <v>0</v>
          </cell>
          <cell r="P78">
            <v>2</v>
          </cell>
        </row>
        <row r="79">
          <cell r="B79" t="str">
            <v>10S</v>
          </cell>
          <cell r="C79">
            <v>2</v>
          </cell>
          <cell r="D79">
            <v>2.77</v>
          </cell>
          <cell r="E79">
            <v>1</v>
          </cell>
          <cell r="F79">
            <v>0</v>
          </cell>
          <cell r="G79">
            <v>0</v>
          </cell>
          <cell r="H79">
            <v>0</v>
          </cell>
          <cell r="I79">
            <v>0.15</v>
          </cell>
          <cell r="J79">
            <v>0</v>
          </cell>
          <cell r="K79">
            <v>0.15</v>
          </cell>
          <cell r="L79">
            <v>0</v>
          </cell>
          <cell r="M79">
            <v>0</v>
          </cell>
          <cell r="N79">
            <v>0</v>
          </cell>
          <cell r="O79">
            <v>0</v>
          </cell>
          <cell r="P79">
            <v>2</v>
          </cell>
        </row>
        <row r="80">
          <cell r="B80" t="str">
            <v>10S</v>
          </cell>
          <cell r="C80">
            <v>2</v>
          </cell>
          <cell r="D80">
            <v>2.77</v>
          </cell>
          <cell r="E80">
            <v>1</v>
          </cell>
          <cell r="F80">
            <v>0</v>
          </cell>
          <cell r="G80">
            <v>0</v>
          </cell>
          <cell r="H80">
            <v>0</v>
          </cell>
          <cell r="I80">
            <v>0.15</v>
          </cell>
          <cell r="J80">
            <v>0</v>
          </cell>
          <cell r="K80">
            <v>0.15</v>
          </cell>
          <cell r="L80">
            <v>0</v>
          </cell>
          <cell r="M80">
            <v>0</v>
          </cell>
          <cell r="N80">
            <v>0</v>
          </cell>
          <cell r="O80">
            <v>0</v>
          </cell>
          <cell r="P80">
            <v>2</v>
          </cell>
        </row>
        <row r="81">
          <cell r="B81" t="str">
            <v>10S</v>
          </cell>
          <cell r="C81">
            <v>2.5</v>
          </cell>
          <cell r="D81">
            <v>3.05</v>
          </cell>
          <cell r="E81">
            <v>1</v>
          </cell>
          <cell r="F81">
            <v>0</v>
          </cell>
          <cell r="G81">
            <v>0</v>
          </cell>
          <cell r="H81">
            <v>0</v>
          </cell>
          <cell r="I81">
            <v>0.15</v>
          </cell>
          <cell r="J81">
            <v>0</v>
          </cell>
          <cell r="K81">
            <v>0.15</v>
          </cell>
          <cell r="L81">
            <v>0</v>
          </cell>
          <cell r="M81">
            <v>0</v>
          </cell>
          <cell r="N81">
            <v>0</v>
          </cell>
          <cell r="O81">
            <v>0</v>
          </cell>
          <cell r="P81">
            <v>2</v>
          </cell>
        </row>
        <row r="82">
          <cell r="B82" t="str">
            <v>10S</v>
          </cell>
          <cell r="C82">
            <v>3</v>
          </cell>
          <cell r="D82">
            <v>3.05</v>
          </cell>
          <cell r="E82">
            <v>1</v>
          </cell>
          <cell r="F82">
            <v>0</v>
          </cell>
          <cell r="G82">
            <v>0</v>
          </cell>
          <cell r="H82">
            <v>0</v>
          </cell>
          <cell r="I82">
            <v>0.3</v>
          </cell>
          <cell r="J82">
            <v>0</v>
          </cell>
          <cell r="K82">
            <v>0.3</v>
          </cell>
          <cell r="L82">
            <v>0</v>
          </cell>
          <cell r="M82">
            <v>0</v>
          </cell>
          <cell r="N82">
            <v>0</v>
          </cell>
          <cell r="O82">
            <v>0</v>
          </cell>
          <cell r="P82">
            <v>2</v>
          </cell>
        </row>
        <row r="83">
          <cell r="B83" t="str">
            <v>10S</v>
          </cell>
          <cell r="C83">
            <v>3.5</v>
          </cell>
          <cell r="D83">
            <v>3.05</v>
          </cell>
          <cell r="E83">
            <v>1</v>
          </cell>
          <cell r="F83">
            <v>0</v>
          </cell>
          <cell r="G83">
            <v>0</v>
          </cell>
          <cell r="H83">
            <v>0</v>
          </cell>
          <cell r="I83">
            <v>0.3</v>
          </cell>
          <cell r="J83">
            <v>0</v>
          </cell>
          <cell r="K83">
            <v>0.3</v>
          </cell>
          <cell r="L83">
            <v>0</v>
          </cell>
          <cell r="M83">
            <v>0</v>
          </cell>
          <cell r="N83">
            <v>0</v>
          </cell>
          <cell r="O83">
            <v>0</v>
          </cell>
          <cell r="P83">
            <v>3</v>
          </cell>
        </row>
        <row r="84">
          <cell r="B84" t="str">
            <v>10S</v>
          </cell>
          <cell r="C84">
            <v>4</v>
          </cell>
          <cell r="D84">
            <v>3.05</v>
          </cell>
          <cell r="E84">
            <v>1</v>
          </cell>
          <cell r="F84">
            <v>0</v>
          </cell>
          <cell r="G84">
            <v>0</v>
          </cell>
          <cell r="H84">
            <v>0</v>
          </cell>
          <cell r="I84">
            <v>0.45</v>
          </cell>
          <cell r="J84">
            <v>0</v>
          </cell>
          <cell r="K84">
            <v>0.45</v>
          </cell>
          <cell r="L84">
            <v>0</v>
          </cell>
          <cell r="M84">
            <v>0</v>
          </cell>
          <cell r="N84">
            <v>0</v>
          </cell>
          <cell r="O84">
            <v>0</v>
          </cell>
          <cell r="P84">
            <v>3</v>
          </cell>
        </row>
        <row r="85">
          <cell r="B85" t="str">
            <v>10S</v>
          </cell>
          <cell r="C85">
            <v>5</v>
          </cell>
          <cell r="D85">
            <v>3.4</v>
          </cell>
          <cell r="E85">
            <v>1</v>
          </cell>
          <cell r="F85">
            <v>0</v>
          </cell>
          <cell r="G85">
            <v>0</v>
          </cell>
          <cell r="H85">
            <v>0</v>
          </cell>
          <cell r="I85">
            <v>0.45</v>
          </cell>
          <cell r="J85">
            <v>0</v>
          </cell>
          <cell r="K85">
            <v>0.45</v>
          </cell>
          <cell r="L85">
            <v>0</v>
          </cell>
          <cell r="M85">
            <v>0</v>
          </cell>
          <cell r="N85">
            <v>0</v>
          </cell>
          <cell r="O85">
            <v>0</v>
          </cell>
          <cell r="P85">
            <v>4</v>
          </cell>
        </row>
        <row r="86">
          <cell r="B86" t="str">
            <v>10S</v>
          </cell>
          <cell r="C86">
            <v>6</v>
          </cell>
          <cell r="D86">
            <v>3.4</v>
          </cell>
          <cell r="E86">
            <v>1</v>
          </cell>
          <cell r="F86">
            <v>0</v>
          </cell>
          <cell r="G86">
            <v>0</v>
          </cell>
          <cell r="H86">
            <v>0</v>
          </cell>
          <cell r="I86">
            <v>0.6</v>
          </cell>
          <cell r="J86">
            <v>0</v>
          </cell>
          <cell r="K86">
            <v>0.6</v>
          </cell>
          <cell r="L86">
            <v>0</v>
          </cell>
          <cell r="M86">
            <v>0</v>
          </cell>
          <cell r="N86">
            <v>0</v>
          </cell>
          <cell r="O86">
            <v>0</v>
          </cell>
          <cell r="P86">
            <v>4</v>
          </cell>
        </row>
        <row r="87">
          <cell r="B87" t="str">
            <v>10S</v>
          </cell>
          <cell r="C87">
            <v>8</v>
          </cell>
          <cell r="D87">
            <v>3.76</v>
          </cell>
          <cell r="E87">
            <v>1</v>
          </cell>
          <cell r="F87">
            <v>0</v>
          </cell>
          <cell r="G87">
            <v>0</v>
          </cell>
          <cell r="H87">
            <v>0</v>
          </cell>
          <cell r="I87">
            <v>0.6</v>
          </cell>
          <cell r="J87">
            <v>0</v>
          </cell>
          <cell r="K87">
            <v>0.6</v>
          </cell>
          <cell r="L87">
            <v>0</v>
          </cell>
          <cell r="M87">
            <v>0</v>
          </cell>
          <cell r="N87">
            <v>0</v>
          </cell>
          <cell r="O87">
            <v>0</v>
          </cell>
          <cell r="P87">
            <v>4</v>
          </cell>
        </row>
        <row r="88">
          <cell r="B88" t="str">
            <v>10S</v>
          </cell>
          <cell r="C88">
            <v>10</v>
          </cell>
          <cell r="D88">
            <v>4.1900000000000004</v>
          </cell>
          <cell r="E88">
            <v>1</v>
          </cell>
          <cell r="F88">
            <v>0</v>
          </cell>
          <cell r="G88">
            <v>0</v>
          </cell>
          <cell r="H88">
            <v>0</v>
          </cell>
          <cell r="I88">
            <v>1.2</v>
          </cell>
          <cell r="J88">
            <v>0</v>
          </cell>
          <cell r="K88">
            <v>1.2</v>
          </cell>
          <cell r="L88">
            <v>0</v>
          </cell>
          <cell r="M88">
            <v>0</v>
          </cell>
          <cell r="N88">
            <v>0</v>
          </cell>
          <cell r="O88">
            <v>0</v>
          </cell>
          <cell r="P88">
            <v>4</v>
          </cell>
        </row>
        <row r="89">
          <cell r="B89" t="str">
            <v>10S</v>
          </cell>
          <cell r="C89">
            <v>12</v>
          </cell>
          <cell r="D89">
            <v>4.57</v>
          </cell>
          <cell r="E89">
            <v>1</v>
          </cell>
          <cell r="F89">
            <v>0</v>
          </cell>
          <cell r="G89">
            <v>0</v>
          </cell>
          <cell r="H89">
            <v>0</v>
          </cell>
          <cell r="I89">
            <v>1.5</v>
          </cell>
          <cell r="J89">
            <v>0</v>
          </cell>
          <cell r="K89">
            <v>1.5</v>
          </cell>
          <cell r="L89">
            <v>0</v>
          </cell>
          <cell r="M89">
            <v>0</v>
          </cell>
          <cell r="N89">
            <v>0</v>
          </cell>
          <cell r="O89">
            <v>0</v>
          </cell>
          <cell r="P89">
            <v>6</v>
          </cell>
        </row>
        <row r="90">
          <cell r="B90" t="str">
            <v>10S</v>
          </cell>
          <cell r="C90">
            <v>14</v>
          </cell>
          <cell r="D90">
            <v>4.78</v>
          </cell>
          <cell r="E90">
            <v>1</v>
          </cell>
          <cell r="F90">
            <v>1</v>
          </cell>
          <cell r="G90">
            <v>1</v>
          </cell>
          <cell r="H90">
            <v>2.2251287283221441E-307</v>
          </cell>
          <cell r="I90">
            <v>1.65</v>
          </cell>
          <cell r="J90">
            <v>0</v>
          </cell>
          <cell r="K90">
            <v>1.65</v>
          </cell>
          <cell r="L90">
            <v>0</v>
          </cell>
          <cell r="M90">
            <v>0</v>
          </cell>
          <cell r="N90">
            <v>0</v>
          </cell>
          <cell r="O90">
            <v>0</v>
          </cell>
          <cell r="P90">
            <v>6</v>
          </cell>
        </row>
        <row r="91">
          <cell r="B91" t="str">
            <v>10S</v>
          </cell>
          <cell r="C91">
            <v>16</v>
          </cell>
          <cell r="D91">
            <v>4.78</v>
          </cell>
          <cell r="E91">
            <v>1</v>
          </cell>
          <cell r="F91">
            <v>0</v>
          </cell>
          <cell r="G91">
            <v>0</v>
          </cell>
          <cell r="H91">
            <v>0</v>
          </cell>
          <cell r="I91">
            <v>1.95</v>
          </cell>
          <cell r="J91">
            <v>0</v>
          </cell>
          <cell r="K91">
            <v>1.95</v>
          </cell>
          <cell r="L91">
            <v>0</v>
          </cell>
          <cell r="M91">
            <v>0</v>
          </cell>
          <cell r="N91">
            <v>0</v>
          </cell>
          <cell r="O91">
            <v>0</v>
          </cell>
          <cell r="P91">
            <v>6</v>
          </cell>
        </row>
        <row r="92">
          <cell r="B92" t="str">
            <v>10S</v>
          </cell>
          <cell r="C92">
            <v>18</v>
          </cell>
          <cell r="D92">
            <v>4.78</v>
          </cell>
          <cell r="E92">
            <v>1</v>
          </cell>
          <cell r="F92">
            <v>0</v>
          </cell>
          <cell r="G92">
            <v>0</v>
          </cell>
          <cell r="H92">
            <v>0</v>
          </cell>
          <cell r="I92">
            <v>2.25</v>
          </cell>
          <cell r="J92">
            <v>0</v>
          </cell>
          <cell r="K92">
            <v>2.25</v>
          </cell>
          <cell r="L92">
            <v>0</v>
          </cell>
          <cell r="M92">
            <v>0</v>
          </cell>
          <cell r="N92">
            <v>0</v>
          </cell>
          <cell r="O92">
            <v>0</v>
          </cell>
          <cell r="P92">
            <v>6</v>
          </cell>
        </row>
        <row r="93">
          <cell r="B93" t="str">
            <v>10S</v>
          </cell>
          <cell r="C93">
            <v>20</v>
          </cell>
          <cell r="D93">
            <v>5.54</v>
          </cell>
          <cell r="E93">
            <v>1</v>
          </cell>
          <cell r="F93">
            <v>0</v>
          </cell>
          <cell r="G93">
            <v>0</v>
          </cell>
          <cell r="H93">
            <v>0</v>
          </cell>
          <cell r="I93">
            <v>2.0299999999999998</v>
          </cell>
          <cell r="J93">
            <v>1.1200000000000001</v>
          </cell>
          <cell r="K93">
            <v>3.15</v>
          </cell>
          <cell r="L93">
            <v>0</v>
          </cell>
          <cell r="M93">
            <v>0</v>
          </cell>
          <cell r="N93">
            <v>0</v>
          </cell>
          <cell r="O93">
            <v>0</v>
          </cell>
          <cell r="P93">
            <v>7</v>
          </cell>
          <cell r="Q93">
            <v>7</v>
          </cell>
          <cell r="R93">
            <v>7</v>
          </cell>
        </row>
        <row r="94">
          <cell r="B94" t="str">
            <v>10S</v>
          </cell>
          <cell r="C94">
            <v>22</v>
          </cell>
          <cell r="D94">
            <v>5.54</v>
          </cell>
          <cell r="E94">
            <v>1</v>
          </cell>
          <cell r="F94">
            <v>0</v>
          </cell>
          <cell r="G94">
            <v>0</v>
          </cell>
          <cell r="H94">
            <v>0</v>
          </cell>
          <cell r="I94">
            <v>2.23</v>
          </cell>
          <cell r="J94">
            <v>1.37</v>
          </cell>
          <cell r="K94">
            <v>3.6</v>
          </cell>
          <cell r="L94">
            <v>0</v>
          </cell>
          <cell r="M94">
            <v>0</v>
          </cell>
          <cell r="N94">
            <v>0</v>
          </cell>
          <cell r="O94">
            <v>0</v>
          </cell>
          <cell r="P94">
            <v>8</v>
          </cell>
        </row>
        <row r="95">
          <cell r="B95" t="str">
            <v>10S</v>
          </cell>
          <cell r="C95">
            <v>24</v>
          </cell>
          <cell r="D95">
            <v>6.35</v>
          </cell>
          <cell r="E95">
            <v>1</v>
          </cell>
          <cell r="F95">
            <v>0</v>
          </cell>
          <cell r="G95">
            <v>0</v>
          </cell>
          <cell r="H95">
            <v>0</v>
          </cell>
          <cell r="I95">
            <v>2.4300000000000002</v>
          </cell>
          <cell r="J95">
            <v>2.0699999999999998</v>
          </cell>
          <cell r="K95">
            <v>4.5</v>
          </cell>
          <cell r="L95">
            <v>0</v>
          </cell>
          <cell r="M95">
            <v>0</v>
          </cell>
          <cell r="N95">
            <v>0</v>
          </cell>
          <cell r="O95">
            <v>0</v>
          </cell>
          <cell r="P95">
            <v>8</v>
          </cell>
        </row>
        <row r="96">
          <cell r="B96" t="str">
            <v>10S</v>
          </cell>
          <cell r="C96">
            <v>30</v>
          </cell>
          <cell r="D96">
            <v>7.92</v>
          </cell>
          <cell r="E96">
            <v>1</v>
          </cell>
          <cell r="F96">
            <v>0</v>
          </cell>
          <cell r="G96">
            <v>0</v>
          </cell>
          <cell r="H96">
            <v>0</v>
          </cell>
          <cell r="I96">
            <v>3.04</v>
          </cell>
          <cell r="J96">
            <v>5.66</v>
          </cell>
          <cell r="K96">
            <v>8.6999999999999993</v>
          </cell>
          <cell r="L96">
            <v>0</v>
          </cell>
          <cell r="M96">
            <v>0</v>
          </cell>
          <cell r="N96">
            <v>0</v>
          </cell>
          <cell r="O96">
            <v>0</v>
          </cell>
          <cell r="P96">
            <v>10</v>
          </cell>
        </row>
        <row r="97">
          <cell r="B97">
            <v>20</v>
          </cell>
          <cell r="C97">
            <v>8</v>
          </cell>
          <cell r="D97">
            <v>6.35</v>
          </cell>
          <cell r="E97">
            <v>1</v>
          </cell>
          <cell r="F97">
            <v>0</v>
          </cell>
          <cell r="G97">
            <v>0</v>
          </cell>
          <cell r="H97">
            <v>0</v>
          </cell>
          <cell r="I97">
            <v>0.81</v>
          </cell>
          <cell r="J97">
            <v>0.99</v>
          </cell>
          <cell r="K97">
            <v>1.8</v>
          </cell>
          <cell r="L97">
            <v>0</v>
          </cell>
          <cell r="M97">
            <v>0</v>
          </cell>
          <cell r="N97">
            <v>0</v>
          </cell>
          <cell r="O97">
            <v>0</v>
          </cell>
          <cell r="P97">
            <v>4</v>
          </cell>
        </row>
        <row r="98">
          <cell r="B98">
            <v>20</v>
          </cell>
          <cell r="C98">
            <v>10</v>
          </cell>
          <cell r="D98">
            <v>6.35</v>
          </cell>
          <cell r="E98">
            <v>1</v>
          </cell>
          <cell r="F98">
            <v>0</v>
          </cell>
          <cell r="G98">
            <v>0</v>
          </cell>
          <cell r="H98">
            <v>0</v>
          </cell>
          <cell r="I98">
            <v>1.01</v>
          </cell>
          <cell r="J98">
            <v>1.0900000000000001</v>
          </cell>
          <cell r="K98">
            <v>2.1</v>
          </cell>
          <cell r="L98">
            <v>0</v>
          </cell>
          <cell r="M98">
            <v>0</v>
          </cell>
          <cell r="N98">
            <v>0</v>
          </cell>
          <cell r="O98">
            <v>0</v>
          </cell>
          <cell r="P98">
            <v>4</v>
          </cell>
        </row>
        <row r="99">
          <cell r="B99">
            <v>20</v>
          </cell>
          <cell r="C99">
            <v>12</v>
          </cell>
          <cell r="D99">
            <v>6.35</v>
          </cell>
          <cell r="E99">
            <v>1</v>
          </cell>
          <cell r="F99">
            <v>0</v>
          </cell>
          <cell r="G99">
            <v>0</v>
          </cell>
          <cell r="H99">
            <v>0</v>
          </cell>
          <cell r="I99">
            <v>1.22</v>
          </cell>
          <cell r="J99">
            <v>1.32</v>
          </cell>
          <cell r="K99">
            <v>2.54</v>
          </cell>
          <cell r="L99">
            <v>0</v>
          </cell>
          <cell r="M99">
            <v>0</v>
          </cell>
          <cell r="N99">
            <v>0</v>
          </cell>
          <cell r="O99">
            <v>0</v>
          </cell>
          <cell r="P99">
            <v>6</v>
          </cell>
        </row>
        <row r="100">
          <cell r="B100">
            <v>20</v>
          </cell>
          <cell r="C100">
            <v>14</v>
          </cell>
          <cell r="D100">
            <v>7.92</v>
          </cell>
          <cell r="E100">
            <v>1</v>
          </cell>
          <cell r="F100">
            <v>0</v>
          </cell>
          <cell r="G100">
            <v>0</v>
          </cell>
          <cell r="H100">
            <v>0</v>
          </cell>
          <cell r="I100">
            <v>1.42</v>
          </cell>
          <cell r="J100">
            <v>2.48</v>
          </cell>
          <cell r="K100">
            <v>3.9</v>
          </cell>
          <cell r="L100">
            <v>0</v>
          </cell>
          <cell r="M100">
            <v>0</v>
          </cell>
          <cell r="N100">
            <v>0</v>
          </cell>
          <cell r="O100">
            <v>0</v>
          </cell>
          <cell r="P100">
            <v>6</v>
          </cell>
        </row>
        <row r="101">
          <cell r="B101">
            <v>20</v>
          </cell>
          <cell r="C101">
            <v>16</v>
          </cell>
          <cell r="D101">
            <v>7.92</v>
          </cell>
          <cell r="E101">
            <v>1</v>
          </cell>
          <cell r="F101">
            <v>0</v>
          </cell>
          <cell r="G101">
            <v>0</v>
          </cell>
          <cell r="H101">
            <v>0</v>
          </cell>
          <cell r="I101">
            <v>1.62</v>
          </cell>
          <cell r="J101">
            <v>2.73</v>
          </cell>
          <cell r="K101">
            <v>4.3499999999999996</v>
          </cell>
          <cell r="L101">
            <v>0</v>
          </cell>
          <cell r="M101">
            <v>0</v>
          </cell>
          <cell r="N101">
            <v>0</v>
          </cell>
          <cell r="O101">
            <v>0</v>
          </cell>
          <cell r="P101">
            <v>6</v>
          </cell>
        </row>
        <row r="102">
          <cell r="B102">
            <v>20</v>
          </cell>
          <cell r="C102">
            <v>18</v>
          </cell>
          <cell r="D102">
            <v>7.92</v>
          </cell>
          <cell r="E102">
            <v>1</v>
          </cell>
          <cell r="F102">
            <v>0</v>
          </cell>
          <cell r="G102">
            <v>0</v>
          </cell>
          <cell r="H102">
            <v>0</v>
          </cell>
          <cell r="I102">
            <v>1.82</v>
          </cell>
          <cell r="J102">
            <v>3.12</v>
          </cell>
          <cell r="K102">
            <v>4.9400000000000004</v>
          </cell>
          <cell r="L102">
            <v>0</v>
          </cell>
          <cell r="M102">
            <v>0</v>
          </cell>
          <cell r="N102">
            <v>0</v>
          </cell>
          <cell r="O102">
            <v>0</v>
          </cell>
          <cell r="P102">
            <v>6</v>
          </cell>
        </row>
        <row r="103">
          <cell r="B103">
            <v>20</v>
          </cell>
          <cell r="C103">
            <v>20</v>
          </cell>
          <cell r="D103">
            <v>9.5299999999999994</v>
          </cell>
          <cell r="E103">
            <v>1</v>
          </cell>
          <cell r="F103">
            <v>0</v>
          </cell>
          <cell r="G103">
            <v>0</v>
          </cell>
          <cell r="H103">
            <v>0</v>
          </cell>
          <cell r="I103">
            <v>2.0299999999999998</v>
          </cell>
          <cell r="J103">
            <v>5.47</v>
          </cell>
          <cell r="K103">
            <v>7.5</v>
          </cell>
          <cell r="L103">
            <v>0</v>
          </cell>
          <cell r="M103">
            <v>0</v>
          </cell>
          <cell r="N103">
            <v>0</v>
          </cell>
          <cell r="O103">
            <v>0</v>
          </cell>
          <cell r="P103">
            <v>7</v>
          </cell>
        </row>
        <row r="104">
          <cell r="B104">
            <v>20</v>
          </cell>
          <cell r="C104">
            <v>22</v>
          </cell>
          <cell r="D104">
            <v>9.5299999999999994</v>
          </cell>
          <cell r="E104">
            <v>1</v>
          </cell>
          <cell r="F104">
            <v>0</v>
          </cell>
          <cell r="G104">
            <v>0</v>
          </cell>
          <cell r="H104">
            <v>0</v>
          </cell>
          <cell r="I104">
            <v>2.23</v>
          </cell>
          <cell r="J104">
            <v>6.47</v>
          </cell>
          <cell r="K104">
            <v>8.6999999999999993</v>
          </cell>
          <cell r="L104">
            <v>0</v>
          </cell>
          <cell r="M104">
            <v>0</v>
          </cell>
          <cell r="N104">
            <v>0</v>
          </cell>
          <cell r="O104">
            <v>0</v>
          </cell>
          <cell r="P104">
            <v>8</v>
          </cell>
        </row>
        <row r="105">
          <cell r="B105">
            <v>20</v>
          </cell>
          <cell r="C105">
            <v>24</v>
          </cell>
          <cell r="D105">
            <v>9.5299999999999994</v>
          </cell>
          <cell r="E105">
            <v>1</v>
          </cell>
          <cell r="F105">
            <v>0</v>
          </cell>
          <cell r="G105">
            <v>0</v>
          </cell>
          <cell r="H105">
            <v>0</v>
          </cell>
          <cell r="I105">
            <v>2.4300000000000002</v>
          </cell>
          <cell r="J105">
            <v>6.57</v>
          </cell>
          <cell r="K105">
            <v>9</v>
          </cell>
          <cell r="L105">
            <v>0</v>
          </cell>
          <cell r="M105">
            <v>0</v>
          </cell>
          <cell r="N105">
            <v>0</v>
          </cell>
          <cell r="O105">
            <v>0</v>
          </cell>
          <cell r="P105">
            <v>8</v>
          </cell>
        </row>
        <row r="106">
          <cell r="B106">
            <v>20</v>
          </cell>
          <cell r="C106">
            <v>26</v>
          </cell>
          <cell r="D106">
            <v>12.7</v>
          </cell>
          <cell r="E106">
            <v>1.25</v>
          </cell>
          <cell r="F106">
            <v>0</v>
          </cell>
          <cell r="G106">
            <v>0</v>
          </cell>
          <cell r="H106">
            <v>0</v>
          </cell>
          <cell r="I106">
            <v>2.64</v>
          </cell>
          <cell r="J106">
            <v>13.86</v>
          </cell>
          <cell r="K106">
            <v>16.5</v>
          </cell>
          <cell r="L106">
            <v>0</v>
          </cell>
          <cell r="M106">
            <v>0</v>
          </cell>
          <cell r="N106">
            <v>0</v>
          </cell>
          <cell r="O106">
            <v>0</v>
          </cell>
          <cell r="P106">
            <v>9</v>
          </cell>
        </row>
        <row r="107">
          <cell r="B107">
            <v>20</v>
          </cell>
          <cell r="C107">
            <v>28</v>
          </cell>
          <cell r="D107">
            <v>12.7</v>
          </cell>
          <cell r="E107">
            <v>1.25</v>
          </cell>
          <cell r="F107">
            <v>0</v>
          </cell>
          <cell r="G107">
            <v>0</v>
          </cell>
          <cell r="H107">
            <v>0</v>
          </cell>
          <cell r="I107">
            <v>2.84</v>
          </cell>
          <cell r="J107">
            <v>15.16</v>
          </cell>
          <cell r="K107">
            <v>18</v>
          </cell>
          <cell r="L107">
            <v>0</v>
          </cell>
          <cell r="M107">
            <v>0</v>
          </cell>
          <cell r="N107">
            <v>0</v>
          </cell>
          <cell r="O107">
            <v>0</v>
          </cell>
          <cell r="P107">
            <v>9</v>
          </cell>
        </row>
        <row r="108">
          <cell r="B108">
            <v>20</v>
          </cell>
          <cell r="C108">
            <v>30</v>
          </cell>
          <cell r="D108">
            <v>12.7</v>
          </cell>
          <cell r="E108">
            <v>1.25</v>
          </cell>
          <cell r="F108">
            <v>0</v>
          </cell>
          <cell r="G108">
            <v>0</v>
          </cell>
          <cell r="H108">
            <v>0</v>
          </cell>
          <cell r="I108">
            <v>3.04</v>
          </cell>
          <cell r="J108">
            <v>16.45</v>
          </cell>
          <cell r="K108">
            <v>19.489999999999998</v>
          </cell>
          <cell r="L108">
            <v>0</v>
          </cell>
          <cell r="M108">
            <v>0</v>
          </cell>
          <cell r="N108">
            <v>0</v>
          </cell>
          <cell r="O108">
            <v>0</v>
          </cell>
          <cell r="P108">
            <v>10</v>
          </cell>
        </row>
        <row r="109">
          <cell r="B109">
            <v>20</v>
          </cell>
          <cell r="C109">
            <v>32</v>
          </cell>
          <cell r="D109">
            <v>12.7</v>
          </cell>
          <cell r="E109">
            <v>1.25</v>
          </cell>
          <cell r="F109">
            <v>0</v>
          </cell>
          <cell r="G109">
            <v>0</v>
          </cell>
          <cell r="H109">
            <v>0</v>
          </cell>
          <cell r="I109">
            <v>3.24</v>
          </cell>
          <cell r="J109">
            <v>17.75</v>
          </cell>
          <cell r="K109">
            <v>20.990000000000002</v>
          </cell>
          <cell r="L109">
            <v>0</v>
          </cell>
          <cell r="M109">
            <v>0</v>
          </cell>
          <cell r="N109">
            <v>0</v>
          </cell>
          <cell r="O109">
            <v>0</v>
          </cell>
          <cell r="P109">
            <v>11</v>
          </cell>
        </row>
        <row r="110">
          <cell r="B110">
            <v>20</v>
          </cell>
          <cell r="C110">
            <v>34</v>
          </cell>
          <cell r="D110">
            <v>12.7</v>
          </cell>
          <cell r="E110">
            <v>1.25</v>
          </cell>
          <cell r="F110">
            <v>0</v>
          </cell>
          <cell r="G110">
            <v>0</v>
          </cell>
          <cell r="H110">
            <v>0</v>
          </cell>
          <cell r="I110">
            <v>3.45</v>
          </cell>
          <cell r="J110">
            <v>18.54</v>
          </cell>
          <cell r="K110">
            <v>21.99</v>
          </cell>
          <cell r="L110">
            <v>0</v>
          </cell>
          <cell r="M110">
            <v>0</v>
          </cell>
          <cell r="N110">
            <v>0</v>
          </cell>
          <cell r="O110">
            <v>0</v>
          </cell>
          <cell r="P110">
            <v>12</v>
          </cell>
        </row>
        <row r="111">
          <cell r="B111">
            <v>20</v>
          </cell>
          <cell r="C111">
            <v>36</v>
          </cell>
          <cell r="D111">
            <v>12.7</v>
          </cell>
          <cell r="E111">
            <v>1.25</v>
          </cell>
          <cell r="F111">
            <v>0</v>
          </cell>
          <cell r="G111">
            <v>0</v>
          </cell>
          <cell r="H111">
            <v>0</v>
          </cell>
          <cell r="I111">
            <v>3.65</v>
          </cell>
          <cell r="J111">
            <v>18.84</v>
          </cell>
          <cell r="K111">
            <v>22.49</v>
          </cell>
          <cell r="L111">
            <v>0</v>
          </cell>
          <cell r="M111">
            <v>0</v>
          </cell>
          <cell r="N111">
            <v>0</v>
          </cell>
          <cell r="O111">
            <v>0</v>
          </cell>
          <cell r="P111">
            <v>12</v>
          </cell>
        </row>
        <row r="112">
          <cell r="B112">
            <v>30</v>
          </cell>
          <cell r="C112">
            <v>8</v>
          </cell>
          <cell r="D112">
            <v>7.04</v>
          </cell>
          <cell r="E112">
            <v>1</v>
          </cell>
          <cell r="F112">
            <v>0</v>
          </cell>
          <cell r="G112">
            <v>0</v>
          </cell>
          <cell r="H112">
            <v>0</v>
          </cell>
          <cell r="I112">
            <v>0.81</v>
          </cell>
          <cell r="J112">
            <v>1.1399999999999999</v>
          </cell>
          <cell r="K112">
            <v>1.95</v>
          </cell>
          <cell r="L112">
            <v>0</v>
          </cell>
          <cell r="M112">
            <v>0</v>
          </cell>
          <cell r="N112">
            <v>0</v>
          </cell>
          <cell r="O112">
            <v>0</v>
          </cell>
          <cell r="P112">
            <v>4</v>
          </cell>
        </row>
        <row r="113">
          <cell r="B113">
            <v>30</v>
          </cell>
          <cell r="C113">
            <v>10</v>
          </cell>
          <cell r="D113">
            <v>7.8</v>
          </cell>
          <cell r="E113">
            <v>1</v>
          </cell>
          <cell r="F113">
            <v>0</v>
          </cell>
          <cell r="G113">
            <v>0</v>
          </cell>
          <cell r="H113">
            <v>0</v>
          </cell>
          <cell r="I113">
            <v>1.01</v>
          </cell>
          <cell r="J113">
            <v>1.99</v>
          </cell>
          <cell r="K113">
            <v>3</v>
          </cell>
          <cell r="L113">
            <v>0</v>
          </cell>
          <cell r="M113">
            <v>0</v>
          </cell>
          <cell r="N113">
            <v>0</v>
          </cell>
          <cell r="O113">
            <v>0</v>
          </cell>
          <cell r="P113">
            <v>4</v>
          </cell>
          <cell r="Q113">
            <v>4</v>
          </cell>
          <cell r="R113">
            <v>4</v>
          </cell>
        </row>
        <row r="114">
          <cell r="B114">
            <v>30</v>
          </cell>
          <cell r="C114">
            <v>12</v>
          </cell>
          <cell r="D114">
            <v>8.3800000000000008</v>
          </cell>
          <cell r="E114">
            <v>1</v>
          </cell>
          <cell r="F114">
            <v>0</v>
          </cell>
          <cell r="G114">
            <v>0</v>
          </cell>
          <cell r="H114">
            <v>0</v>
          </cell>
          <cell r="I114">
            <v>1.22</v>
          </cell>
          <cell r="J114">
            <v>2.68</v>
          </cell>
          <cell r="K114">
            <v>3.9000000000000004</v>
          </cell>
          <cell r="L114">
            <v>0</v>
          </cell>
          <cell r="M114">
            <v>0</v>
          </cell>
          <cell r="N114">
            <v>0</v>
          </cell>
          <cell r="O114">
            <v>0</v>
          </cell>
          <cell r="P114">
            <v>6</v>
          </cell>
        </row>
        <row r="115">
          <cell r="B115">
            <v>30</v>
          </cell>
          <cell r="C115">
            <v>14</v>
          </cell>
          <cell r="D115">
            <v>9.5299999999999994</v>
          </cell>
          <cell r="E115">
            <v>1</v>
          </cell>
          <cell r="F115">
            <v>0</v>
          </cell>
          <cell r="G115">
            <v>0</v>
          </cell>
          <cell r="H115">
            <v>0</v>
          </cell>
          <cell r="I115">
            <v>1.42</v>
          </cell>
          <cell r="J115">
            <v>3.97</v>
          </cell>
          <cell r="K115">
            <v>5.3900000000000006</v>
          </cell>
          <cell r="L115">
            <v>0</v>
          </cell>
          <cell r="M115">
            <v>0</v>
          </cell>
          <cell r="N115">
            <v>0</v>
          </cell>
          <cell r="O115">
            <v>0</v>
          </cell>
          <cell r="P115">
            <v>6</v>
          </cell>
        </row>
        <row r="116">
          <cell r="B116">
            <v>30</v>
          </cell>
          <cell r="C116">
            <v>16</v>
          </cell>
          <cell r="D116">
            <v>9.5299999999999994</v>
          </cell>
          <cell r="E116">
            <v>1</v>
          </cell>
          <cell r="F116">
            <v>0</v>
          </cell>
          <cell r="G116">
            <v>0</v>
          </cell>
          <cell r="H116">
            <v>0</v>
          </cell>
          <cell r="I116">
            <v>1.62</v>
          </cell>
          <cell r="J116">
            <v>4.68</v>
          </cell>
          <cell r="K116">
            <v>6.3</v>
          </cell>
          <cell r="L116">
            <v>0</v>
          </cell>
          <cell r="M116">
            <v>0</v>
          </cell>
          <cell r="N116">
            <v>0</v>
          </cell>
          <cell r="O116">
            <v>0</v>
          </cell>
          <cell r="P116">
            <v>6</v>
          </cell>
        </row>
        <row r="117">
          <cell r="B117">
            <v>30</v>
          </cell>
          <cell r="C117">
            <v>18</v>
          </cell>
          <cell r="D117">
            <v>11.13</v>
          </cell>
          <cell r="E117">
            <v>1.25</v>
          </cell>
          <cell r="F117">
            <v>0</v>
          </cell>
          <cell r="G117">
            <v>0</v>
          </cell>
          <cell r="H117">
            <v>0</v>
          </cell>
          <cell r="I117">
            <v>1.82</v>
          </cell>
          <cell r="J117">
            <v>6.88</v>
          </cell>
          <cell r="K117">
            <v>8.6999999999999993</v>
          </cell>
          <cell r="L117">
            <v>0</v>
          </cell>
          <cell r="M117">
            <v>0</v>
          </cell>
          <cell r="N117">
            <v>0</v>
          </cell>
          <cell r="O117">
            <v>0</v>
          </cell>
          <cell r="P117">
            <v>6</v>
          </cell>
        </row>
        <row r="118">
          <cell r="B118">
            <v>30</v>
          </cell>
          <cell r="C118">
            <v>20</v>
          </cell>
          <cell r="D118">
            <v>12.7</v>
          </cell>
          <cell r="E118">
            <v>1.25</v>
          </cell>
          <cell r="F118">
            <v>0</v>
          </cell>
          <cell r="G118">
            <v>0</v>
          </cell>
          <cell r="H118">
            <v>0</v>
          </cell>
          <cell r="I118">
            <v>2.0299999999999998</v>
          </cell>
          <cell r="J118">
            <v>10.42</v>
          </cell>
          <cell r="K118">
            <v>12.45</v>
          </cell>
          <cell r="L118">
            <v>0</v>
          </cell>
          <cell r="M118">
            <v>0</v>
          </cell>
          <cell r="N118">
            <v>0</v>
          </cell>
          <cell r="O118">
            <v>0</v>
          </cell>
          <cell r="P118">
            <v>7</v>
          </cell>
        </row>
        <row r="119">
          <cell r="B119">
            <v>30</v>
          </cell>
          <cell r="C119">
            <v>22</v>
          </cell>
          <cell r="D119">
            <v>12.7</v>
          </cell>
          <cell r="E119">
            <v>1.25</v>
          </cell>
          <cell r="F119">
            <v>0</v>
          </cell>
          <cell r="G119">
            <v>0</v>
          </cell>
          <cell r="H119">
            <v>0</v>
          </cell>
          <cell r="I119">
            <v>2.23</v>
          </cell>
          <cell r="J119">
            <v>11.72</v>
          </cell>
          <cell r="K119">
            <v>13.950000000000001</v>
          </cell>
          <cell r="L119">
            <v>0</v>
          </cell>
          <cell r="M119">
            <v>0</v>
          </cell>
          <cell r="N119">
            <v>0</v>
          </cell>
          <cell r="O119">
            <v>0</v>
          </cell>
          <cell r="P119">
            <v>8</v>
          </cell>
        </row>
        <row r="120">
          <cell r="B120">
            <v>30</v>
          </cell>
          <cell r="C120">
            <v>24</v>
          </cell>
          <cell r="D120">
            <v>14.27</v>
          </cell>
          <cell r="E120">
            <v>1.25</v>
          </cell>
          <cell r="F120">
            <v>0</v>
          </cell>
          <cell r="G120">
            <v>0</v>
          </cell>
          <cell r="H120">
            <v>0</v>
          </cell>
          <cell r="I120">
            <v>2.4300000000000002</v>
          </cell>
          <cell r="J120">
            <v>15.57</v>
          </cell>
          <cell r="K120">
            <v>18</v>
          </cell>
          <cell r="L120">
            <v>0</v>
          </cell>
          <cell r="M120">
            <v>0</v>
          </cell>
          <cell r="N120">
            <v>0</v>
          </cell>
          <cell r="O120">
            <v>0</v>
          </cell>
          <cell r="P120">
            <v>8</v>
          </cell>
        </row>
        <row r="121">
          <cell r="B121">
            <v>30</v>
          </cell>
          <cell r="C121">
            <v>28</v>
          </cell>
          <cell r="D121">
            <v>15.88</v>
          </cell>
          <cell r="E121">
            <v>1.5</v>
          </cell>
          <cell r="F121">
            <v>0</v>
          </cell>
          <cell r="G121">
            <v>0</v>
          </cell>
          <cell r="H121">
            <v>0</v>
          </cell>
          <cell r="I121">
            <v>2.84</v>
          </cell>
          <cell r="J121">
            <v>22.65</v>
          </cell>
          <cell r="K121">
            <v>25.49</v>
          </cell>
          <cell r="L121">
            <v>0</v>
          </cell>
          <cell r="M121">
            <v>0</v>
          </cell>
          <cell r="N121">
            <v>0</v>
          </cell>
          <cell r="O121">
            <v>0</v>
          </cell>
          <cell r="P121">
            <v>9</v>
          </cell>
        </row>
        <row r="122">
          <cell r="B122">
            <v>30</v>
          </cell>
          <cell r="C122">
            <v>30</v>
          </cell>
          <cell r="D122">
            <v>15.88</v>
          </cell>
          <cell r="E122">
            <v>1.5</v>
          </cell>
          <cell r="F122">
            <v>0</v>
          </cell>
          <cell r="G122">
            <v>0</v>
          </cell>
          <cell r="H122">
            <v>0</v>
          </cell>
          <cell r="I122">
            <v>3.04</v>
          </cell>
          <cell r="J122">
            <v>23.96</v>
          </cell>
          <cell r="K122">
            <v>27</v>
          </cell>
          <cell r="L122">
            <v>0</v>
          </cell>
          <cell r="M122">
            <v>0</v>
          </cell>
          <cell r="N122">
            <v>0</v>
          </cell>
          <cell r="O122">
            <v>0</v>
          </cell>
          <cell r="P122">
            <v>10</v>
          </cell>
        </row>
        <row r="123">
          <cell r="B123">
            <v>30</v>
          </cell>
          <cell r="C123">
            <v>32</v>
          </cell>
          <cell r="D123">
            <v>15.88</v>
          </cell>
          <cell r="E123">
            <v>1.5</v>
          </cell>
          <cell r="F123">
            <v>0</v>
          </cell>
          <cell r="G123">
            <v>0</v>
          </cell>
          <cell r="H123">
            <v>0</v>
          </cell>
          <cell r="I123">
            <v>3.24</v>
          </cell>
          <cell r="J123">
            <v>26.76</v>
          </cell>
          <cell r="K123">
            <v>30</v>
          </cell>
          <cell r="L123">
            <v>0</v>
          </cell>
          <cell r="M123">
            <v>0</v>
          </cell>
          <cell r="N123">
            <v>0</v>
          </cell>
          <cell r="O123">
            <v>0</v>
          </cell>
          <cell r="P123">
            <v>11</v>
          </cell>
        </row>
        <row r="124">
          <cell r="B124">
            <v>30</v>
          </cell>
          <cell r="C124">
            <v>34</v>
          </cell>
          <cell r="D124">
            <v>15.88</v>
          </cell>
          <cell r="E124">
            <v>1.5</v>
          </cell>
          <cell r="F124">
            <v>0</v>
          </cell>
          <cell r="G124">
            <v>0</v>
          </cell>
          <cell r="H124">
            <v>0</v>
          </cell>
          <cell r="I124">
            <v>3.45</v>
          </cell>
          <cell r="J124">
            <v>28.05</v>
          </cell>
          <cell r="K124">
            <v>31.5</v>
          </cell>
          <cell r="L124">
            <v>0</v>
          </cell>
          <cell r="M124">
            <v>0</v>
          </cell>
          <cell r="N124">
            <v>0</v>
          </cell>
          <cell r="O124">
            <v>0</v>
          </cell>
          <cell r="P124">
            <v>12</v>
          </cell>
        </row>
        <row r="125">
          <cell r="B125">
            <v>30</v>
          </cell>
          <cell r="C125">
            <v>36</v>
          </cell>
          <cell r="D125">
            <v>15.88</v>
          </cell>
          <cell r="E125">
            <v>1.5</v>
          </cell>
          <cell r="F125">
            <v>0</v>
          </cell>
          <cell r="G125">
            <v>0</v>
          </cell>
          <cell r="H125">
            <v>0</v>
          </cell>
          <cell r="I125">
            <v>3.65</v>
          </cell>
          <cell r="J125">
            <v>29.35</v>
          </cell>
          <cell r="K125">
            <v>33</v>
          </cell>
          <cell r="L125">
            <v>0</v>
          </cell>
          <cell r="M125">
            <v>0</v>
          </cell>
          <cell r="N125">
            <v>0</v>
          </cell>
          <cell r="O125">
            <v>0</v>
          </cell>
          <cell r="P125">
            <v>12</v>
          </cell>
        </row>
        <row r="126">
          <cell r="B126">
            <v>40</v>
          </cell>
          <cell r="C126">
            <v>0.125</v>
          </cell>
          <cell r="D126">
            <v>1.73</v>
          </cell>
          <cell r="E126">
            <v>1</v>
          </cell>
          <cell r="F126">
            <v>0</v>
          </cell>
          <cell r="G126">
            <v>0</v>
          </cell>
          <cell r="H126">
            <v>0</v>
          </cell>
          <cell r="I126">
            <v>7.0000000000000007E-2</v>
          </cell>
          <cell r="J126">
            <v>0</v>
          </cell>
          <cell r="K126">
            <v>7.0000000000000007E-2</v>
          </cell>
          <cell r="L126">
            <v>0</v>
          </cell>
          <cell r="M126">
            <v>0</v>
          </cell>
          <cell r="N126">
            <v>0</v>
          </cell>
          <cell r="O126">
            <v>0</v>
          </cell>
          <cell r="P126">
            <v>2</v>
          </cell>
        </row>
        <row r="127">
          <cell r="B127">
            <v>40</v>
          </cell>
          <cell r="C127">
            <v>0.125</v>
          </cell>
          <cell r="D127">
            <v>1.73</v>
          </cell>
          <cell r="E127">
            <v>1</v>
          </cell>
          <cell r="F127">
            <v>0</v>
          </cell>
          <cell r="G127">
            <v>0</v>
          </cell>
          <cell r="H127">
            <v>0</v>
          </cell>
          <cell r="I127">
            <v>7.0000000000000007E-2</v>
          </cell>
          <cell r="J127">
            <v>0</v>
          </cell>
          <cell r="K127">
            <v>7.0000000000000007E-2</v>
          </cell>
          <cell r="L127">
            <v>0</v>
          </cell>
          <cell r="M127">
            <v>0</v>
          </cell>
          <cell r="N127">
            <v>0</v>
          </cell>
          <cell r="O127">
            <v>0</v>
          </cell>
          <cell r="P127">
            <v>2</v>
          </cell>
        </row>
        <row r="128">
          <cell r="B128">
            <v>40</v>
          </cell>
          <cell r="C128">
            <v>0.125</v>
          </cell>
          <cell r="D128">
            <v>1.73</v>
          </cell>
          <cell r="E128">
            <v>1</v>
          </cell>
          <cell r="F128">
            <v>0</v>
          </cell>
          <cell r="G128">
            <v>0</v>
          </cell>
          <cell r="H128">
            <v>0</v>
          </cell>
          <cell r="I128">
            <v>7.0000000000000007E-2</v>
          </cell>
          <cell r="J128">
            <v>0</v>
          </cell>
          <cell r="K128">
            <v>7.0000000000000007E-2</v>
          </cell>
          <cell r="L128">
            <v>0</v>
          </cell>
          <cell r="M128">
            <v>0</v>
          </cell>
          <cell r="N128">
            <v>0</v>
          </cell>
          <cell r="O128">
            <v>0</v>
          </cell>
          <cell r="P128">
            <v>2</v>
          </cell>
        </row>
        <row r="129">
          <cell r="B129">
            <v>40</v>
          </cell>
          <cell r="C129">
            <v>0.25</v>
          </cell>
          <cell r="D129">
            <v>2.2400000000000002</v>
          </cell>
          <cell r="E129">
            <v>1</v>
          </cell>
          <cell r="F129">
            <v>0</v>
          </cell>
          <cell r="G129">
            <v>0</v>
          </cell>
          <cell r="H129">
            <v>0</v>
          </cell>
          <cell r="I129">
            <v>7.0000000000000007E-2</v>
          </cell>
          <cell r="J129">
            <v>0</v>
          </cell>
          <cell r="K129">
            <v>7.0000000000000007E-2</v>
          </cell>
          <cell r="L129">
            <v>0</v>
          </cell>
          <cell r="M129">
            <v>0</v>
          </cell>
          <cell r="N129">
            <v>0</v>
          </cell>
          <cell r="O129">
            <v>0</v>
          </cell>
          <cell r="P129">
            <v>2</v>
          </cell>
        </row>
        <row r="130">
          <cell r="B130">
            <v>40</v>
          </cell>
          <cell r="C130">
            <v>0.25</v>
          </cell>
          <cell r="D130">
            <v>2.2400000000000002</v>
          </cell>
          <cell r="E130">
            <v>1</v>
          </cell>
          <cell r="F130">
            <v>1</v>
          </cell>
          <cell r="G130">
            <v>1</v>
          </cell>
          <cell r="H130">
            <v>1</v>
          </cell>
          <cell r="I130">
            <v>7.0000000000000007E-2</v>
          </cell>
          <cell r="J130">
            <v>6.9999992847442627E-2</v>
          </cell>
          <cell r="K130">
            <v>7.0000000000000007E-2</v>
          </cell>
          <cell r="L130">
            <v>6.9999992847442627E-2</v>
          </cell>
          <cell r="M130">
            <v>6.9999992847442627E-2</v>
          </cell>
          <cell r="N130">
            <v>6.9999992847442627E-2</v>
          </cell>
          <cell r="O130">
            <v>6.9999992847442627E-2</v>
          </cell>
          <cell r="P130">
            <v>2</v>
          </cell>
          <cell r="Q130">
            <v>2</v>
          </cell>
          <cell r="R130">
            <v>2</v>
          </cell>
        </row>
        <row r="131">
          <cell r="B131">
            <v>40</v>
          </cell>
          <cell r="C131">
            <v>0.25</v>
          </cell>
          <cell r="D131">
            <v>2.2400000000000002</v>
          </cell>
          <cell r="E131">
            <v>1</v>
          </cell>
          <cell r="F131">
            <v>0</v>
          </cell>
          <cell r="G131">
            <v>0</v>
          </cell>
          <cell r="H131">
            <v>0</v>
          </cell>
          <cell r="I131">
            <v>7.0000000000000007E-2</v>
          </cell>
          <cell r="J131">
            <v>0</v>
          </cell>
          <cell r="K131">
            <v>7.0000000000000007E-2</v>
          </cell>
          <cell r="L131">
            <v>0</v>
          </cell>
          <cell r="M131">
            <v>0</v>
          </cell>
          <cell r="N131">
            <v>0</v>
          </cell>
          <cell r="O131">
            <v>0</v>
          </cell>
          <cell r="P131">
            <v>2</v>
          </cell>
        </row>
        <row r="132">
          <cell r="B132">
            <v>40</v>
          </cell>
          <cell r="C132">
            <v>0.375</v>
          </cell>
          <cell r="D132">
            <v>2.31</v>
          </cell>
          <cell r="E132">
            <v>1</v>
          </cell>
          <cell r="F132">
            <v>0</v>
          </cell>
          <cell r="G132">
            <v>0</v>
          </cell>
          <cell r="H132">
            <v>0</v>
          </cell>
          <cell r="I132">
            <v>7.0000000000000007E-2</v>
          </cell>
          <cell r="J132">
            <v>0</v>
          </cell>
          <cell r="K132">
            <v>7.0000000000000007E-2</v>
          </cell>
          <cell r="L132">
            <v>0</v>
          </cell>
          <cell r="M132">
            <v>0</v>
          </cell>
          <cell r="N132">
            <v>0</v>
          </cell>
          <cell r="O132">
            <v>0</v>
          </cell>
          <cell r="P132">
            <v>2</v>
          </cell>
        </row>
        <row r="133">
          <cell r="B133">
            <v>40</v>
          </cell>
          <cell r="C133">
            <v>0.375</v>
          </cell>
          <cell r="D133">
            <v>2.31</v>
          </cell>
          <cell r="E133">
            <v>1</v>
          </cell>
          <cell r="F133">
            <v>0</v>
          </cell>
          <cell r="G133">
            <v>0</v>
          </cell>
          <cell r="H133">
            <v>0</v>
          </cell>
          <cell r="I133">
            <v>7.0000000000000007E-2</v>
          </cell>
          <cell r="J133">
            <v>0</v>
          </cell>
          <cell r="K133">
            <v>7.0000000000000007E-2</v>
          </cell>
          <cell r="L133">
            <v>0</v>
          </cell>
          <cell r="M133">
            <v>0</v>
          </cell>
          <cell r="N133">
            <v>0</v>
          </cell>
          <cell r="O133">
            <v>0</v>
          </cell>
          <cell r="P133">
            <v>2</v>
          </cell>
        </row>
        <row r="134">
          <cell r="B134">
            <v>40</v>
          </cell>
          <cell r="C134">
            <v>0.375</v>
          </cell>
          <cell r="D134">
            <v>2.31</v>
          </cell>
          <cell r="E134">
            <v>1</v>
          </cell>
          <cell r="F134">
            <v>0</v>
          </cell>
          <cell r="G134">
            <v>0</v>
          </cell>
          <cell r="H134">
            <v>0</v>
          </cell>
          <cell r="I134">
            <v>7.0000000000000007E-2</v>
          </cell>
          <cell r="J134">
            <v>0</v>
          </cell>
          <cell r="K134">
            <v>7.0000000000000007E-2</v>
          </cell>
          <cell r="L134">
            <v>0</v>
          </cell>
          <cell r="M134">
            <v>0</v>
          </cell>
          <cell r="N134">
            <v>0</v>
          </cell>
          <cell r="O134">
            <v>0</v>
          </cell>
          <cell r="P134">
            <v>2</v>
          </cell>
        </row>
        <row r="135">
          <cell r="B135">
            <v>40</v>
          </cell>
          <cell r="C135">
            <v>0.5</v>
          </cell>
          <cell r="D135">
            <v>2.77</v>
          </cell>
          <cell r="E135">
            <v>1</v>
          </cell>
          <cell r="F135">
            <v>0</v>
          </cell>
          <cell r="G135">
            <v>0</v>
          </cell>
          <cell r="H135">
            <v>0</v>
          </cell>
          <cell r="I135">
            <v>7.0000000000000007E-2</v>
          </cell>
          <cell r="J135">
            <v>0</v>
          </cell>
          <cell r="K135">
            <v>7.0000000000000007E-2</v>
          </cell>
          <cell r="L135">
            <v>0</v>
          </cell>
          <cell r="M135">
            <v>0</v>
          </cell>
          <cell r="N135">
            <v>0</v>
          </cell>
          <cell r="O135">
            <v>0</v>
          </cell>
          <cell r="P135">
            <v>2</v>
          </cell>
        </row>
        <row r="136">
          <cell r="B136">
            <v>40</v>
          </cell>
          <cell r="C136">
            <v>0.5</v>
          </cell>
          <cell r="D136">
            <v>2.77</v>
          </cell>
          <cell r="E136">
            <v>1</v>
          </cell>
          <cell r="F136">
            <v>0</v>
          </cell>
          <cell r="G136">
            <v>0</v>
          </cell>
          <cell r="H136">
            <v>0</v>
          </cell>
          <cell r="I136">
            <v>7.0000000000000007E-2</v>
          </cell>
          <cell r="J136">
            <v>0</v>
          </cell>
          <cell r="K136">
            <v>7.0000000000000007E-2</v>
          </cell>
          <cell r="L136">
            <v>0</v>
          </cell>
          <cell r="M136">
            <v>0</v>
          </cell>
          <cell r="N136">
            <v>0</v>
          </cell>
          <cell r="O136">
            <v>0</v>
          </cell>
          <cell r="P136">
            <v>2</v>
          </cell>
        </row>
        <row r="137">
          <cell r="B137">
            <v>40</v>
          </cell>
          <cell r="C137">
            <v>0.5</v>
          </cell>
          <cell r="D137">
            <v>2.77</v>
          </cell>
          <cell r="E137">
            <v>1</v>
          </cell>
          <cell r="F137">
            <v>0</v>
          </cell>
          <cell r="G137">
            <v>0</v>
          </cell>
          <cell r="H137">
            <v>0</v>
          </cell>
          <cell r="I137">
            <v>7.0000000000000007E-2</v>
          </cell>
          <cell r="J137">
            <v>0</v>
          </cell>
          <cell r="K137">
            <v>7.0000000000000007E-2</v>
          </cell>
          <cell r="L137">
            <v>0</v>
          </cell>
          <cell r="M137">
            <v>0</v>
          </cell>
          <cell r="N137">
            <v>0</v>
          </cell>
          <cell r="O137">
            <v>0</v>
          </cell>
          <cell r="P137">
            <v>2</v>
          </cell>
        </row>
        <row r="138">
          <cell r="B138">
            <v>40</v>
          </cell>
          <cell r="C138">
            <v>0.75</v>
          </cell>
          <cell r="D138">
            <v>2.87</v>
          </cell>
          <cell r="E138">
            <v>1</v>
          </cell>
          <cell r="F138">
            <v>0</v>
          </cell>
          <cell r="G138">
            <v>0</v>
          </cell>
          <cell r="H138">
            <v>0</v>
          </cell>
          <cell r="I138">
            <v>7.0000000000000007E-2</v>
          </cell>
          <cell r="J138">
            <v>0</v>
          </cell>
          <cell r="K138">
            <v>7.0000000000000007E-2</v>
          </cell>
          <cell r="L138">
            <v>0</v>
          </cell>
          <cell r="M138">
            <v>0</v>
          </cell>
          <cell r="N138">
            <v>0</v>
          </cell>
          <cell r="O138">
            <v>0</v>
          </cell>
          <cell r="P138">
            <v>2</v>
          </cell>
        </row>
        <row r="139">
          <cell r="B139">
            <v>40</v>
          </cell>
          <cell r="C139">
            <v>0.75</v>
          </cell>
          <cell r="D139">
            <v>2.87</v>
          </cell>
          <cell r="E139">
            <v>1</v>
          </cell>
          <cell r="F139">
            <v>0</v>
          </cell>
          <cell r="G139">
            <v>0</v>
          </cell>
          <cell r="H139">
            <v>0</v>
          </cell>
          <cell r="I139">
            <v>7.0000000000000007E-2</v>
          </cell>
          <cell r="J139">
            <v>0</v>
          </cell>
          <cell r="K139">
            <v>7.0000000000000007E-2</v>
          </cell>
          <cell r="L139">
            <v>0</v>
          </cell>
          <cell r="M139">
            <v>0</v>
          </cell>
          <cell r="N139">
            <v>0</v>
          </cell>
          <cell r="O139">
            <v>0</v>
          </cell>
          <cell r="P139">
            <v>2</v>
          </cell>
        </row>
        <row r="140">
          <cell r="B140">
            <v>40</v>
          </cell>
          <cell r="C140">
            <v>0.75</v>
          </cell>
          <cell r="D140">
            <v>2.87</v>
          </cell>
          <cell r="E140">
            <v>1</v>
          </cell>
          <cell r="F140">
            <v>0</v>
          </cell>
          <cell r="G140">
            <v>0</v>
          </cell>
          <cell r="H140">
            <v>0</v>
          </cell>
          <cell r="I140">
            <v>7.0000000000000007E-2</v>
          </cell>
          <cell r="J140">
            <v>0</v>
          </cell>
          <cell r="K140">
            <v>7.0000000000000007E-2</v>
          </cell>
          <cell r="L140">
            <v>0</v>
          </cell>
          <cell r="M140">
            <v>0</v>
          </cell>
          <cell r="N140">
            <v>0</v>
          </cell>
          <cell r="O140">
            <v>0</v>
          </cell>
          <cell r="P140">
            <v>2</v>
          </cell>
        </row>
        <row r="141">
          <cell r="B141">
            <v>40</v>
          </cell>
          <cell r="C141">
            <v>1</v>
          </cell>
          <cell r="D141">
            <v>3.38</v>
          </cell>
          <cell r="E141">
            <v>1</v>
          </cell>
          <cell r="F141">
            <v>0</v>
          </cell>
          <cell r="G141">
            <v>0</v>
          </cell>
          <cell r="H141">
            <v>0</v>
          </cell>
          <cell r="I141">
            <v>0.12</v>
          </cell>
          <cell r="J141">
            <v>0</v>
          </cell>
          <cell r="K141">
            <v>0.12</v>
          </cell>
          <cell r="L141">
            <v>0</v>
          </cell>
          <cell r="M141">
            <v>0</v>
          </cell>
          <cell r="N141">
            <v>0</v>
          </cell>
          <cell r="O141">
            <v>0</v>
          </cell>
          <cell r="P141">
            <v>2</v>
          </cell>
        </row>
        <row r="142">
          <cell r="B142">
            <v>40</v>
          </cell>
          <cell r="C142">
            <v>1</v>
          </cell>
          <cell r="D142">
            <v>3.38</v>
          </cell>
          <cell r="E142">
            <v>1</v>
          </cell>
          <cell r="F142">
            <v>0</v>
          </cell>
          <cell r="G142">
            <v>0</v>
          </cell>
          <cell r="H142">
            <v>0</v>
          </cell>
          <cell r="I142">
            <v>0.12</v>
          </cell>
          <cell r="J142">
            <v>0</v>
          </cell>
          <cell r="K142">
            <v>0.12</v>
          </cell>
          <cell r="L142">
            <v>0</v>
          </cell>
          <cell r="M142">
            <v>0</v>
          </cell>
          <cell r="N142">
            <v>0</v>
          </cell>
          <cell r="O142">
            <v>0</v>
          </cell>
          <cell r="P142">
            <v>2</v>
          </cell>
        </row>
        <row r="143">
          <cell r="B143">
            <v>40</v>
          </cell>
          <cell r="C143">
            <v>1</v>
          </cell>
          <cell r="D143">
            <v>3.38</v>
          </cell>
          <cell r="E143">
            <v>1</v>
          </cell>
          <cell r="F143">
            <v>0</v>
          </cell>
          <cell r="G143">
            <v>0</v>
          </cell>
          <cell r="H143">
            <v>0</v>
          </cell>
          <cell r="I143">
            <v>0.12</v>
          </cell>
          <cell r="J143">
            <v>0</v>
          </cell>
          <cell r="K143">
            <v>0.12</v>
          </cell>
          <cell r="L143">
            <v>0</v>
          </cell>
          <cell r="M143">
            <v>0</v>
          </cell>
          <cell r="N143">
            <v>0</v>
          </cell>
          <cell r="O143">
            <v>0</v>
          </cell>
          <cell r="P143">
            <v>2</v>
          </cell>
        </row>
        <row r="144">
          <cell r="B144">
            <v>40</v>
          </cell>
          <cell r="C144">
            <v>1.25</v>
          </cell>
          <cell r="D144">
            <v>3.56</v>
          </cell>
          <cell r="E144">
            <v>1</v>
          </cell>
          <cell r="F144">
            <v>0</v>
          </cell>
          <cell r="G144">
            <v>0</v>
          </cell>
          <cell r="H144">
            <v>0</v>
          </cell>
          <cell r="I144">
            <v>0.15</v>
          </cell>
          <cell r="J144">
            <v>0</v>
          </cell>
          <cell r="K144">
            <v>0.15</v>
          </cell>
          <cell r="L144">
            <v>0</v>
          </cell>
          <cell r="M144">
            <v>0</v>
          </cell>
          <cell r="N144">
            <v>0</v>
          </cell>
          <cell r="O144">
            <v>0</v>
          </cell>
          <cell r="P144">
            <v>2</v>
          </cell>
        </row>
        <row r="145">
          <cell r="B145">
            <v>40</v>
          </cell>
          <cell r="C145">
            <v>1.25</v>
          </cell>
          <cell r="D145">
            <v>3.56</v>
          </cell>
          <cell r="E145">
            <v>1</v>
          </cell>
          <cell r="F145">
            <v>0</v>
          </cell>
          <cell r="G145">
            <v>0</v>
          </cell>
          <cell r="H145">
            <v>0</v>
          </cell>
          <cell r="I145">
            <v>0.15</v>
          </cell>
          <cell r="J145">
            <v>0</v>
          </cell>
          <cell r="K145">
            <v>0.15</v>
          </cell>
          <cell r="L145">
            <v>0</v>
          </cell>
          <cell r="M145">
            <v>0</v>
          </cell>
          <cell r="N145">
            <v>0</v>
          </cell>
          <cell r="O145">
            <v>0</v>
          </cell>
          <cell r="P145">
            <v>2</v>
          </cell>
        </row>
        <row r="146">
          <cell r="B146">
            <v>40</v>
          </cell>
          <cell r="C146">
            <v>1.25</v>
          </cell>
          <cell r="D146">
            <v>3.56</v>
          </cell>
          <cell r="E146">
            <v>1</v>
          </cell>
          <cell r="F146">
            <v>0</v>
          </cell>
          <cell r="G146">
            <v>0</v>
          </cell>
          <cell r="H146">
            <v>0</v>
          </cell>
          <cell r="I146">
            <v>0.15</v>
          </cell>
          <cell r="J146">
            <v>0</v>
          </cell>
          <cell r="K146">
            <v>0.15</v>
          </cell>
          <cell r="L146">
            <v>0</v>
          </cell>
          <cell r="M146">
            <v>0</v>
          </cell>
          <cell r="N146">
            <v>0</v>
          </cell>
          <cell r="O146">
            <v>0</v>
          </cell>
          <cell r="P146">
            <v>2</v>
          </cell>
        </row>
        <row r="147">
          <cell r="B147">
            <v>40</v>
          </cell>
          <cell r="C147">
            <v>1.5</v>
          </cell>
          <cell r="D147">
            <v>3.68</v>
          </cell>
          <cell r="E147">
            <v>1</v>
          </cell>
          <cell r="F147">
            <v>0</v>
          </cell>
          <cell r="G147">
            <v>0</v>
          </cell>
          <cell r="H147">
            <v>0</v>
          </cell>
          <cell r="I147">
            <v>0.15</v>
          </cell>
          <cell r="J147">
            <v>0</v>
          </cell>
          <cell r="K147">
            <v>0.15</v>
          </cell>
          <cell r="L147">
            <v>0</v>
          </cell>
          <cell r="M147">
            <v>0</v>
          </cell>
          <cell r="N147">
            <v>0</v>
          </cell>
          <cell r="O147">
            <v>0</v>
          </cell>
          <cell r="P147">
            <v>2</v>
          </cell>
        </row>
        <row r="148">
          <cell r="B148">
            <v>40</v>
          </cell>
          <cell r="C148">
            <v>1.5</v>
          </cell>
          <cell r="D148">
            <v>3.68</v>
          </cell>
          <cell r="E148">
            <v>1</v>
          </cell>
          <cell r="F148">
            <v>0</v>
          </cell>
          <cell r="G148">
            <v>0</v>
          </cell>
          <cell r="H148">
            <v>0</v>
          </cell>
          <cell r="I148">
            <v>0.15</v>
          </cell>
          <cell r="J148">
            <v>0</v>
          </cell>
          <cell r="K148">
            <v>0.15</v>
          </cell>
          <cell r="L148">
            <v>0</v>
          </cell>
          <cell r="M148">
            <v>0</v>
          </cell>
          <cell r="N148">
            <v>0</v>
          </cell>
          <cell r="O148">
            <v>0</v>
          </cell>
          <cell r="P148">
            <v>2</v>
          </cell>
        </row>
        <row r="149">
          <cell r="B149">
            <v>40</v>
          </cell>
          <cell r="C149">
            <v>1.5</v>
          </cell>
          <cell r="D149">
            <v>3.68</v>
          </cell>
          <cell r="E149">
            <v>1</v>
          </cell>
          <cell r="F149">
            <v>0</v>
          </cell>
          <cell r="G149">
            <v>0</v>
          </cell>
          <cell r="H149">
            <v>0</v>
          </cell>
          <cell r="I149">
            <v>0.15</v>
          </cell>
          <cell r="J149">
            <v>0</v>
          </cell>
          <cell r="K149">
            <v>0.15</v>
          </cell>
          <cell r="L149">
            <v>0</v>
          </cell>
          <cell r="M149">
            <v>0</v>
          </cell>
          <cell r="N149">
            <v>0</v>
          </cell>
          <cell r="O149">
            <v>0</v>
          </cell>
          <cell r="P149">
            <v>2</v>
          </cell>
        </row>
        <row r="150">
          <cell r="B150">
            <v>40</v>
          </cell>
          <cell r="C150">
            <v>2</v>
          </cell>
          <cell r="D150">
            <v>3.91</v>
          </cell>
          <cell r="E150">
            <v>1</v>
          </cell>
          <cell r="F150">
            <v>0</v>
          </cell>
          <cell r="G150">
            <v>0</v>
          </cell>
          <cell r="H150">
            <v>0</v>
          </cell>
          <cell r="I150">
            <v>0.3</v>
          </cell>
          <cell r="J150">
            <v>0</v>
          </cell>
          <cell r="K150">
            <v>0.3</v>
          </cell>
          <cell r="L150">
            <v>0</v>
          </cell>
          <cell r="M150">
            <v>0</v>
          </cell>
          <cell r="N150">
            <v>0</v>
          </cell>
          <cell r="O150">
            <v>0</v>
          </cell>
          <cell r="P150">
            <v>2</v>
          </cell>
          <cell r="Q150">
            <v>2</v>
          </cell>
          <cell r="R150">
            <v>2</v>
          </cell>
        </row>
        <row r="151">
          <cell r="B151">
            <v>40</v>
          </cell>
          <cell r="C151">
            <v>2</v>
          </cell>
          <cell r="D151">
            <v>3.91</v>
          </cell>
          <cell r="E151">
            <v>1</v>
          </cell>
          <cell r="F151">
            <v>0</v>
          </cell>
          <cell r="G151">
            <v>0</v>
          </cell>
          <cell r="H151">
            <v>0</v>
          </cell>
          <cell r="I151">
            <v>0.3</v>
          </cell>
          <cell r="J151">
            <v>0</v>
          </cell>
          <cell r="K151">
            <v>0.3</v>
          </cell>
          <cell r="L151">
            <v>0</v>
          </cell>
          <cell r="M151">
            <v>0</v>
          </cell>
          <cell r="N151">
            <v>0</v>
          </cell>
          <cell r="O151">
            <v>0</v>
          </cell>
          <cell r="P151">
            <v>2</v>
          </cell>
        </row>
        <row r="152">
          <cell r="A152">
            <v>0.3</v>
          </cell>
          <cell r="B152">
            <v>40</v>
          </cell>
          <cell r="C152">
            <v>2</v>
          </cell>
          <cell r="D152">
            <v>3.91</v>
          </cell>
          <cell r="E152">
            <v>1</v>
          </cell>
          <cell r="F152">
            <v>0</v>
          </cell>
          <cell r="G152">
            <v>0</v>
          </cell>
          <cell r="H152">
            <v>0</v>
          </cell>
          <cell r="I152">
            <v>0.3</v>
          </cell>
          <cell r="J152">
            <v>0</v>
          </cell>
          <cell r="K152">
            <v>0.3</v>
          </cell>
          <cell r="L152">
            <v>0</v>
          </cell>
          <cell r="M152">
            <v>0</v>
          </cell>
          <cell r="N152">
            <v>0</v>
          </cell>
          <cell r="O152">
            <v>0</v>
          </cell>
          <cell r="P152">
            <v>2</v>
          </cell>
        </row>
        <row r="153">
          <cell r="B153">
            <v>40</v>
          </cell>
          <cell r="C153">
            <v>2.5</v>
          </cell>
          <cell r="D153">
            <v>5.16</v>
          </cell>
          <cell r="E153">
            <v>1</v>
          </cell>
          <cell r="F153">
            <v>0</v>
          </cell>
          <cell r="G153">
            <v>0</v>
          </cell>
          <cell r="H153">
            <v>0</v>
          </cell>
          <cell r="I153">
            <v>0.25</v>
          </cell>
          <cell r="J153">
            <v>0.2</v>
          </cell>
          <cell r="K153">
            <v>0.45</v>
          </cell>
          <cell r="L153">
            <v>0</v>
          </cell>
          <cell r="M153">
            <v>0</v>
          </cell>
          <cell r="N153">
            <v>0</v>
          </cell>
          <cell r="O153">
            <v>0</v>
          </cell>
          <cell r="P153">
            <v>2</v>
          </cell>
        </row>
        <row r="154">
          <cell r="B154">
            <v>40</v>
          </cell>
          <cell r="C154">
            <v>3</v>
          </cell>
          <cell r="D154">
            <v>5.49</v>
          </cell>
          <cell r="E154">
            <v>1</v>
          </cell>
          <cell r="F154">
            <v>0</v>
          </cell>
          <cell r="G154">
            <v>0</v>
          </cell>
          <cell r="H154">
            <v>0</v>
          </cell>
          <cell r="I154">
            <v>0.3</v>
          </cell>
          <cell r="J154">
            <v>0.3</v>
          </cell>
          <cell r="K154">
            <v>0.6</v>
          </cell>
          <cell r="L154">
            <v>0</v>
          </cell>
          <cell r="M154">
            <v>0</v>
          </cell>
          <cell r="N154">
            <v>0</v>
          </cell>
          <cell r="O154">
            <v>0</v>
          </cell>
          <cell r="P154">
            <v>2</v>
          </cell>
        </row>
        <row r="155">
          <cell r="B155">
            <v>40</v>
          </cell>
          <cell r="C155">
            <v>3.5</v>
          </cell>
          <cell r="D155">
            <v>5.74</v>
          </cell>
          <cell r="E155">
            <v>1</v>
          </cell>
          <cell r="F155">
            <v>0</v>
          </cell>
          <cell r="G155">
            <v>0</v>
          </cell>
          <cell r="H155">
            <v>0</v>
          </cell>
          <cell r="I155">
            <v>0.35</v>
          </cell>
          <cell r="J155">
            <v>0.4</v>
          </cell>
          <cell r="K155">
            <v>0.75</v>
          </cell>
          <cell r="L155">
            <v>0</v>
          </cell>
          <cell r="M155">
            <v>0</v>
          </cell>
          <cell r="N155">
            <v>0</v>
          </cell>
          <cell r="O155">
            <v>0</v>
          </cell>
          <cell r="P155">
            <v>3</v>
          </cell>
        </row>
        <row r="156">
          <cell r="B156">
            <v>40</v>
          </cell>
          <cell r="C156">
            <v>4</v>
          </cell>
          <cell r="D156">
            <v>6.02</v>
          </cell>
          <cell r="E156">
            <v>1</v>
          </cell>
          <cell r="F156">
            <v>0</v>
          </cell>
          <cell r="G156">
            <v>0</v>
          </cell>
          <cell r="H156">
            <v>0</v>
          </cell>
          <cell r="I156">
            <v>0.41</v>
          </cell>
          <cell r="J156">
            <v>0.49</v>
          </cell>
          <cell r="K156">
            <v>0.89999999999999991</v>
          </cell>
          <cell r="L156">
            <v>0</v>
          </cell>
          <cell r="M156">
            <v>0</v>
          </cell>
          <cell r="N156">
            <v>0</v>
          </cell>
          <cell r="O156">
            <v>0</v>
          </cell>
          <cell r="P156">
            <v>3</v>
          </cell>
        </row>
        <row r="157">
          <cell r="B157">
            <v>40</v>
          </cell>
          <cell r="C157">
            <v>5</v>
          </cell>
          <cell r="D157">
            <v>6.55</v>
          </cell>
          <cell r="E157">
            <v>1</v>
          </cell>
          <cell r="F157">
            <v>0</v>
          </cell>
          <cell r="G157">
            <v>0</v>
          </cell>
          <cell r="H157">
            <v>0</v>
          </cell>
          <cell r="I157">
            <v>0.51</v>
          </cell>
          <cell r="J157">
            <v>0.54</v>
          </cell>
          <cell r="K157">
            <v>1.05</v>
          </cell>
          <cell r="L157">
            <v>0</v>
          </cell>
          <cell r="M157">
            <v>0</v>
          </cell>
          <cell r="N157">
            <v>0</v>
          </cell>
          <cell r="O157">
            <v>0</v>
          </cell>
          <cell r="P157">
            <v>4</v>
          </cell>
        </row>
        <row r="158">
          <cell r="B158">
            <v>40</v>
          </cell>
          <cell r="C158">
            <v>6</v>
          </cell>
          <cell r="D158">
            <v>7.11</v>
          </cell>
          <cell r="E158">
            <v>1</v>
          </cell>
          <cell r="F158">
            <v>0</v>
          </cell>
          <cell r="G158">
            <v>0</v>
          </cell>
          <cell r="H158">
            <v>0</v>
          </cell>
          <cell r="I158">
            <v>0.61</v>
          </cell>
          <cell r="J158">
            <v>1.04</v>
          </cell>
          <cell r="K158">
            <v>1.65</v>
          </cell>
          <cell r="L158">
            <v>0</v>
          </cell>
          <cell r="M158">
            <v>0</v>
          </cell>
          <cell r="N158">
            <v>0</v>
          </cell>
          <cell r="O158">
            <v>0</v>
          </cell>
          <cell r="P158">
            <v>4</v>
          </cell>
        </row>
        <row r="159">
          <cell r="B159">
            <v>40</v>
          </cell>
          <cell r="C159">
            <v>8</v>
          </cell>
          <cell r="D159">
            <v>8.18</v>
          </cell>
          <cell r="E159">
            <v>1</v>
          </cell>
          <cell r="F159">
            <v>0</v>
          </cell>
          <cell r="G159">
            <v>0</v>
          </cell>
          <cell r="H159">
            <v>0</v>
          </cell>
          <cell r="I159">
            <v>0.81</v>
          </cell>
          <cell r="J159">
            <v>1.73</v>
          </cell>
          <cell r="K159">
            <v>2.54</v>
          </cell>
          <cell r="L159">
            <v>0</v>
          </cell>
          <cell r="M159">
            <v>0</v>
          </cell>
          <cell r="N159">
            <v>0</v>
          </cell>
          <cell r="O159">
            <v>0</v>
          </cell>
          <cell r="P159">
            <v>4</v>
          </cell>
        </row>
        <row r="160">
          <cell r="B160">
            <v>40</v>
          </cell>
          <cell r="C160">
            <v>10</v>
          </cell>
          <cell r="D160">
            <v>9.27</v>
          </cell>
          <cell r="E160">
            <v>1</v>
          </cell>
          <cell r="F160">
            <v>0</v>
          </cell>
          <cell r="G160">
            <v>0</v>
          </cell>
          <cell r="H160">
            <v>0</v>
          </cell>
          <cell r="I160">
            <v>1.01</v>
          </cell>
          <cell r="J160">
            <v>3.04</v>
          </cell>
          <cell r="K160">
            <v>4.05</v>
          </cell>
          <cell r="L160">
            <v>0</v>
          </cell>
          <cell r="M160">
            <v>0</v>
          </cell>
          <cell r="N160">
            <v>0</v>
          </cell>
          <cell r="O160">
            <v>0</v>
          </cell>
          <cell r="P160">
            <v>4</v>
          </cell>
        </row>
        <row r="161">
          <cell r="B161">
            <v>40</v>
          </cell>
          <cell r="C161">
            <v>12</v>
          </cell>
          <cell r="D161">
            <v>10.31</v>
          </cell>
          <cell r="E161">
            <v>1.25</v>
          </cell>
          <cell r="F161">
            <v>0</v>
          </cell>
          <cell r="G161">
            <v>0</v>
          </cell>
          <cell r="H161">
            <v>0</v>
          </cell>
          <cell r="I161">
            <v>1.22</v>
          </cell>
          <cell r="J161">
            <v>4.0199999999999996</v>
          </cell>
          <cell r="K161">
            <v>5.2399999999999993</v>
          </cell>
          <cell r="L161">
            <v>0</v>
          </cell>
          <cell r="M161">
            <v>0</v>
          </cell>
          <cell r="N161">
            <v>0</v>
          </cell>
          <cell r="O161">
            <v>0</v>
          </cell>
          <cell r="P161">
            <v>6</v>
          </cell>
        </row>
        <row r="162">
          <cell r="B162">
            <v>40</v>
          </cell>
          <cell r="C162">
            <v>14</v>
          </cell>
          <cell r="D162">
            <v>11.13</v>
          </cell>
          <cell r="E162">
            <v>1.25</v>
          </cell>
          <cell r="F162">
            <v>0</v>
          </cell>
          <cell r="G162">
            <v>0</v>
          </cell>
          <cell r="H162">
            <v>0</v>
          </cell>
          <cell r="I162">
            <v>1.42</v>
          </cell>
          <cell r="J162">
            <v>5.33</v>
          </cell>
          <cell r="K162">
            <v>6.75</v>
          </cell>
          <cell r="L162">
            <v>0</v>
          </cell>
          <cell r="M162">
            <v>0</v>
          </cell>
          <cell r="N162">
            <v>0</v>
          </cell>
          <cell r="O162">
            <v>0</v>
          </cell>
          <cell r="P162">
            <v>6</v>
          </cell>
        </row>
        <row r="163">
          <cell r="B163">
            <v>40</v>
          </cell>
          <cell r="C163">
            <v>16</v>
          </cell>
          <cell r="D163">
            <v>12.7</v>
          </cell>
          <cell r="E163">
            <v>1.25</v>
          </cell>
          <cell r="F163">
            <v>0</v>
          </cell>
          <cell r="G163">
            <v>0</v>
          </cell>
          <cell r="H163">
            <v>0</v>
          </cell>
          <cell r="I163">
            <v>1.62</v>
          </cell>
          <cell r="J163">
            <v>8.42</v>
          </cell>
          <cell r="K163">
            <v>10.039999999999999</v>
          </cell>
          <cell r="L163">
            <v>0</v>
          </cell>
          <cell r="M163">
            <v>0</v>
          </cell>
          <cell r="N163">
            <v>0</v>
          </cell>
          <cell r="O163">
            <v>0</v>
          </cell>
          <cell r="P163">
            <v>6</v>
          </cell>
        </row>
        <row r="164">
          <cell r="B164">
            <v>40</v>
          </cell>
          <cell r="C164">
            <v>18</v>
          </cell>
          <cell r="D164">
            <v>14.27</v>
          </cell>
          <cell r="E164">
            <v>1.25</v>
          </cell>
          <cell r="F164">
            <v>0</v>
          </cell>
          <cell r="G164">
            <v>0</v>
          </cell>
          <cell r="H164">
            <v>0</v>
          </cell>
          <cell r="I164">
            <v>1.82</v>
          </cell>
          <cell r="J164">
            <v>11.53</v>
          </cell>
          <cell r="K164">
            <v>13.35</v>
          </cell>
          <cell r="L164">
            <v>0</v>
          </cell>
          <cell r="M164">
            <v>0</v>
          </cell>
          <cell r="N164">
            <v>0</v>
          </cell>
          <cell r="O164">
            <v>0</v>
          </cell>
          <cell r="P164">
            <v>6</v>
          </cell>
        </row>
        <row r="165">
          <cell r="B165">
            <v>40</v>
          </cell>
          <cell r="C165">
            <v>20</v>
          </cell>
          <cell r="D165">
            <v>15.09</v>
          </cell>
          <cell r="E165">
            <v>1.5</v>
          </cell>
          <cell r="F165">
            <v>0</v>
          </cell>
          <cell r="G165">
            <v>0</v>
          </cell>
          <cell r="H165">
            <v>0</v>
          </cell>
          <cell r="I165">
            <v>2.0299999999999998</v>
          </cell>
          <cell r="J165">
            <v>14.47</v>
          </cell>
          <cell r="K165">
            <v>16.5</v>
          </cell>
          <cell r="L165">
            <v>0</v>
          </cell>
          <cell r="M165">
            <v>0</v>
          </cell>
          <cell r="N165">
            <v>0</v>
          </cell>
          <cell r="O165">
            <v>0</v>
          </cell>
          <cell r="P165">
            <v>7</v>
          </cell>
        </row>
        <row r="166">
          <cell r="B166">
            <v>40</v>
          </cell>
          <cell r="C166">
            <v>24</v>
          </cell>
          <cell r="D166">
            <v>17.48</v>
          </cell>
          <cell r="E166">
            <v>1.5</v>
          </cell>
          <cell r="F166">
            <v>0</v>
          </cell>
          <cell r="G166">
            <v>0</v>
          </cell>
          <cell r="H166">
            <v>0</v>
          </cell>
          <cell r="I166">
            <v>2.4300000000000002</v>
          </cell>
          <cell r="J166">
            <v>24.57</v>
          </cell>
          <cell r="K166">
            <v>27</v>
          </cell>
          <cell r="L166">
            <v>0</v>
          </cell>
          <cell r="M166">
            <v>0</v>
          </cell>
          <cell r="N166">
            <v>0</v>
          </cell>
          <cell r="O166">
            <v>0</v>
          </cell>
          <cell r="P166">
            <v>8</v>
          </cell>
        </row>
        <row r="167">
          <cell r="B167">
            <v>40</v>
          </cell>
          <cell r="C167">
            <v>32</v>
          </cell>
          <cell r="D167">
            <v>17.48</v>
          </cell>
          <cell r="E167">
            <v>1.5</v>
          </cell>
          <cell r="F167">
            <v>0</v>
          </cell>
          <cell r="G167">
            <v>0</v>
          </cell>
          <cell r="H167">
            <v>0</v>
          </cell>
          <cell r="I167">
            <v>3.24</v>
          </cell>
          <cell r="J167">
            <v>31.26</v>
          </cell>
          <cell r="K167">
            <v>34.5</v>
          </cell>
          <cell r="L167">
            <v>0</v>
          </cell>
          <cell r="M167">
            <v>0</v>
          </cell>
          <cell r="N167">
            <v>0</v>
          </cell>
          <cell r="O167">
            <v>0</v>
          </cell>
          <cell r="P167">
            <v>11</v>
          </cell>
        </row>
        <row r="168">
          <cell r="B168">
            <v>40</v>
          </cell>
          <cell r="C168">
            <v>34</v>
          </cell>
          <cell r="D168">
            <v>17.48</v>
          </cell>
          <cell r="E168">
            <v>1.5</v>
          </cell>
          <cell r="F168">
            <v>0</v>
          </cell>
          <cell r="G168">
            <v>0</v>
          </cell>
          <cell r="H168">
            <v>0</v>
          </cell>
          <cell r="I168">
            <v>3.45</v>
          </cell>
          <cell r="J168">
            <v>34.049999999999997</v>
          </cell>
          <cell r="K168">
            <v>37.5</v>
          </cell>
          <cell r="L168">
            <v>0</v>
          </cell>
          <cell r="M168">
            <v>0</v>
          </cell>
          <cell r="N168">
            <v>0</v>
          </cell>
          <cell r="O168">
            <v>0</v>
          </cell>
          <cell r="P168">
            <v>12</v>
          </cell>
        </row>
        <row r="169">
          <cell r="B169">
            <v>40</v>
          </cell>
          <cell r="C169">
            <v>36</v>
          </cell>
          <cell r="D169">
            <v>19.05</v>
          </cell>
          <cell r="E169">
            <v>2</v>
          </cell>
          <cell r="F169">
            <v>0</v>
          </cell>
          <cell r="G169">
            <v>0</v>
          </cell>
          <cell r="H169">
            <v>0</v>
          </cell>
          <cell r="I169">
            <v>3.65</v>
          </cell>
          <cell r="J169">
            <v>41.34</v>
          </cell>
          <cell r="K169">
            <v>44.99</v>
          </cell>
          <cell r="L169">
            <v>0</v>
          </cell>
          <cell r="M169">
            <v>0</v>
          </cell>
          <cell r="N169">
            <v>0</v>
          </cell>
          <cell r="O169">
            <v>0</v>
          </cell>
          <cell r="P169">
            <v>12</v>
          </cell>
        </row>
        <row r="170">
          <cell r="B170" t="str">
            <v>40S</v>
          </cell>
          <cell r="C170">
            <v>0.125</v>
          </cell>
          <cell r="D170">
            <v>1.73</v>
          </cell>
          <cell r="E170">
            <v>1</v>
          </cell>
          <cell r="F170">
            <v>0</v>
          </cell>
          <cell r="G170">
            <v>0</v>
          </cell>
          <cell r="H170">
            <v>0</v>
          </cell>
          <cell r="I170">
            <v>7.0000000000000007E-2</v>
          </cell>
          <cell r="J170">
            <v>0</v>
          </cell>
          <cell r="K170">
            <v>7.0000000000000007E-2</v>
          </cell>
          <cell r="L170">
            <v>0</v>
          </cell>
          <cell r="M170">
            <v>0</v>
          </cell>
          <cell r="N170">
            <v>0</v>
          </cell>
          <cell r="O170">
            <v>0</v>
          </cell>
          <cell r="P170">
            <v>2</v>
          </cell>
        </row>
        <row r="171">
          <cell r="B171" t="str">
            <v>40S</v>
          </cell>
          <cell r="C171">
            <v>0.125</v>
          </cell>
          <cell r="D171">
            <v>1.73</v>
          </cell>
          <cell r="E171">
            <v>1</v>
          </cell>
          <cell r="F171">
            <v>0</v>
          </cell>
          <cell r="G171">
            <v>0</v>
          </cell>
          <cell r="H171">
            <v>0</v>
          </cell>
          <cell r="I171">
            <v>7.0000000000000007E-2</v>
          </cell>
          <cell r="J171">
            <v>0</v>
          </cell>
          <cell r="K171">
            <v>7.0000000000000007E-2</v>
          </cell>
          <cell r="L171">
            <v>0</v>
          </cell>
          <cell r="M171">
            <v>0</v>
          </cell>
          <cell r="N171">
            <v>0</v>
          </cell>
          <cell r="O171">
            <v>0</v>
          </cell>
          <cell r="P171">
            <v>2</v>
          </cell>
        </row>
        <row r="172">
          <cell r="B172" t="str">
            <v>40S</v>
          </cell>
          <cell r="C172">
            <v>0.125</v>
          </cell>
          <cell r="D172">
            <v>1.73</v>
          </cell>
          <cell r="E172">
            <v>1</v>
          </cell>
          <cell r="F172">
            <v>0</v>
          </cell>
          <cell r="G172">
            <v>0</v>
          </cell>
          <cell r="H172">
            <v>0</v>
          </cell>
          <cell r="I172">
            <v>7.0000000000000007E-2</v>
          </cell>
          <cell r="J172">
            <v>0</v>
          </cell>
          <cell r="K172">
            <v>7.0000000000000007E-2</v>
          </cell>
          <cell r="L172">
            <v>0</v>
          </cell>
          <cell r="M172">
            <v>0</v>
          </cell>
          <cell r="N172">
            <v>0</v>
          </cell>
          <cell r="O172">
            <v>0</v>
          </cell>
          <cell r="P172">
            <v>2</v>
          </cell>
        </row>
        <row r="173">
          <cell r="B173" t="str">
            <v>40S</v>
          </cell>
          <cell r="C173">
            <v>0.25</v>
          </cell>
          <cell r="D173">
            <v>2.2400000000000002</v>
          </cell>
          <cell r="E173">
            <v>1</v>
          </cell>
          <cell r="F173">
            <v>0</v>
          </cell>
          <cell r="G173">
            <v>0</v>
          </cell>
          <cell r="H173">
            <v>0</v>
          </cell>
          <cell r="I173">
            <v>7.0000000000000007E-2</v>
          </cell>
          <cell r="J173">
            <v>0</v>
          </cell>
          <cell r="K173">
            <v>7.0000000000000007E-2</v>
          </cell>
          <cell r="L173">
            <v>0</v>
          </cell>
          <cell r="M173">
            <v>0</v>
          </cell>
          <cell r="N173">
            <v>0</v>
          </cell>
          <cell r="O173">
            <v>0</v>
          </cell>
          <cell r="P173">
            <v>2</v>
          </cell>
        </row>
        <row r="174">
          <cell r="B174" t="str">
            <v>40S</v>
          </cell>
          <cell r="C174">
            <v>0.25</v>
          </cell>
          <cell r="D174">
            <v>2.2400000000000002</v>
          </cell>
          <cell r="E174">
            <v>1</v>
          </cell>
          <cell r="F174">
            <v>0</v>
          </cell>
          <cell r="G174">
            <v>0</v>
          </cell>
          <cell r="H174">
            <v>0</v>
          </cell>
          <cell r="I174">
            <v>7.0000000000000007E-2</v>
          </cell>
          <cell r="J174">
            <v>6.9999992847442627E-2</v>
          </cell>
          <cell r="K174">
            <v>7.0000000000000007E-2</v>
          </cell>
          <cell r="L174">
            <v>0</v>
          </cell>
          <cell r="M174">
            <v>0</v>
          </cell>
          <cell r="N174">
            <v>0</v>
          </cell>
          <cell r="O174">
            <v>0</v>
          </cell>
          <cell r="P174">
            <v>2</v>
          </cell>
        </row>
        <row r="175">
          <cell r="B175" t="str">
            <v>40S</v>
          </cell>
          <cell r="C175">
            <v>0.25</v>
          </cell>
          <cell r="D175">
            <v>2.2400000000000002</v>
          </cell>
          <cell r="E175">
            <v>1</v>
          </cell>
          <cell r="F175">
            <v>1</v>
          </cell>
          <cell r="G175">
            <v>1</v>
          </cell>
          <cell r="H175">
            <v>0</v>
          </cell>
          <cell r="I175">
            <v>7.0000000000000007E-2</v>
          </cell>
          <cell r="J175">
            <v>0</v>
          </cell>
          <cell r="K175">
            <v>7.0000000000000007E-2</v>
          </cell>
          <cell r="L175">
            <v>0</v>
          </cell>
          <cell r="M175">
            <v>0</v>
          </cell>
          <cell r="N175">
            <v>0</v>
          </cell>
          <cell r="O175">
            <v>0</v>
          </cell>
          <cell r="P175">
            <v>2</v>
          </cell>
        </row>
        <row r="176">
          <cell r="B176" t="str">
            <v>40S</v>
          </cell>
          <cell r="C176">
            <v>0.375</v>
          </cell>
          <cell r="D176">
            <v>2.31</v>
          </cell>
          <cell r="E176">
            <v>1</v>
          </cell>
          <cell r="F176">
            <v>0</v>
          </cell>
          <cell r="G176">
            <v>0</v>
          </cell>
          <cell r="H176">
            <v>0</v>
          </cell>
          <cell r="I176">
            <v>7.0000000000000007E-2</v>
          </cell>
          <cell r="J176">
            <v>0</v>
          </cell>
          <cell r="K176">
            <v>7.0000000000000007E-2</v>
          </cell>
          <cell r="L176">
            <v>0</v>
          </cell>
          <cell r="M176">
            <v>0</v>
          </cell>
          <cell r="N176">
            <v>0</v>
          </cell>
          <cell r="O176">
            <v>0</v>
          </cell>
          <cell r="P176">
            <v>2</v>
          </cell>
        </row>
        <row r="177">
          <cell r="B177" t="str">
            <v>40S</v>
          </cell>
          <cell r="C177">
            <v>0.375</v>
          </cell>
          <cell r="D177">
            <v>2.31</v>
          </cell>
          <cell r="E177">
            <v>1</v>
          </cell>
          <cell r="F177">
            <v>0</v>
          </cell>
          <cell r="G177">
            <v>0</v>
          </cell>
          <cell r="H177">
            <v>0</v>
          </cell>
          <cell r="I177">
            <v>7.0000000000000007E-2</v>
          </cell>
          <cell r="J177">
            <v>0</v>
          </cell>
          <cell r="K177">
            <v>7.0000000000000007E-2</v>
          </cell>
          <cell r="L177">
            <v>0</v>
          </cell>
          <cell r="M177">
            <v>0</v>
          </cell>
          <cell r="N177">
            <v>0</v>
          </cell>
          <cell r="O177">
            <v>0</v>
          </cell>
          <cell r="P177">
            <v>2</v>
          </cell>
        </row>
        <row r="178">
          <cell r="B178" t="str">
            <v>40S</v>
          </cell>
          <cell r="C178">
            <v>0.375</v>
          </cell>
          <cell r="D178">
            <v>2.31</v>
          </cell>
          <cell r="E178">
            <v>1</v>
          </cell>
          <cell r="F178">
            <v>0</v>
          </cell>
          <cell r="G178">
            <v>0</v>
          </cell>
          <cell r="H178">
            <v>0</v>
          </cell>
          <cell r="I178">
            <v>7.0000000000000007E-2</v>
          </cell>
          <cell r="J178">
            <v>0</v>
          </cell>
          <cell r="K178">
            <v>7.0000000000000007E-2</v>
          </cell>
          <cell r="L178">
            <v>0</v>
          </cell>
          <cell r="M178">
            <v>0</v>
          </cell>
          <cell r="N178">
            <v>0</v>
          </cell>
          <cell r="O178">
            <v>0</v>
          </cell>
          <cell r="P178">
            <v>2</v>
          </cell>
        </row>
        <row r="179">
          <cell r="B179" t="str">
            <v>40S</v>
          </cell>
          <cell r="C179">
            <v>0.5</v>
          </cell>
          <cell r="D179">
            <v>2.77</v>
          </cell>
          <cell r="E179">
            <v>1</v>
          </cell>
          <cell r="F179">
            <v>0</v>
          </cell>
          <cell r="G179">
            <v>0</v>
          </cell>
          <cell r="H179">
            <v>0</v>
          </cell>
          <cell r="I179">
            <v>7.0000000000000007E-2</v>
          </cell>
          <cell r="J179">
            <v>0</v>
          </cell>
          <cell r="K179">
            <v>7.0000000000000007E-2</v>
          </cell>
          <cell r="L179">
            <v>0</v>
          </cell>
          <cell r="M179">
            <v>0</v>
          </cell>
          <cell r="N179">
            <v>0</v>
          </cell>
          <cell r="O179">
            <v>0</v>
          </cell>
          <cell r="P179">
            <v>2</v>
          </cell>
        </row>
        <row r="180">
          <cell r="B180" t="str">
            <v>40S</v>
          </cell>
          <cell r="C180">
            <v>0.5</v>
          </cell>
          <cell r="D180">
            <v>2.77</v>
          </cell>
          <cell r="E180">
            <v>1</v>
          </cell>
          <cell r="F180">
            <v>0</v>
          </cell>
          <cell r="G180">
            <v>0</v>
          </cell>
          <cell r="H180">
            <v>0</v>
          </cell>
          <cell r="I180">
            <v>7.0000000000000007E-2</v>
          </cell>
          <cell r="J180">
            <v>0</v>
          </cell>
          <cell r="K180">
            <v>7.0000000000000007E-2</v>
          </cell>
          <cell r="L180">
            <v>0</v>
          </cell>
          <cell r="M180">
            <v>0</v>
          </cell>
          <cell r="N180">
            <v>0</v>
          </cell>
          <cell r="O180">
            <v>0</v>
          </cell>
          <cell r="P180">
            <v>2</v>
          </cell>
        </row>
        <row r="181">
          <cell r="B181" t="str">
            <v>40S</v>
          </cell>
          <cell r="C181">
            <v>0.5</v>
          </cell>
          <cell r="D181">
            <v>2.77</v>
          </cell>
          <cell r="E181">
            <v>1</v>
          </cell>
          <cell r="F181">
            <v>0</v>
          </cell>
          <cell r="G181">
            <v>0</v>
          </cell>
          <cell r="H181">
            <v>0</v>
          </cell>
          <cell r="I181">
            <v>7.0000000000000007E-2</v>
          </cell>
          <cell r="J181">
            <v>0</v>
          </cell>
          <cell r="K181">
            <v>7.0000000000000007E-2</v>
          </cell>
          <cell r="L181">
            <v>0</v>
          </cell>
          <cell r="M181">
            <v>0</v>
          </cell>
          <cell r="N181">
            <v>0</v>
          </cell>
          <cell r="O181">
            <v>0</v>
          </cell>
          <cell r="P181">
            <v>2</v>
          </cell>
        </row>
        <row r="182">
          <cell r="B182" t="str">
            <v>40S</v>
          </cell>
          <cell r="C182">
            <v>0.75</v>
          </cell>
          <cell r="D182">
            <v>2.87</v>
          </cell>
          <cell r="E182">
            <v>1</v>
          </cell>
          <cell r="F182">
            <v>0</v>
          </cell>
          <cell r="G182">
            <v>0</v>
          </cell>
          <cell r="H182">
            <v>0</v>
          </cell>
          <cell r="I182">
            <v>7.0000000000000007E-2</v>
          </cell>
          <cell r="J182">
            <v>0</v>
          </cell>
          <cell r="K182">
            <v>7.0000000000000007E-2</v>
          </cell>
          <cell r="L182">
            <v>0</v>
          </cell>
          <cell r="M182">
            <v>0</v>
          </cell>
          <cell r="N182">
            <v>0</v>
          </cell>
          <cell r="O182">
            <v>0</v>
          </cell>
          <cell r="P182">
            <v>2</v>
          </cell>
        </row>
        <row r="183">
          <cell r="B183" t="str">
            <v>40S</v>
          </cell>
          <cell r="C183">
            <v>0.75</v>
          </cell>
          <cell r="D183">
            <v>2.87</v>
          </cell>
          <cell r="E183">
            <v>1</v>
          </cell>
          <cell r="F183">
            <v>0</v>
          </cell>
          <cell r="G183">
            <v>0</v>
          </cell>
          <cell r="H183">
            <v>0</v>
          </cell>
          <cell r="I183">
            <v>7.0000000000000007E-2</v>
          </cell>
          <cell r="J183">
            <v>0</v>
          </cell>
          <cell r="K183">
            <v>7.0000000000000007E-2</v>
          </cell>
          <cell r="L183">
            <v>0</v>
          </cell>
          <cell r="M183">
            <v>0</v>
          </cell>
          <cell r="N183">
            <v>0</v>
          </cell>
          <cell r="O183">
            <v>0</v>
          </cell>
          <cell r="P183">
            <v>2</v>
          </cell>
        </row>
        <row r="184">
          <cell r="B184" t="str">
            <v>40S</v>
          </cell>
          <cell r="C184">
            <v>0.75</v>
          </cell>
          <cell r="D184">
            <v>2.87</v>
          </cell>
          <cell r="E184">
            <v>1</v>
          </cell>
          <cell r="F184">
            <v>0</v>
          </cell>
          <cell r="G184">
            <v>0</v>
          </cell>
          <cell r="H184">
            <v>0</v>
          </cell>
          <cell r="I184">
            <v>7.0000000000000007E-2</v>
          </cell>
          <cell r="J184">
            <v>0</v>
          </cell>
          <cell r="K184">
            <v>7.0000000000000007E-2</v>
          </cell>
          <cell r="L184">
            <v>0</v>
          </cell>
          <cell r="M184">
            <v>0</v>
          </cell>
          <cell r="N184">
            <v>0</v>
          </cell>
          <cell r="O184">
            <v>0</v>
          </cell>
          <cell r="P184">
            <v>2</v>
          </cell>
        </row>
        <row r="185">
          <cell r="B185" t="str">
            <v>40S</v>
          </cell>
          <cell r="C185">
            <v>1</v>
          </cell>
          <cell r="D185">
            <v>3.38</v>
          </cell>
          <cell r="E185">
            <v>1</v>
          </cell>
          <cell r="F185">
            <v>0</v>
          </cell>
          <cell r="G185">
            <v>0</v>
          </cell>
          <cell r="H185">
            <v>0</v>
          </cell>
          <cell r="I185">
            <v>0.12</v>
          </cell>
          <cell r="J185">
            <v>0</v>
          </cell>
          <cell r="K185">
            <v>0.12</v>
          </cell>
          <cell r="L185">
            <v>0</v>
          </cell>
          <cell r="M185">
            <v>0</v>
          </cell>
          <cell r="N185">
            <v>0</v>
          </cell>
          <cell r="O185">
            <v>0</v>
          </cell>
          <cell r="P185">
            <v>2</v>
          </cell>
        </row>
        <row r="186">
          <cell r="B186" t="str">
            <v>40S</v>
          </cell>
          <cell r="C186">
            <v>1</v>
          </cell>
          <cell r="D186">
            <v>3.38</v>
          </cell>
          <cell r="E186">
            <v>1</v>
          </cell>
          <cell r="F186">
            <v>0</v>
          </cell>
          <cell r="G186">
            <v>0</v>
          </cell>
          <cell r="H186">
            <v>0</v>
          </cell>
          <cell r="I186">
            <v>0.12</v>
          </cell>
          <cell r="J186">
            <v>0</v>
          </cell>
          <cell r="K186">
            <v>0.12</v>
          </cell>
          <cell r="L186">
            <v>0</v>
          </cell>
          <cell r="M186">
            <v>0</v>
          </cell>
          <cell r="N186">
            <v>0</v>
          </cell>
          <cell r="O186">
            <v>0</v>
          </cell>
          <cell r="P186">
            <v>2</v>
          </cell>
        </row>
        <row r="187">
          <cell r="B187" t="str">
            <v>40S</v>
          </cell>
          <cell r="C187">
            <v>1</v>
          </cell>
          <cell r="D187">
            <v>3.38</v>
          </cell>
          <cell r="E187">
            <v>1</v>
          </cell>
          <cell r="F187">
            <v>0</v>
          </cell>
          <cell r="G187">
            <v>0</v>
          </cell>
          <cell r="H187">
            <v>0</v>
          </cell>
          <cell r="I187">
            <v>0.12</v>
          </cell>
          <cell r="J187">
            <v>0</v>
          </cell>
          <cell r="K187">
            <v>0.12</v>
          </cell>
          <cell r="L187">
            <v>0</v>
          </cell>
          <cell r="M187">
            <v>0</v>
          </cell>
          <cell r="N187">
            <v>0</v>
          </cell>
          <cell r="O187">
            <v>0</v>
          </cell>
          <cell r="P187">
            <v>2</v>
          </cell>
        </row>
        <row r="188">
          <cell r="B188" t="str">
            <v>40S</v>
          </cell>
          <cell r="C188">
            <v>1.25</v>
          </cell>
          <cell r="D188">
            <v>3.56</v>
          </cell>
          <cell r="E188">
            <v>1</v>
          </cell>
          <cell r="F188">
            <v>0</v>
          </cell>
          <cell r="G188">
            <v>0</v>
          </cell>
          <cell r="H188">
            <v>0</v>
          </cell>
          <cell r="I188">
            <v>0.15</v>
          </cell>
          <cell r="J188">
            <v>0</v>
          </cell>
          <cell r="K188">
            <v>0.15</v>
          </cell>
          <cell r="L188">
            <v>0</v>
          </cell>
          <cell r="M188">
            <v>0</v>
          </cell>
          <cell r="N188">
            <v>0</v>
          </cell>
          <cell r="O188">
            <v>0</v>
          </cell>
          <cell r="P188">
            <v>2</v>
          </cell>
        </row>
        <row r="189">
          <cell r="B189" t="str">
            <v>40S</v>
          </cell>
          <cell r="C189">
            <v>1.25</v>
          </cell>
          <cell r="D189">
            <v>3.56</v>
          </cell>
          <cell r="E189">
            <v>1</v>
          </cell>
          <cell r="F189">
            <v>0</v>
          </cell>
          <cell r="G189">
            <v>0</v>
          </cell>
          <cell r="H189">
            <v>0</v>
          </cell>
          <cell r="I189">
            <v>0.15</v>
          </cell>
          <cell r="J189">
            <v>0</v>
          </cell>
          <cell r="K189">
            <v>0.15</v>
          </cell>
          <cell r="L189">
            <v>0</v>
          </cell>
          <cell r="M189">
            <v>0</v>
          </cell>
          <cell r="N189">
            <v>0</v>
          </cell>
          <cell r="O189">
            <v>0</v>
          </cell>
          <cell r="P189">
            <v>2</v>
          </cell>
        </row>
        <row r="190">
          <cell r="B190" t="str">
            <v>40S</v>
          </cell>
          <cell r="C190">
            <v>1.25</v>
          </cell>
          <cell r="D190">
            <v>3.56</v>
          </cell>
          <cell r="E190">
            <v>1</v>
          </cell>
          <cell r="F190">
            <v>0</v>
          </cell>
          <cell r="G190">
            <v>0</v>
          </cell>
          <cell r="H190">
            <v>0</v>
          </cell>
          <cell r="I190">
            <v>0.15</v>
          </cell>
          <cell r="J190">
            <v>8.42</v>
          </cell>
          <cell r="K190">
            <v>0.15</v>
          </cell>
          <cell r="L190">
            <v>0</v>
          </cell>
          <cell r="M190">
            <v>0</v>
          </cell>
          <cell r="N190">
            <v>0</v>
          </cell>
          <cell r="O190">
            <v>0</v>
          </cell>
          <cell r="P190">
            <v>2</v>
          </cell>
        </row>
        <row r="191">
          <cell r="B191" t="str">
            <v>40S</v>
          </cell>
          <cell r="C191">
            <v>1.5</v>
          </cell>
          <cell r="D191">
            <v>3.68</v>
          </cell>
          <cell r="E191">
            <v>1</v>
          </cell>
          <cell r="F191">
            <v>0</v>
          </cell>
          <cell r="G191">
            <v>0</v>
          </cell>
          <cell r="H191">
            <v>0</v>
          </cell>
          <cell r="I191">
            <v>0.15</v>
          </cell>
          <cell r="J191">
            <v>0</v>
          </cell>
          <cell r="K191">
            <v>0.15</v>
          </cell>
          <cell r="L191">
            <v>0</v>
          </cell>
          <cell r="M191">
            <v>0</v>
          </cell>
          <cell r="N191">
            <v>0</v>
          </cell>
          <cell r="O191">
            <v>0</v>
          </cell>
          <cell r="P191">
            <v>2</v>
          </cell>
        </row>
        <row r="192">
          <cell r="B192" t="str">
            <v>40S</v>
          </cell>
          <cell r="C192">
            <v>1.5</v>
          </cell>
          <cell r="D192">
            <v>3.68</v>
          </cell>
          <cell r="E192">
            <v>1</v>
          </cell>
          <cell r="F192">
            <v>0</v>
          </cell>
          <cell r="G192">
            <v>0</v>
          </cell>
          <cell r="H192">
            <v>0</v>
          </cell>
          <cell r="I192">
            <v>0.15</v>
          </cell>
          <cell r="J192">
            <v>0</v>
          </cell>
          <cell r="K192">
            <v>0.15</v>
          </cell>
          <cell r="L192">
            <v>0</v>
          </cell>
          <cell r="M192">
            <v>0</v>
          </cell>
          <cell r="N192">
            <v>0</v>
          </cell>
          <cell r="O192">
            <v>0</v>
          </cell>
          <cell r="P192">
            <v>2</v>
          </cell>
        </row>
        <row r="193">
          <cell r="B193" t="str">
            <v>40S</v>
          </cell>
          <cell r="C193">
            <v>1.5</v>
          </cell>
          <cell r="D193">
            <v>3.68</v>
          </cell>
          <cell r="E193">
            <v>1</v>
          </cell>
          <cell r="F193">
            <v>0</v>
          </cell>
          <cell r="G193">
            <v>0</v>
          </cell>
          <cell r="H193">
            <v>0</v>
          </cell>
          <cell r="I193">
            <v>0.15</v>
          </cell>
          <cell r="J193">
            <v>0</v>
          </cell>
          <cell r="K193">
            <v>0.15</v>
          </cell>
          <cell r="L193">
            <v>0</v>
          </cell>
          <cell r="M193">
            <v>0</v>
          </cell>
          <cell r="N193">
            <v>0</v>
          </cell>
          <cell r="O193">
            <v>0</v>
          </cell>
          <cell r="P193">
            <v>2</v>
          </cell>
        </row>
        <row r="194">
          <cell r="B194" t="str">
            <v>40S</v>
          </cell>
          <cell r="C194">
            <v>2</v>
          </cell>
          <cell r="D194">
            <v>3.91</v>
          </cell>
          <cell r="E194">
            <v>1</v>
          </cell>
          <cell r="F194">
            <v>0</v>
          </cell>
          <cell r="G194">
            <v>0</v>
          </cell>
          <cell r="H194">
            <v>0</v>
          </cell>
          <cell r="I194">
            <v>0.3</v>
          </cell>
          <cell r="J194">
            <v>0</v>
          </cell>
          <cell r="K194">
            <v>0.3</v>
          </cell>
          <cell r="L194">
            <v>0</v>
          </cell>
          <cell r="M194">
            <v>0</v>
          </cell>
          <cell r="N194">
            <v>0</v>
          </cell>
          <cell r="O194">
            <v>0</v>
          </cell>
          <cell r="P194">
            <v>2</v>
          </cell>
        </row>
        <row r="195">
          <cell r="B195" t="str">
            <v>40S</v>
          </cell>
          <cell r="C195">
            <v>2</v>
          </cell>
          <cell r="D195">
            <v>3.91</v>
          </cell>
          <cell r="E195">
            <v>1</v>
          </cell>
          <cell r="F195">
            <v>0</v>
          </cell>
          <cell r="G195">
            <v>0</v>
          </cell>
          <cell r="H195">
            <v>0</v>
          </cell>
          <cell r="I195">
            <v>0.3</v>
          </cell>
          <cell r="J195">
            <v>0</v>
          </cell>
          <cell r="K195">
            <v>0.3</v>
          </cell>
          <cell r="L195">
            <v>2</v>
          </cell>
          <cell r="M195">
            <v>2</v>
          </cell>
          <cell r="N195">
            <v>4.1166770151461775E-312</v>
          </cell>
          <cell r="O195" t="str">
            <v>40S</v>
          </cell>
          <cell r="P195">
            <v>2</v>
          </cell>
          <cell r="Q195">
            <v>3.9099923706054689</v>
          </cell>
          <cell r="R195">
            <v>1</v>
          </cell>
        </row>
        <row r="196">
          <cell r="B196" t="str">
            <v>40S</v>
          </cell>
          <cell r="C196">
            <v>2</v>
          </cell>
          <cell r="D196">
            <v>3.91</v>
          </cell>
          <cell r="E196">
            <v>1</v>
          </cell>
          <cell r="F196">
            <v>0</v>
          </cell>
          <cell r="G196">
            <v>0</v>
          </cell>
          <cell r="H196">
            <v>0</v>
          </cell>
          <cell r="I196">
            <v>0.3</v>
          </cell>
          <cell r="J196">
            <v>0</v>
          </cell>
          <cell r="K196">
            <v>0.3</v>
          </cell>
          <cell r="L196">
            <v>0</v>
          </cell>
          <cell r="M196">
            <v>0</v>
          </cell>
          <cell r="N196">
            <v>0</v>
          </cell>
          <cell r="O196">
            <v>0</v>
          </cell>
          <cell r="P196">
            <v>2</v>
          </cell>
        </row>
        <row r="197">
          <cell r="B197" t="str">
            <v>40S</v>
          </cell>
          <cell r="C197">
            <v>2.5</v>
          </cell>
          <cell r="D197">
            <v>5.16</v>
          </cell>
          <cell r="E197">
            <v>1</v>
          </cell>
          <cell r="F197">
            <v>0</v>
          </cell>
          <cell r="G197">
            <v>0</v>
          </cell>
          <cell r="H197">
            <v>0</v>
          </cell>
          <cell r="I197">
            <v>0.25</v>
          </cell>
          <cell r="J197">
            <v>0.2</v>
          </cell>
          <cell r="K197">
            <v>0.45</v>
          </cell>
          <cell r="L197">
            <v>0</v>
          </cell>
          <cell r="M197">
            <v>0</v>
          </cell>
          <cell r="N197">
            <v>0</v>
          </cell>
          <cell r="O197">
            <v>0</v>
          </cell>
          <cell r="P197">
            <v>2</v>
          </cell>
        </row>
        <row r="198">
          <cell r="B198" t="str">
            <v>40S</v>
          </cell>
          <cell r="C198">
            <v>3</v>
          </cell>
          <cell r="D198">
            <v>5.49</v>
          </cell>
          <cell r="E198">
            <v>1</v>
          </cell>
          <cell r="F198">
            <v>0</v>
          </cell>
          <cell r="G198">
            <v>0</v>
          </cell>
          <cell r="H198">
            <v>0</v>
          </cell>
          <cell r="I198">
            <v>0.3</v>
          </cell>
          <cell r="J198">
            <v>0.3</v>
          </cell>
          <cell r="K198">
            <v>0.6</v>
          </cell>
          <cell r="L198">
            <v>0</v>
          </cell>
          <cell r="M198">
            <v>0</v>
          </cell>
          <cell r="N198">
            <v>0</v>
          </cell>
          <cell r="O198">
            <v>0</v>
          </cell>
          <cell r="P198">
            <v>2</v>
          </cell>
        </row>
        <row r="199">
          <cell r="B199" t="str">
            <v>40S</v>
          </cell>
          <cell r="C199">
            <v>3.5</v>
          </cell>
          <cell r="D199">
            <v>5.74</v>
          </cell>
          <cell r="E199">
            <v>1</v>
          </cell>
          <cell r="F199">
            <v>0</v>
          </cell>
          <cell r="G199">
            <v>0</v>
          </cell>
          <cell r="H199">
            <v>0</v>
          </cell>
          <cell r="I199">
            <v>0.35</v>
          </cell>
          <cell r="J199">
            <v>0.4</v>
          </cell>
          <cell r="K199">
            <v>0.75</v>
          </cell>
          <cell r="L199">
            <v>0</v>
          </cell>
          <cell r="M199">
            <v>0</v>
          </cell>
          <cell r="N199">
            <v>0</v>
          </cell>
          <cell r="O199">
            <v>0</v>
          </cell>
          <cell r="P199">
            <v>3</v>
          </cell>
        </row>
        <row r="200">
          <cell r="B200" t="str">
            <v>40S</v>
          </cell>
          <cell r="C200">
            <v>4</v>
          </cell>
          <cell r="D200">
            <v>6.02</v>
          </cell>
          <cell r="E200">
            <v>1</v>
          </cell>
          <cell r="F200">
            <v>0</v>
          </cell>
          <cell r="G200">
            <v>0</v>
          </cell>
          <cell r="H200">
            <v>0</v>
          </cell>
          <cell r="I200">
            <v>0.41</v>
          </cell>
          <cell r="J200">
            <v>0.49</v>
          </cell>
          <cell r="K200">
            <v>0.89999999999999991</v>
          </cell>
          <cell r="L200">
            <v>0</v>
          </cell>
          <cell r="M200">
            <v>0</v>
          </cell>
          <cell r="N200">
            <v>0</v>
          </cell>
          <cell r="O200">
            <v>0</v>
          </cell>
          <cell r="P200">
            <v>3</v>
          </cell>
        </row>
        <row r="201">
          <cell r="B201" t="str">
            <v>40S</v>
          </cell>
          <cell r="C201">
            <v>5</v>
          </cell>
          <cell r="D201">
            <v>6.55</v>
          </cell>
          <cell r="E201">
            <v>1</v>
          </cell>
          <cell r="F201">
            <v>0</v>
          </cell>
          <cell r="G201">
            <v>0</v>
          </cell>
          <cell r="H201">
            <v>0</v>
          </cell>
          <cell r="I201">
            <v>0.51</v>
          </cell>
          <cell r="J201">
            <v>0.54</v>
          </cell>
          <cell r="K201">
            <v>1.05</v>
          </cell>
          <cell r="L201">
            <v>0</v>
          </cell>
          <cell r="M201">
            <v>0</v>
          </cell>
          <cell r="N201">
            <v>0</v>
          </cell>
          <cell r="O201">
            <v>0</v>
          </cell>
          <cell r="P201">
            <v>4</v>
          </cell>
        </row>
        <row r="202">
          <cell r="B202" t="str">
            <v>40S</v>
          </cell>
          <cell r="C202">
            <v>6</v>
          </cell>
          <cell r="D202">
            <v>7.11</v>
          </cell>
          <cell r="E202">
            <v>1</v>
          </cell>
          <cell r="F202">
            <v>0</v>
          </cell>
          <cell r="G202">
            <v>0</v>
          </cell>
          <cell r="H202">
            <v>0</v>
          </cell>
          <cell r="I202">
            <v>0.61</v>
          </cell>
          <cell r="J202">
            <v>1.04</v>
          </cell>
          <cell r="K202">
            <v>1.65</v>
          </cell>
          <cell r="L202">
            <v>0</v>
          </cell>
          <cell r="M202">
            <v>0</v>
          </cell>
          <cell r="N202">
            <v>0</v>
          </cell>
          <cell r="O202">
            <v>0</v>
          </cell>
          <cell r="P202">
            <v>4</v>
          </cell>
        </row>
        <row r="203">
          <cell r="B203" t="str">
            <v>40S</v>
          </cell>
          <cell r="C203">
            <v>8</v>
          </cell>
          <cell r="D203">
            <v>8.18</v>
          </cell>
          <cell r="E203">
            <v>1</v>
          </cell>
          <cell r="F203">
            <v>0</v>
          </cell>
          <cell r="G203">
            <v>0</v>
          </cell>
          <cell r="H203">
            <v>0</v>
          </cell>
          <cell r="I203">
            <v>0.81</v>
          </cell>
          <cell r="J203">
            <v>1.73</v>
          </cell>
          <cell r="K203">
            <v>2.54</v>
          </cell>
          <cell r="L203">
            <v>0</v>
          </cell>
          <cell r="M203">
            <v>0</v>
          </cell>
          <cell r="N203">
            <v>0</v>
          </cell>
          <cell r="O203">
            <v>0</v>
          </cell>
          <cell r="P203">
            <v>4</v>
          </cell>
        </row>
        <row r="204">
          <cell r="B204" t="str">
            <v>40S</v>
          </cell>
          <cell r="C204">
            <v>10</v>
          </cell>
          <cell r="D204">
            <v>9.27</v>
          </cell>
          <cell r="E204">
            <v>1</v>
          </cell>
          <cell r="F204">
            <v>0</v>
          </cell>
          <cell r="G204">
            <v>0</v>
          </cell>
          <cell r="H204">
            <v>0</v>
          </cell>
          <cell r="I204">
            <v>1.01</v>
          </cell>
          <cell r="J204">
            <v>3.04</v>
          </cell>
          <cell r="K204">
            <v>4.05</v>
          </cell>
          <cell r="L204">
            <v>0</v>
          </cell>
          <cell r="M204">
            <v>0</v>
          </cell>
          <cell r="N204">
            <v>0</v>
          </cell>
          <cell r="O204">
            <v>0</v>
          </cell>
          <cell r="P204">
            <v>4</v>
          </cell>
        </row>
        <row r="205">
          <cell r="B205" t="str">
            <v>40S</v>
          </cell>
          <cell r="C205">
            <v>12</v>
          </cell>
          <cell r="D205">
            <v>9.5299999999999994</v>
          </cell>
          <cell r="E205">
            <v>1</v>
          </cell>
          <cell r="F205">
            <v>0</v>
          </cell>
          <cell r="G205">
            <v>0</v>
          </cell>
          <cell r="H205">
            <v>0</v>
          </cell>
          <cell r="I205">
            <v>1.22</v>
          </cell>
          <cell r="J205">
            <v>3.28</v>
          </cell>
          <cell r="K205">
            <v>4.5</v>
          </cell>
          <cell r="L205">
            <v>0</v>
          </cell>
          <cell r="M205">
            <v>0</v>
          </cell>
          <cell r="N205">
            <v>0</v>
          </cell>
          <cell r="O205">
            <v>0</v>
          </cell>
          <cell r="P205">
            <v>6</v>
          </cell>
        </row>
        <row r="206">
          <cell r="B206">
            <v>60</v>
          </cell>
          <cell r="C206">
            <v>8</v>
          </cell>
          <cell r="D206">
            <v>10.31</v>
          </cell>
          <cell r="E206">
            <v>1.25</v>
          </cell>
          <cell r="F206">
            <v>0</v>
          </cell>
          <cell r="G206">
            <v>0</v>
          </cell>
          <cell r="H206">
            <v>0</v>
          </cell>
          <cell r="I206">
            <v>0.81</v>
          </cell>
          <cell r="J206">
            <v>2.64</v>
          </cell>
          <cell r="K206">
            <v>3.45</v>
          </cell>
          <cell r="L206">
            <v>0</v>
          </cell>
          <cell r="M206">
            <v>0</v>
          </cell>
          <cell r="N206">
            <v>0</v>
          </cell>
          <cell r="O206">
            <v>0</v>
          </cell>
          <cell r="P206">
            <v>4</v>
          </cell>
        </row>
        <row r="207">
          <cell r="B207">
            <v>60</v>
          </cell>
          <cell r="C207">
            <v>10</v>
          </cell>
          <cell r="D207">
            <v>12.7</v>
          </cell>
          <cell r="E207">
            <v>1.25</v>
          </cell>
          <cell r="F207">
            <v>0</v>
          </cell>
          <cell r="G207">
            <v>0</v>
          </cell>
          <cell r="H207">
            <v>0</v>
          </cell>
          <cell r="I207">
            <v>1.01</v>
          </cell>
          <cell r="J207">
            <v>5.74</v>
          </cell>
          <cell r="K207">
            <v>6.75</v>
          </cell>
          <cell r="L207">
            <v>0</v>
          </cell>
          <cell r="M207">
            <v>0</v>
          </cell>
          <cell r="N207">
            <v>0</v>
          </cell>
          <cell r="O207">
            <v>0</v>
          </cell>
          <cell r="P207">
            <v>4</v>
          </cell>
        </row>
        <row r="208">
          <cell r="B208">
            <v>60</v>
          </cell>
          <cell r="C208">
            <v>12</v>
          </cell>
          <cell r="D208">
            <v>14.27</v>
          </cell>
          <cell r="E208">
            <v>1.25</v>
          </cell>
          <cell r="F208">
            <v>0</v>
          </cell>
          <cell r="G208">
            <v>0</v>
          </cell>
          <cell r="H208">
            <v>0</v>
          </cell>
          <cell r="I208">
            <v>1.22</v>
          </cell>
          <cell r="J208">
            <v>8.3800000000000008</v>
          </cell>
          <cell r="K208">
            <v>9.6000000000000014</v>
          </cell>
          <cell r="L208">
            <v>0</v>
          </cell>
          <cell r="M208">
            <v>0</v>
          </cell>
          <cell r="N208">
            <v>0</v>
          </cell>
          <cell r="O208">
            <v>0</v>
          </cell>
          <cell r="P208">
            <v>6</v>
          </cell>
        </row>
        <row r="209">
          <cell r="B209">
            <v>60</v>
          </cell>
          <cell r="C209">
            <v>14</v>
          </cell>
          <cell r="D209">
            <v>15.09</v>
          </cell>
          <cell r="E209">
            <v>1.5</v>
          </cell>
          <cell r="F209">
            <v>0</v>
          </cell>
          <cell r="G209">
            <v>0</v>
          </cell>
          <cell r="H209">
            <v>0</v>
          </cell>
          <cell r="I209">
            <v>1.42</v>
          </cell>
          <cell r="J209">
            <v>9.9700000000000006</v>
          </cell>
          <cell r="K209">
            <v>11.39</v>
          </cell>
          <cell r="L209">
            <v>0</v>
          </cell>
          <cell r="M209">
            <v>0</v>
          </cell>
          <cell r="N209">
            <v>0</v>
          </cell>
          <cell r="O209">
            <v>0</v>
          </cell>
          <cell r="P209">
            <v>6</v>
          </cell>
        </row>
        <row r="210">
          <cell r="B210">
            <v>60</v>
          </cell>
          <cell r="C210">
            <v>16</v>
          </cell>
          <cell r="D210">
            <v>16.66</v>
          </cell>
          <cell r="E210">
            <v>1.5</v>
          </cell>
          <cell r="F210">
            <v>0</v>
          </cell>
          <cell r="G210">
            <v>0</v>
          </cell>
          <cell r="H210">
            <v>0</v>
          </cell>
          <cell r="I210">
            <v>1.62</v>
          </cell>
          <cell r="J210">
            <v>14.88</v>
          </cell>
          <cell r="K210">
            <v>16.5</v>
          </cell>
          <cell r="L210">
            <v>0</v>
          </cell>
          <cell r="M210">
            <v>0</v>
          </cell>
          <cell r="N210">
            <v>0</v>
          </cell>
          <cell r="O210">
            <v>0</v>
          </cell>
          <cell r="P210">
            <v>6</v>
          </cell>
        </row>
        <row r="211">
          <cell r="B211">
            <v>60</v>
          </cell>
          <cell r="C211">
            <v>18</v>
          </cell>
          <cell r="D211">
            <v>19.05</v>
          </cell>
          <cell r="E211">
            <v>2</v>
          </cell>
          <cell r="F211">
            <v>0</v>
          </cell>
          <cell r="G211">
            <v>0</v>
          </cell>
          <cell r="H211">
            <v>0</v>
          </cell>
          <cell r="I211">
            <v>1.82</v>
          </cell>
          <cell r="J211">
            <v>20.67</v>
          </cell>
          <cell r="K211">
            <v>22.490000000000002</v>
          </cell>
          <cell r="L211">
            <v>0</v>
          </cell>
          <cell r="M211">
            <v>0</v>
          </cell>
          <cell r="N211">
            <v>0</v>
          </cell>
          <cell r="O211">
            <v>0</v>
          </cell>
          <cell r="P211">
            <v>6</v>
          </cell>
        </row>
        <row r="212">
          <cell r="B212">
            <v>60</v>
          </cell>
          <cell r="C212">
            <v>20</v>
          </cell>
          <cell r="D212">
            <v>20.62</v>
          </cell>
          <cell r="E212">
            <v>2</v>
          </cell>
          <cell r="F212">
            <v>0</v>
          </cell>
          <cell r="G212">
            <v>0</v>
          </cell>
          <cell r="H212">
            <v>0</v>
          </cell>
          <cell r="I212">
            <v>2.0299999999999998</v>
          </cell>
          <cell r="J212">
            <v>23.47</v>
          </cell>
          <cell r="K212">
            <v>25.5</v>
          </cell>
          <cell r="L212">
            <v>0</v>
          </cell>
          <cell r="M212">
            <v>0</v>
          </cell>
          <cell r="N212">
            <v>0</v>
          </cell>
          <cell r="O212">
            <v>0</v>
          </cell>
          <cell r="P212">
            <v>7</v>
          </cell>
        </row>
        <row r="213">
          <cell r="B213">
            <v>60</v>
          </cell>
          <cell r="C213">
            <v>22</v>
          </cell>
          <cell r="D213">
            <v>22.23</v>
          </cell>
          <cell r="E213">
            <v>2</v>
          </cell>
          <cell r="F213">
            <v>0</v>
          </cell>
          <cell r="G213">
            <v>0</v>
          </cell>
          <cell r="H213">
            <v>0</v>
          </cell>
          <cell r="I213">
            <v>2.23</v>
          </cell>
          <cell r="J213">
            <v>29.27</v>
          </cell>
          <cell r="K213">
            <v>31.5</v>
          </cell>
          <cell r="L213">
            <v>0</v>
          </cell>
          <cell r="M213">
            <v>0</v>
          </cell>
          <cell r="N213">
            <v>0</v>
          </cell>
          <cell r="O213">
            <v>0</v>
          </cell>
          <cell r="P213">
            <v>8</v>
          </cell>
        </row>
        <row r="214">
          <cell r="B214">
            <v>60</v>
          </cell>
          <cell r="C214">
            <v>24</v>
          </cell>
          <cell r="D214">
            <v>24.61</v>
          </cell>
          <cell r="E214">
            <v>2</v>
          </cell>
          <cell r="F214">
            <v>0</v>
          </cell>
          <cell r="G214">
            <v>0</v>
          </cell>
          <cell r="H214">
            <v>0</v>
          </cell>
          <cell r="I214">
            <v>2.4300000000000002</v>
          </cell>
          <cell r="J214">
            <v>35.07</v>
          </cell>
          <cell r="K214">
            <v>37.5</v>
          </cell>
          <cell r="L214">
            <v>0</v>
          </cell>
          <cell r="M214">
            <v>0</v>
          </cell>
          <cell r="N214">
            <v>0</v>
          </cell>
          <cell r="O214">
            <v>0</v>
          </cell>
          <cell r="P214">
            <v>8</v>
          </cell>
          <cell r="Q214">
            <v>0</v>
          </cell>
          <cell r="R214">
            <v>4.5198562154295792E-312</v>
          </cell>
        </row>
        <row r="215">
          <cell r="B215">
            <v>80</v>
          </cell>
          <cell r="C215">
            <v>0.125</v>
          </cell>
          <cell r="D215">
            <v>2.41</v>
          </cell>
          <cell r="E215">
            <v>1</v>
          </cell>
          <cell r="F215">
            <v>0</v>
          </cell>
          <cell r="G215">
            <v>0</v>
          </cell>
          <cell r="H215">
            <v>0</v>
          </cell>
          <cell r="I215">
            <v>7.0000000000000007E-2</v>
          </cell>
          <cell r="J215">
            <v>0</v>
          </cell>
          <cell r="K215">
            <v>7.0000000000000007E-2</v>
          </cell>
          <cell r="L215">
            <v>0</v>
          </cell>
          <cell r="M215">
            <v>0</v>
          </cell>
          <cell r="N215">
            <v>0</v>
          </cell>
          <cell r="O215">
            <v>0</v>
          </cell>
          <cell r="P215">
            <v>2</v>
          </cell>
        </row>
        <row r="216">
          <cell r="B216">
            <v>80</v>
          </cell>
          <cell r="C216">
            <v>0.125</v>
          </cell>
          <cell r="D216">
            <v>2.41</v>
          </cell>
          <cell r="E216">
            <v>1</v>
          </cell>
          <cell r="F216">
            <v>0</v>
          </cell>
          <cell r="G216">
            <v>0</v>
          </cell>
          <cell r="H216">
            <v>0</v>
          </cell>
          <cell r="I216">
            <v>7.0000000000000007E-2</v>
          </cell>
          <cell r="J216">
            <v>0</v>
          </cell>
          <cell r="K216">
            <v>7.0000000000000007E-2</v>
          </cell>
          <cell r="L216">
            <v>0</v>
          </cell>
          <cell r="M216">
            <v>0</v>
          </cell>
          <cell r="N216">
            <v>0</v>
          </cell>
          <cell r="O216">
            <v>0</v>
          </cell>
          <cell r="P216">
            <v>2</v>
          </cell>
        </row>
        <row r="217">
          <cell r="B217">
            <v>80</v>
          </cell>
          <cell r="C217">
            <v>0.125</v>
          </cell>
          <cell r="D217">
            <v>2.41</v>
          </cell>
          <cell r="E217">
            <v>1</v>
          </cell>
          <cell r="F217">
            <v>0</v>
          </cell>
          <cell r="G217">
            <v>0</v>
          </cell>
          <cell r="H217">
            <v>0</v>
          </cell>
          <cell r="I217">
            <v>7.0000000000000007E-2</v>
          </cell>
          <cell r="J217">
            <v>0</v>
          </cell>
          <cell r="K217">
            <v>7.0000000000000007E-2</v>
          </cell>
          <cell r="L217">
            <v>0</v>
          </cell>
          <cell r="M217">
            <v>0</v>
          </cell>
          <cell r="N217">
            <v>0</v>
          </cell>
          <cell r="O217">
            <v>0</v>
          </cell>
          <cell r="P217">
            <v>2</v>
          </cell>
        </row>
        <row r="218">
          <cell r="B218">
            <v>80</v>
          </cell>
          <cell r="C218">
            <v>0.25</v>
          </cell>
          <cell r="D218">
            <v>3.02</v>
          </cell>
          <cell r="E218">
            <v>1</v>
          </cell>
          <cell r="F218">
            <v>0</v>
          </cell>
          <cell r="G218">
            <v>0</v>
          </cell>
          <cell r="H218">
            <v>0</v>
          </cell>
          <cell r="I218">
            <v>7.0000000000000007E-2</v>
          </cell>
          <cell r="J218">
            <v>0</v>
          </cell>
          <cell r="K218">
            <v>7.0000000000000007E-2</v>
          </cell>
          <cell r="L218">
            <v>0</v>
          </cell>
          <cell r="M218">
            <v>0</v>
          </cell>
          <cell r="N218">
            <v>0</v>
          </cell>
          <cell r="O218">
            <v>0</v>
          </cell>
          <cell r="P218">
            <v>2</v>
          </cell>
        </row>
        <row r="219">
          <cell r="B219">
            <v>80</v>
          </cell>
          <cell r="C219">
            <v>0.25</v>
          </cell>
          <cell r="D219">
            <v>3.02</v>
          </cell>
          <cell r="E219">
            <v>1</v>
          </cell>
          <cell r="F219">
            <v>0</v>
          </cell>
          <cell r="G219">
            <v>0</v>
          </cell>
          <cell r="H219">
            <v>0</v>
          </cell>
          <cell r="I219">
            <v>7.0000000000000007E-2</v>
          </cell>
          <cell r="J219">
            <v>0</v>
          </cell>
          <cell r="K219">
            <v>7.0000000000000007E-2</v>
          </cell>
          <cell r="L219">
            <v>0</v>
          </cell>
          <cell r="M219">
            <v>0</v>
          </cell>
          <cell r="N219">
            <v>0</v>
          </cell>
          <cell r="O219">
            <v>0</v>
          </cell>
          <cell r="P219">
            <v>2</v>
          </cell>
        </row>
        <row r="220">
          <cell r="B220">
            <v>80</v>
          </cell>
          <cell r="C220">
            <v>0.25</v>
          </cell>
          <cell r="D220">
            <v>3.02</v>
          </cell>
          <cell r="E220">
            <v>1</v>
          </cell>
          <cell r="F220">
            <v>0</v>
          </cell>
          <cell r="G220">
            <v>0</v>
          </cell>
          <cell r="H220">
            <v>0</v>
          </cell>
          <cell r="I220">
            <v>7.0000000000000007E-2</v>
          </cell>
          <cell r="J220">
            <v>0</v>
          </cell>
          <cell r="K220">
            <v>7.0000000000000007E-2</v>
          </cell>
          <cell r="L220">
            <v>0</v>
          </cell>
          <cell r="M220">
            <v>0</v>
          </cell>
          <cell r="N220">
            <v>0</v>
          </cell>
          <cell r="O220">
            <v>0</v>
          </cell>
          <cell r="P220">
            <v>2</v>
          </cell>
        </row>
        <row r="221">
          <cell r="B221">
            <v>80</v>
          </cell>
          <cell r="C221">
            <v>0.375</v>
          </cell>
          <cell r="D221">
            <v>3.2</v>
          </cell>
          <cell r="E221">
            <v>1</v>
          </cell>
          <cell r="F221">
            <v>0</v>
          </cell>
          <cell r="G221">
            <v>0</v>
          </cell>
          <cell r="H221">
            <v>0</v>
          </cell>
          <cell r="I221">
            <v>7.0000000000000007E-2</v>
          </cell>
          <cell r="J221">
            <v>0</v>
          </cell>
          <cell r="K221">
            <v>7.0000000000000007E-2</v>
          </cell>
          <cell r="L221">
            <v>0</v>
          </cell>
          <cell r="M221">
            <v>0</v>
          </cell>
          <cell r="N221">
            <v>0</v>
          </cell>
          <cell r="O221">
            <v>0</v>
          </cell>
          <cell r="P221">
            <v>2</v>
          </cell>
        </row>
        <row r="222">
          <cell r="B222">
            <v>80</v>
          </cell>
          <cell r="C222">
            <v>0.375</v>
          </cell>
          <cell r="D222">
            <v>3.2</v>
          </cell>
          <cell r="E222">
            <v>1</v>
          </cell>
          <cell r="F222">
            <v>0</v>
          </cell>
          <cell r="G222">
            <v>0</v>
          </cell>
          <cell r="H222">
            <v>0</v>
          </cell>
          <cell r="I222">
            <v>7.0000000000000007E-2</v>
          </cell>
          <cell r="J222">
            <v>0</v>
          </cell>
          <cell r="K222">
            <v>7.0000000000000007E-2</v>
          </cell>
          <cell r="L222">
            <v>0</v>
          </cell>
          <cell r="M222">
            <v>0</v>
          </cell>
          <cell r="N222">
            <v>0</v>
          </cell>
          <cell r="O222">
            <v>0</v>
          </cell>
          <cell r="P222">
            <v>2</v>
          </cell>
        </row>
        <row r="223">
          <cell r="B223">
            <v>80</v>
          </cell>
          <cell r="C223">
            <v>0.375</v>
          </cell>
          <cell r="D223">
            <v>3.2</v>
          </cell>
          <cell r="E223">
            <v>1</v>
          </cell>
          <cell r="F223">
            <v>1</v>
          </cell>
          <cell r="G223">
            <v>1</v>
          </cell>
          <cell r="H223">
            <v>1</v>
          </cell>
          <cell r="I223">
            <v>7.0000000000000007E-2</v>
          </cell>
          <cell r="J223">
            <v>0</v>
          </cell>
          <cell r="K223">
            <v>7.0000000000000007E-2</v>
          </cell>
          <cell r="L223">
            <v>2.12451171875</v>
          </cell>
          <cell r="M223">
            <v>2.12451171875</v>
          </cell>
          <cell r="N223">
            <v>4.7320557945261064E-312</v>
          </cell>
          <cell r="O223">
            <v>80</v>
          </cell>
          <cell r="P223">
            <v>2</v>
          </cell>
          <cell r="Q223">
            <v>3.73</v>
          </cell>
          <cell r="R223">
            <v>1</v>
          </cell>
        </row>
        <row r="224">
          <cell r="B224">
            <v>80</v>
          </cell>
          <cell r="C224">
            <v>0.5</v>
          </cell>
          <cell r="D224">
            <v>3.73</v>
          </cell>
          <cell r="E224">
            <v>1</v>
          </cell>
          <cell r="F224">
            <v>0</v>
          </cell>
          <cell r="G224">
            <v>0</v>
          </cell>
          <cell r="H224">
            <v>0</v>
          </cell>
          <cell r="I224">
            <v>7.0000000000000007E-2</v>
          </cell>
          <cell r="J224">
            <v>0</v>
          </cell>
          <cell r="K224">
            <v>7.0000000000000007E-2</v>
          </cell>
          <cell r="L224">
            <v>0</v>
          </cell>
          <cell r="M224">
            <v>0</v>
          </cell>
          <cell r="N224">
            <v>0</v>
          </cell>
          <cell r="O224">
            <v>0</v>
          </cell>
          <cell r="P224">
            <v>2</v>
          </cell>
        </row>
        <row r="225">
          <cell r="B225">
            <v>80</v>
          </cell>
          <cell r="C225">
            <v>0.5</v>
          </cell>
          <cell r="D225">
            <v>3.73</v>
          </cell>
          <cell r="E225">
            <v>1</v>
          </cell>
          <cell r="F225">
            <v>0</v>
          </cell>
          <cell r="G225">
            <v>0</v>
          </cell>
          <cell r="H225">
            <v>0</v>
          </cell>
          <cell r="I225">
            <v>7.0000000000000007E-2</v>
          </cell>
          <cell r="J225">
            <v>0</v>
          </cell>
          <cell r="K225">
            <v>7.0000000000000007E-2</v>
          </cell>
          <cell r="L225">
            <v>0</v>
          </cell>
          <cell r="M225">
            <v>0</v>
          </cell>
          <cell r="N225">
            <v>0</v>
          </cell>
          <cell r="O225">
            <v>0</v>
          </cell>
          <cell r="P225">
            <v>2</v>
          </cell>
        </row>
        <row r="226">
          <cell r="B226">
            <v>80</v>
          </cell>
          <cell r="C226">
            <v>0.5</v>
          </cell>
          <cell r="D226">
            <v>3.73</v>
          </cell>
          <cell r="E226">
            <v>1</v>
          </cell>
          <cell r="F226">
            <v>0</v>
          </cell>
          <cell r="G226">
            <v>0</v>
          </cell>
          <cell r="H226">
            <v>0</v>
          </cell>
          <cell r="I226">
            <v>7.0000000000000007E-2</v>
          </cell>
          <cell r="J226">
            <v>0</v>
          </cell>
          <cell r="K226">
            <v>7.0000000000000007E-2</v>
          </cell>
          <cell r="L226">
            <v>0</v>
          </cell>
          <cell r="M226">
            <v>0</v>
          </cell>
          <cell r="N226">
            <v>0</v>
          </cell>
          <cell r="O226">
            <v>0</v>
          </cell>
          <cell r="P226">
            <v>2</v>
          </cell>
        </row>
        <row r="227">
          <cell r="B227">
            <v>80</v>
          </cell>
          <cell r="C227">
            <v>0.75</v>
          </cell>
          <cell r="D227">
            <v>3.91</v>
          </cell>
          <cell r="E227">
            <v>1</v>
          </cell>
          <cell r="F227">
            <v>0</v>
          </cell>
          <cell r="G227">
            <v>0</v>
          </cell>
          <cell r="H227">
            <v>0</v>
          </cell>
          <cell r="I227">
            <v>7.0000000000000007E-2</v>
          </cell>
          <cell r="J227">
            <v>0</v>
          </cell>
          <cell r="K227">
            <v>7.0000000000000007E-2</v>
          </cell>
          <cell r="L227">
            <v>0</v>
          </cell>
          <cell r="M227">
            <v>0</v>
          </cell>
          <cell r="N227">
            <v>0</v>
          </cell>
          <cell r="O227">
            <v>0</v>
          </cell>
          <cell r="P227">
            <v>2</v>
          </cell>
        </row>
        <row r="228">
          <cell r="B228">
            <v>80</v>
          </cell>
          <cell r="C228">
            <v>0.75</v>
          </cell>
          <cell r="D228">
            <v>3.91</v>
          </cell>
          <cell r="E228">
            <v>1</v>
          </cell>
          <cell r="F228">
            <v>0</v>
          </cell>
          <cell r="G228">
            <v>0</v>
          </cell>
          <cell r="H228">
            <v>0</v>
          </cell>
          <cell r="I228">
            <v>7.0000000000000007E-2</v>
          </cell>
          <cell r="J228">
            <v>0</v>
          </cell>
          <cell r="K228">
            <v>7.0000000000000007E-2</v>
          </cell>
          <cell r="L228">
            <v>0</v>
          </cell>
          <cell r="M228">
            <v>0</v>
          </cell>
          <cell r="N228">
            <v>0</v>
          </cell>
          <cell r="O228">
            <v>0</v>
          </cell>
          <cell r="P228">
            <v>2</v>
          </cell>
        </row>
        <row r="229">
          <cell r="B229">
            <v>80</v>
          </cell>
          <cell r="C229">
            <v>0.75</v>
          </cell>
          <cell r="D229">
            <v>3.91</v>
          </cell>
          <cell r="E229">
            <v>1</v>
          </cell>
          <cell r="F229">
            <v>0</v>
          </cell>
          <cell r="G229">
            <v>0</v>
          </cell>
          <cell r="H229">
            <v>0</v>
          </cell>
          <cell r="I229">
            <v>7.0000000000000007E-2</v>
          </cell>
          <cell r="J229">
            <v>0</v>
          </cell>
          <cell r="K229">
            <v>7.0000000000000007E-2</v>
          </cell>
          <cell r="L229">
            <v>0</v>
          </cell>
          <cell r="M229">
            <v>0</v>
          </cell>
          <cell r="N229">
            <v>0</v>
          </cell>
          <cell r="O229">
            <v>0</v>
          </cell>
          <cell r="P229">
            <v>2</v>
          </cell>
        </row>
        <row r="230">
          <cell r="B230">
            <v>80</v>
          </cell>
          <cell r="C230">
            <v>1</v>
          </cell>
          <cell r="D230">
            <v>4.55</v>
          </cell>
          <cell r="E230">
            <v>1</v>
          </cell>
          <cell r="F230">
            <v>0</v>
          </cell>
          <cell r="G230">
            <v>0</v>
          </cell>
          <cell r="H230">
            <v>0</v>
          </cell>
          <cell r="I230">
            <v>0.15</v>
          </cell>
          <cell r="J230">
            <v>0</v>
          </cell>
          <cell r="K230">
            <v>0.15</v>
          </cell>
          <cell r="L230">
            <v>0</v>
          </cell>
          <cell r="M230">
            <v>0</v>
          </cell>
          <cell r="N230">
            <v>0</v>
          </cell>
          <cell r="O230">
            <v>0</v>
          </cell>
          <cell r="P230">
            <v>2</v>
          </cell>
        </row>
        <row r="231">
          <cell r="B231">
            <v>80</v>
          </cell>
          <cell r="C231">
            <v>1</v>
          </cell>
          <cell r="D231">
            <v>4.55</v>
          </cell>
          <cell r="E231">
            <v>1</v>
          </cell>
          <cell r="F231">
            <v>0</v>
          </cell>
          <cell r="G231">
            <v>0</v>
          </cell>
          <cell r="H231">
            <v>0</v>
          </cell>
          <cell r="I231">
            <v>0.15</v>
          </cell>
          <cell r="J231">
            <v>0</v>
          </cell>
          <cell r="K231">
            <v>0.15</v>
          </cell>
          <cell r="L231">
            <v>0</v>
          </cell>
          <cell r="M231">
            <v>0</v>
          </cell>
          <cell r="N231">
            <v>0</v>
          </cell>
          <cell r="O231">
            <v>0</v>
          </cell>
          <cell r="P231">
            <v>2</v>
          </cell>
        </row>
        <row r="232">
          <cell r="B232">
            <v>80</v>
          </cell>
          <cell r="C232">
            <v>1</v>
          </cell>
          <cell r="D232">
            <v>4.55</v>
          </cell>
          <cell r="E232">
            <v>1</v>
          </cell>
          <cell r="F232">
            <v>0</v>
          </cell>
          <cell r="G232">
            <v>0</v>
          </cell>
          <cell r="H232">
            <v>0</v>
          </cell>
          <cell r="I232">
            <v>0.15</v>
          </cell>
          <cell r="J232">
            <v>0</v>
          </cell>
          <cell r="K232">
            <v>0.15</v>
          </cell>
          <cell r="L232">
            <v>0</v>
          </cell>
          <cell r="M232">
            <v>0</v>
          </cell>
          <cell r="N232">
            <v>0</v>
          </cell>
          <cell r="O232">
            <v>0</v>
          </cell>
          <cell r="P232">
            <v>2</v>
          </cell>
        </row>
        <row r="233">
          <cell r="B233">
            <v>80</v>
          </cell>
          <cell r="C233">
            <v>1.25</v>
          </cell>
          <cell r="D233">
            <v>4.8499999999999996</v>
          </cell>
          <cell r="E233">
            <v>1</v>
          </cell>
          <cell r="F233">
            <v>0</v>
          </cell>
          <cell r="G233">
            <v>0</v>
          </cell>
          <cell r="H233">
            <v>0</v>
          </cell>
          <cell r="I233">
            <v>0.13</v>
          </cell>
          <cell r="J233">
            <v>0.17</v>
          </cell>
          <cell r="K233">
            <v>0.30000000000000004</v>
          </cell>
          <cell r="L233">
            <v>0</v>
          </cell>
          <cell r="M233">
            <v>0</v>
          </cell>
          <cell r="N233">
            <v>0</v>
          </cell>
          <cell r="O233">
            <v>0</v>
          </cell>
          <cell r="P233">
            <v>2</v>
          </cell>
        </row>
        <row r="234">
          <cell r="B234">
            <v>80</v>
          </cell>
          <cell r="C234">
            <v>1.25</v>
          </cell>
          <cell r="D234">
            <v>4.8499999999999996</v>
          </cell>
          <cell r="E234">
            <v>1</v>
          </cell>
          <cell r="F234">
            <v>0</v>
          </cell>
          <cell r="G234">
            <v>0</v>
          </cell>
          <cell r="H234">
            <v>0</v>
          </cell>
          <cell r="I234">
            <v>0.13</v>
          </cell>
          <cell r="J234">
            <v>0.17</v>
          </cell>
          <cell r="K234">
            <v>0.30000000000000004</v>
          </cell>
          <cell r="L234">
            <v>0</v>
          </cell>
          <cell r="M234">
            <v>0</v>
          </cell>
          <cell r="N234">
            <v>0</v>
          </cell>
          <cell r="O234">
            <v>0</v>
          </cell>
          <cell r="P234">
            <v>2</v>
          </cell>
        </row>
        <row r="235">
          <cell r="B235">
            <v>80</v>
          </cell>
          <cell r="C235">
            <v>1.25</v>
          </cell>
          <cell r="D235">
            <v>4.8499999999999996</v>
          </cell>
          <cell r="E235">
            <v>1</v>
          </cell>
          <cell r="F235">
            <v>0</v>
          </cell>
          <cell r="G235">
            <v>0</v>
          </cell>
          <cell r="H235">
            <v>0</v>
          </cell>
          <cell r="I235">
            <v>0.13</v>
          </cell>
          <cell r="J235">
            <v>0.17</v>
          </cell>
          <cell r="K235">
            <v>0.30000000000000004</v>
          </cell>
          <cell r="L235">
            <v>0</v>
          </cell>
          <cell r="M235">
            <v>0</v>
          </cell>
          <cell r="N235">
            <v>0</v>
          </cell>
          <cell r="O235">
            <v>0</v>
          </cell>
          <cell r="P235">
            <v>2</v>
          </cell>
        </row>
        <row r="236">
          <cell r="B236">
            <v>80</v>
          </cell>
          <cell r="C236">
            <v>1.5</v>
          </cell>
          <cell r="D236">
            <v>5.08</v>
          </cell>
          <cell r="E236">
            <v>1</v>
          </cell>
          <cell r="F236">
            <v>0</v>
          </cell>
          <cell r="G236">
            <v>0</v>
          </cell>
          <cell r="H236">
            <v>0</v>
          </cell>
          <cell r="I236">
            <v>0.15</v>
          </cell>
          <cell r="J236">
            <v>0.15</v>
          </cell>
          <cell r="K236">
            <v>0.3</v>
          </cell>
          <cell r="L236">
            <v>0</v>
          </cell>
          <cell r="M236">
            <v>0</v>
          </cell>
          <cell r="N236">
            <v>0</v>
          </cell>
          <cell r="O236">
            <v>0</v>
          </cell>
          <cell r="P236">
            <v>2</v>
          </cell>
        </row>
        <row r="237">
          <cell r="B237">
            <v>80</v>
          </cell>
          <cell r="C237">
            <v>1.5</v>
          </cell>
          <cell r="D237">
            <v>5.08</v>
          </cell>
          <cell r="E237">
            <v>1</v>
          </cell>
          <cell r="F237">
            <v>0</v>
          </cell>
          <cell r="G237">
            <v>0</v>
          </cell>
          <cell r="H237">
            <v>0</v>
          </cell>
          <cell r="I237">
            <v>0.15</v>
          </cell>
          <cell r="J237">
            <v>0.15</v>
          </cell>
          <cell r="K237">
            <v>0.3</v>
          </cell>
          <cell r="L237">
            <v>0</v>
          </cell>
          <cell r="M237">
            <v>0</v>
          </cell>
          <cell r="N237">
            <v>0</v>
          </cell>
          <cell r="O237">
            <v>0</v>
          </cell>
          <cell r="P237">
            <v>2</v>
          </cell>
          <cell r="Q237">
            <v>0</v>
          </cell>
          <cell r="R237">
            <v>0</v>
          </cell>
        </row>
        <row r="238">
          <cell r="B238">
            <v>80</v>
          </cell>
          <cell r="C238">
            <v>1.5</v>
          </cell>
          <cell r="D238">
            <v>5.08</v>
          </cell>
          <cell r="E238">
            <v>1</v>
          </cell>
          <cell r="F238">
            <v>0</v>
          </cell>
          <cell r="G238">
            <v>0</v>
          </cell>
          <cell r="H238">
            <v>0</v>
          </cell>
          <cell r="I238">
            <v>0.15</v>
          </cell>
          <cell r="J238">
            <v>0.15</v>
          </cell>
          <cell r="K238">
            <v>0.3</v>
          </cell>
          <cell r="L238">
            <v>0</v>
          </cell>
          <cell r="M238">
            <v>0</v>
          </cell>
          <cell r="N238">
            <v>0</v>
          </cell>
          <cell r="O238">
            <v>0</v>
          </cell>
          <cell r="P238">
            <v>2</v>
          </cell>
        </row>
        <row r="239">
          <cell r="B239">
            <v>80</v>
          </cell>
          <cell r="C239">
            <v>2</v>
          </cell>
          <cell r="D239">
            <v>5.54</v>
          </cell>
          <cell r="E239">
            <v>1</v>
          </cell>
          <cell r="F239">
            <v>0</v>
          </cell>
          <cell r="G239">
            <v>0</v>
          </cell>
          <cell r="H239">
            <v>0</v>
          </cell>
          <cell r="I239">
            <v>0.2</v>
          </cell>
          <cell r="J239">
            <v>0.25</v>
          </cell>
          <cell r="K239">
            <v>0.45</v>
          </cell>
          <cell r="L239">
            <v>0</v>
          </cell>
          <cell r="M239">
            <v>0</v>
          </cell>
          <cell r="N239">
            <v>0</v>
          </cell>
          <cell r="O239">
            <v>0</v>
          </cell>
          <cell r="P239">
            <v>2</v>
          </cell>
        </row>
        <row r="240">
          <cell r="B240">
            <v>80</v>
          </cell>
          <cell r="C240">
            <v>2</v>
          </cell>
          <cell r="D240">
            <v>5.54</v>
          </cell>
          <cell r="E240">
            <v>1</v>
          </cell>
          <cell r="F240">
            <v>0</v>
          </cell>
          <cell r="G240">
            <v>0</v>
          </cell>
          <cell r="H240">
            <v>0</v>
          </cell>
          <cell r="I240">
            <v>0.2</v>
          </cell>
          <cell r="J240">
            <v>0.25</v>
          </cell>
          <cell r="K240">
            <v>0.45</v>
          </cell>
          <cell r="L240">
            <v>0</v>
          </cell>
          <cell r="M240">
            <v>0</v>
          </cell>
          <cell r="N240">
            <v>0</v>
          </cell>
          <cell r="O240">
            <v>0</v>
          </cell>
          <cell r="P240">
            <v>2</v>
          </cell>
        </row>
        <row r="241">
          <cell r="B241">
            <v>80</v>
          </cell>
          <cell r="C241">
            <v>2</v>
          </cell>
          <cell r="D241">
            <v>5.54</v>
          </cell>
          <cell r="E241">
            <v>1</v>
          </cell>
          <cell r="F241">
            <v>0</v>
          </cell>
          <cell r="G241">
            <v>0</v>
          </cell>
          <cell r="H241">
            <v>0</v>
          </cell>
          <cell r="I241">
            <v>0.2</v>
          </cell>
          <cell r="J241">
            <v>0.25</v>
          </cell>
          <cell r="K241">
            <v>0.45</v>
          </cell>
          <cell r="L241">
            <v>0</v>
          </cell>
          <cell r="M241">
            <v>0</v>
          </cell>
          <cell r="N241">
            <v>0</v>
          </cell>
          <cell r="O241">
            <v>0</v>
          </cell>
          <cell r="P241">
            <v>2</v>
          </cell>
        </row>
        <row r="242">
          <cell r="B242">
            <v>80</v>
          </cell>
          <cell r="C242">
            <v>2.5</v>
          </cell>
          <cell r="D242">
            <v>7.01</v>
          </cell>
          <cell r="E242">
            <v>1</v>
          </cell>
          <cell r="F242">
            <v>0</v>
          </cell>
          <cell r="G242">
            <v>0</v>
          </cell>
          <cell r="H242">
            <v>0</v>
          </cell>
          <cell r="I242">
            <v>0.25</v>
          </cell>
          <cell r="J242">
            <v>0.5</v>
          </cell>
          <cell r="K242">
            <v>0.75</v>
          </cell>
          <cell r="L242">
            <v>0</v>
          </cell>
          <cell r="M242">
            <v>0</v>
          </cell>
          <cell r="N242">
            <v>0</v>
          </cell>
          <cell r="O242">
            <v>0</v>
          </cell>
          <cell r="P242">
            <v>2</v>
          </cell>
        </row>
        <row r="243">
          <cell r="B243">
            <v>80</v>
          </cell>
          <cell r="C243">
            <v>3</v>
          </cell>
          <cell r="D243">
            <v>7.62</v>
          </cell>
          <cell r="E243">
            <v>1</v>
          </cell>
          <cell r="F243">
            <v>0</v>
          </cell>
          <cell r="G243">
            <v>0</v>
          </cell>
          <cell r="H243">
            <v>0</v>
          </cell>
          <cell r="I243">
            <v>0.3</v>
          </cell>
          <cell r="J243">
            <v>0.6</v>
          </cell>
          <cell r="K243">
            <v>0.89999999999999991</v>
          </cell>
          <cell r="L243">
            <v>0</v>
          </cell>
          <cell r="M243">
            <v>0</v>
          </cell>
          <cell r="N243">
            <v>0</v>
          </cell>
          <cell r="O243">
            <v>0</v>
          </cell>
          <cell r="P243">
            <v>2</v>
          </cell>
        </row>
        <row r="244">
          <cell r="B244">
            <v>80</v>
          </cell>
          <cell r="C244">
            <v>3.5</v>
          </cell>
          <cell r="D244">
            <v>8.08</v>
          </cell>
          <cell r="E244">
            <v>1</v>
          </cell>
          <cell r="F244">
            <v>0</v>
          </cell>
          <cell r="G244">
            <v>0</v>
          </cell>
          <cell r="H244">
            <v>0</v>
          </cell>
          <cell r="I244">
            <v>0.35</v>
          </cell>
          <cell r="J244">
            <v>0.85</v>
          </cell>
          <cell r="K244">
            <v>1.2</v>
          </cell>
          <cell r="L244">
            <v>0</v>
          </cell>
          <cell r="M244">
            <v>0</v>
          </cell>
          <cell r="N244">
            <v>0</v>
          </cell>
          <cell r="O244">
            <v>0</v>
          </cell>
          <cell r="P244">
            <v>3</v>
          </cell>
        </row>
        <row r="245">
          <cell r="A245">
            <v>3</v>
          </cell>
          <cell r="B245">
            <v>80</v>
          </cell>
          <cell r="C245">
            <v>4</v>
          </cell>
          <cell r="D245">
            <v>8.56</v>
          </cell>
          <cell r="E245">
            <v>1</v>
          </cell>
          <cell r="F245">
            <v>0</v>
          </cell>
          <cell r="G245">
            <v>0</v>
          </cell>
          <cell r="H245">
            <v>0</v>
          </cell>
          <cell r="I245">
            <v>0.41</v>
          </cell>
          <cell r="J245">
            <v>0.93</v>
          </cell>
          <cell r="K245">
            <v>1.34</v>
          </cell>
          <cell r="L245">
            <v>0</v>
          </cell>
          <cell r="M245">
            <v>0</v>
          </cell>
          <cell r="N245">
            <v>0</v>
          </cell>
          <cell r="O245">
            <v>0</v>
          </cell>
          <cell r="P245">
            <v>3</v>
          </cell>
        </row>
        <row r="246">
          <cell r="B246">
            <v>80</v>
          </cell>
          <cell r="C246">
            <v>5</v>
          </cell>
          <cell r="D246">
            <v>9.5299999999999994</v>
          </cell>
          <cell r="E246">
            <v>1</v>
          </cell>
          <cell r="F246">
            <v>0</v>
          </cell>
          <cell r="G246">
            <v>0</v>
          </cell>
          <cell r="H246">
            <v>0</v>
          </cell>
          <cell r="I246">
            <v>0.51</v>
          </cell>
          <cell r="J246">
            <v>1.59</v>
          </cell>
          <cell r="K246">
            <v>2.1</v>
          </cell>
          <cell r="L246">
            <v>0</v>
          </cell>
          <cell r="M246">
            <v>0</v>
          </cell>
          <cell r="N246">
            <v>0</v>
          </cell>
          <cell r="O246">
            <v>0</v>
          </cell>
          <cell r="P246">
            <v>4</v>
          </cell>
        </row>
        <row r="247">
          <cell r="B247">
            <v>80</v>
          </cell>
          <cell r="C247">
            <v>6</v>
          </cell>
          <cell r="D247">
            <v>10.97</v>
          </cell>
          <cell r="E247">
            <v>1.25</v>
          </cell>
          <cell r="F247">
            <v>0</v>
          </cell>
          <cell r="G247">
            <v>0</v>
          </cell>
          <cell r="H247">
            <v>0</v>
          </cell>
          <cell r="I247">
            <v>0.61</v>
          </cell>
          <cell r="J247">
            <v>2.69</v>
          </cell>
          <cell r="K247">
            <v>3.3</v>
          </cell>
          <cell r="L247">
            <v>0</v>
          </cell>
          <cell r="M247">
            <v>0</v>
          </cell>
          <cell r="N247">
            <v>0</v>
          </cell>
          <cell r="O247">
            <v>0</v>
          </cell>
          <cell r="P247">
            <v>4</v>
          </cell>
        </row>
        <row r="248">
          <cell r="B248">
            <v>80</v>
          </cell>
          <cell r="C248">
            <v>8</v>
          </cell>
          <cell r="D248">
            <v>12.7</v>
          </cell>
          <cell r="E248">
            <v>1.25</v>
          </cell>
          <cell r="F248">
            <v>0</v>
          </cell>
          <cell r="G248">
            <v>0</v>
          </cell>
          <cell r="H248">
            <v>0</v>
          </cell>
          <cell r="I248">
            <v>0.81</v>
          </cell>
          <cell r="J248">
            <v>4.58</v>
          </cell>
          <cell r="K248">
            <v>5.3900000000000006</v>
          </cell>
          <cell r="L248">
            <v>0</v>
          </cell>
          <cell r="M248">
            <v>0</v>
          </cell>
          <cell r="N248">
            <v>0</v>
          </cell>
          <cell r="O248">
            <v>0</v>
          </cell>
          <cell r="P248">
            <v>4</v>
          </cell>
        </row>
        <row r="249">
          <cell r="B249">
            <v>80</v>
          </cell>
          <cell r="C249">
            <v>10</v>
          </cell>
          <cell r="D249">
            <v>15.09</v>
          </cell>
          <cell r="E249">
            <v>1.5</v>
          </cell>
          <cell r="F249">
            <v>0</v>
          </cell>
          <cell r="G249">
            <v>0</v>
          </cell>
          <cell r="H249">
            <v>0</v>
          </cell>
          <cell r="I249">
            <v>1.01</v>
          </cell>
          <cell r="J249">
            <v>7.99</v>
          </cell>
          <cell r="K249">
            <v>9</v>
          </cell>
          <cell r="L249">
            <v>0</v>
          </cell>
          <cell r="M249">
            <v>0</v>
          </cell>
          <cell r="N249">
            <v>0</v>
          </cell>
          <cell r="O249">
            <v>0</v>
          </cell>
          <cell r="P249">
            <v>4</v>
          </cell>
        </row>
        <row r="250">
          <cell r="B250">
            <v>80</v>
          </cell>
          <cell r="C250">
            <v>12</v>
          </cell>
          <cell r="D250">
            <v>17.48</v>
          </cell>
          <cell r="E250">
            <v>1.5</v>
          </cell>
          <cell r="F250">
            <v>0</v>
          </cell>
          <cell r="G250">
            <v>0</v>
          </cell>
          <cell r="H250">
            <v>0</v>
          </cell>
          <cell r="I250">
            <v>1.22</v>
          </cell>
          <cell r="J250">
            <v>11.68</v>
          </cell>
          <cell r="K250">
            <v>12.9</v>
          </cell>
          <cell r="L250">
            <v>0</v>
          </cell>
          <cell r="M250">
            <v>0</v>
          </cell>
          <cell r="N250">
            <v>0</v>
          </cell>
          <cell r="O250">
            <v>0</v>
          </cell>
          <cell r="P250">
            <v>6</v>
          </cell>
        </row>
        <row r="251">
          <cell r="B251">
            <v>80</v>
          </cell>
          <cell r="C251">
            <v>14</v>
          </cell>
          <cell r="D251">
            <v>19.05</v>
          </cell>
          <cell r="E251">
            <v>2</v>
          </cell>
          <cell r="F251">
            <v>0</v>
          </cell>
          <cell r="G251">
            <v>0</v>
          </cell>
          <cell r="H251">
            <v>0</v>
          </cell>
          <cell r="I251">
            <v>1.42</v>
          </cell>
          <cell r="J251">
            <v>12.68</v>
          </cell>
          <cell r="K251">
            <v>14.1</v>
          </cell>
          <cell r="L251">
            <v>0</v>
          </cell>
          <cell r="M251">
            <v>0</v>
          </cell>
          <cell r="N251">
            <v>0</v>
          </cell>
          <cell r="O251">
            <v>0</v>
          </cell>
          <cell r="P251">
            <v>6</v>
          </cell>
        </row>
        <row r="252">
          <cell r="B252">
            <v>80</v>
          </cell>
          <cell r="C252">
            <v>16</v>
          </cell>
          <cell r="D252">
            <v>21.44</v>
          </cell>
          <cell r="E252">
            <v>2</v>
          </cell>
          <cell r="F252">
            <v>0</v>
          </cell>
          <cell r="G252">
            <v>0</v>
          </cell>
          <cell r="H252">
            <v>0</v>
          </cell>
          <cell r="I252">
            <v>1.62</v>
          </cell>
          <cell r="J252">
            <v>19.37</v>
          </cell>
          <cell r="K252">
            <v>20.990000000000002</v>
          </cell>
          <cell r="L252">
            <v>0</v>
          </cell>
          <cell r="M252">
            <v>0</v>
          </cell>
          <cell r="N252">
            <v>0</v>
          </cell>
          <cell r="O252">
            <v>0</v>
          </cell>
          <cell r="P252">
            <v>6</v>
          </cell>
        </row>
        <row r="253">
          <cell r="B253">
            <v>80</v>
          </cell>
          <cell r="C253">
            <v>18</v>
          </cell>
          <cell r="D253">
            <v>23.83</v>
          </cell>
          <cell r="E253">
            <v>2</v>
          </cell>
          <cell r="F253">
            <v>0</v>
          </cell>
          <cell r="G253">
            <v>0</v>
          </cell>
          <cell r="H253">
            <v>0</v>
          </cell>
          <cell r="I253">
            <v>1.82</v>
          </cell>
          <cell r="J253">
            <v>26.68</v>
          </cell>
          <cell r="K253">
            <v>28.5</v>
          </cell>
          <cell r="L253">
            <v>0</v>
          </cell>
          <cell r="M253">
            <v>0</v>
          </cell>
          <cell r="N253">
            <v>0</v>
          </cell>
          <cell r="O253">
            <v>0</v>
          </cell>
          <cell r="P253">
            <v>6</v>
          </cell>
        </row>
        <row r="254">
          <cell r="B254">
            <v>80</v>
          </cell>
          <cell r="C254">
            <v>20</v>
          </cell>
          <cell r="D254">
            <v>26.19</v>
          </cell>
          <cell r="E254" t="str">
            <v>N</v>
          </cell>
          <cell r="F254">
            <v>0</v>
          </cell>
          <cell r="G254">
            <v>0</v>
          </cell>
          <cell r="H254">
            <v>0</v>
          </cell>
          <cell r="I254">
            <v>2.0299999999999998</v>
          </cell>
          <cell r="J254">
            <v>36.96</v>
          </cell>
          <cell r="K254">
            <v>38.99</v>
          </cell>
          <cell r="L254">
            <v>0</v>
          </cell>
          <cell r="M254">
            <v>0</v>
          </cell>
          <cell r="N254">
            <v>0</v>
          </cell>
          <cell r="O254">
            <v>0</v>
          </cell>
          <cell r="P254">
            <v>7</v>
          </cell>
        </row>
        <row r="255">
          <cell r="B255">
            <v>80</v>
          </cell>
          <cell r="C255">
            <v>22</v>
          </cell>
          <cell r="D255">
            <v>28.58</v>
          </cell>
          <cell r="E255" t="str">
            <v>N</v>
          </cell>
          <cell r="F255">
            <v>0</v>
          </cell>
          <cell r="G255">
            <v>0</v>
          </cell>
          <cell r="H255">
            <v>0</v>
          </cell>
          <cell r="I255">
            <v>2.23</v>
          </cell>
          <cell r="J255">
            <v>45.77</v>
          </cell>
          <cell r="K255">
            <v>48</v>
          </cell>
          <cell r="L255">
            <v>0</v>
          </cell>
          <cell r="M255">
            <v>0</v>
          </cell>
          <cell r="N255">
            <v>0</v>
          </cell>
          <cell r="O255">
            <v>0</v>
          </cell>
          <cell r="P255">
            <v>8</v>
          </cell>
        </row>
        <row r="256">
          <cell r="B256">
            <v>80</v>
          </cell>
          <cell r="C256">
            <v>24</v>
          </cell>
          <cell r="D256">
            <v>30.96</v>
          </cell>
          <cell r="E256" t="str">
            <v>N</v>
          </cell>
          <cell r="F256">
            <v>0</v>
          </cell>
          <cell r="G256">
            <v>0</v>
          </cell>
          <cell r="H256">
            <v>0</v>
          </cell>
          <cell r="I256">
            <v>2.4300000000000002</v>
          </cell>
          <cell r="J256">
            <v>53.07</v>
          </cell>
          <cell r="K256">
            <v>55.5</v>
          </cell>
          <cell r="L256">
            <v>0</v>
          </cell>
          <cell r="M256">
            <v>0</v>
          </cell>
          <cell r="N256">
            <v>0</v>
          </cell>
          <cell r="O256">
            <v>0</v>
          </cell>
          <cell r="P256">
            <v>8</v>
          </cell>
        </row>
        <row r="257">
          <cell r="A257">
            <v>8</v>
          </cell>
          <cell r="B257" t="str">
            <v>80S</v>
          </cell>
          <cell r="C257">
            <v>0.125</v>
          </cell>
          <cell r="D257">
            <v>2.41</v>
          </cell>
          <cell r="E257">
            <v>1</v>
          </cell>
          <cell r="F257">
            <v>0</v>
          </cell>
          <cell r="G257">
            <v>0</v>
          </cell>
          <cell r="H257">
            <v>0</v>
          </cell>
          <cell r="I257">
            <v>7.0000000000000007E-2</v>
          </cell>
          <cell r="J257">
            <v>0</v>
          </cell>
          <cell r="K257">
            <v>7.0000000000000007E-2</v>
          </cell>
          <cell r="L257">
            <v>0</v>
          </cell>
          <cell r="M257">
            <v>0</v>
          </cell>
          <cell r="N257">
            <v>0</v>
          </cell>
          <cell r="O257">
            <v>0</v>
          </cell>
          <cell r="P257">
            <v>2</v>
          </cell>
        </row>
        <row r="258">
          <cell r="B258" t="str">
            <v>80S</v>
          </cell>
          <cell r="C258">
            <v>0.125</v>
          </cell>
          <cell r="D258">
            <v>2.41</v>
          </cell>
          <cell r="E258">
            <v>1</v>
          </cell>
          <cell r="F258">
            <v>0</v>
          </cell>
          <cell r="G258">
            <v>0</v>
          </cell>
          <cell r="H258">
            <v>0</v>
          </cell>
          <cell r="I258">
            <v>7.0000000000000007E-2</v>
          </cell>
          <cell r="J258">
            <v>0</v>
          </cell>
          <cell r="K258">
            <v>7.0000000000000007E-2</v>
          </cell>
          <cell r="L258">
            <v>0</v>
          </cell>
          <cell r="M258">
            <v>0</v>
          </cell>
          <cell r="N258">
            <v>0</v>
          </cell>
          <cell r="O258">
            <v>0</v>
          </cell>
          <cell r="P258">
            <v>2</v>
          </cell>
        </row>
        <row r="259">
          <cell r="B259" t="str">
            <v>80S</v>
          </cell>
          <cell r="C259">
            <v>0.125</v>
          </cell>
          <cell r="D259">
            <v>2.41</v>
          </cell>
          <cell r="E259">
            <v>1</v>
          </cell>
          <cell r="F259">
            <v>0</v>
          </cell>
          <cell r="G259">
            <v>0</v>
          </cell>
          <cell r="H259">
            <v>0</v>
          </cell>
          <cell r="I259">
            <v>7.0000000000000007E-2</v>
          </cell>
          <cell r="J259">
            <v>0</v>
          </cell>
          <cell r="K259">
            <v>7.0000000000000007E-2</v>
          </cell>
          <cell r="L259">
            <v>0</v>
          </cell>
          <cell r="M259">
            <v>0</v>
          </cell>
          <cell r="N259">
            <v>0</v>
          </cell>
          <cell r="O259">
            <v>0</v>
          </cell>
          <cell r="P259">
            <v>2</v>
          </cell>
        </row>
        <row r="260">
          <cell r="B260" t="str">
            <v>80S</v>
          </cell>
          <cell r="C260">
            <v>0.25</v>
          </cell>
          <cell r="D260">
            <v>3.02</v>
          </cell>
          <cell r="E260">
            <v>1</v>
          </cell>
          <cell r="F260">
            <v>0</v>
          </cell>
          <cell r="G260">
            <v>0</v>
          </cell>
          <cell r="H260">
            <v>0</v>
          </cell>
          <cell r="I260">
            <v>7.0000000000000007E-2</v>
          </cell>
          <cell r="J260">
            <v>0</v>
          </cell>
          <cell r="K260">
            <v>7.0000000000000007E-2</v>
          </cell>
          <cell r="L260">
            <v>0</v>
          </cell>
          <cell r="M260">
            <v>0</v>
          </cell>
          <cell r="N260">
            <v>0</v>
          </cell>
          <cell r="O260">
            <v>0</v>
          </cell>
          <cell r="P260">
            <v>2</v>
          </cell>
        </row>
        <row r="261">
          <cell r="A261">
            <v>2</v>
          </cell>
          <cell r="B261" t="str">
            <v>80S</v>
          </cell>
          <cell r="C261">
            <v>0.25</v>
          </cell>
          <cell r="D261">
            <v>3.02</v>
          </cell>
          <cell r="E261">
            <v>1</v>
          </cell>
          <cell r="F261">
            <v>1</v>
          </cell>
          <cell r="G261">
            <v>1</v>
          </cell>
          <cell r="H261">
            <v>1</v>
          </cell>
          <cell r="I261">
            <v>7.0000000000000007E-2</v>
          </cell>
          <cell r="J261">
            <v>6.9999992847442627E-2</v>
          </cell>
          <cell r="K261">
            <v>7.0000000000000007E-2</v>
          </cell>
          <cell r="L261">
            <v>6.9999992847442627E-2</v>
          </cell>
          <cell r="M261">
            <v>4.7320557945261064E-312</v>
          </cell>
          <cell r="N261">
            <v>80</v>
          </cell>
          <cell r="O261">
            <v>2</v>
          </cell>
          <cell r="P261">
            <v>2</v>
          </cell>
          <cell r="Q261">
            <v>2</v>
          </cell>
          <cell r="R261">
            <v>2</v>
          </cell>
        </row>
        <row r="262">
          <cell r="B262" t="str">
            <v>80S</v>
          </cell>
          <cell r="C262">
            <v>0.25</v>
          </cell>
          <cell r="D262">
            <v>3.02</v>
          </cell>
          <cell r="E262">
            <v>1</v>
          </cell>
          <cell r="F262">
            <v>0</v>
          </cell>
          <cell r="G262">
            <v>0</v>
          </cell>
          <cell r="H262">
            <v>0</v>
          </cell>
          <cell r="I262">
            <v>7.0000000000000007E-2</v>
          </cell>
          <cell r="J262">
            <v>0</v>
          </cell>
          <cell r="K262">
            <v>7.0000000000000007E-2</v>
          </cell>
          <cell r="L262">
            <v>0</v>
          </cell>
          <cell r="M262">
            <v>0</v>
          </cell>
          <cell r="N262">
            <v>0</v>
          </cell>
          <cell r="O262">
            <v>0</v>
          </cell>
          <cell r="P262">
            <v>2</v>
          </cell>
        </row>
        <row r="263">
          <cell r="B263" t="str">
            <v>80S</v>
          </cell>
          <cell r="C263">
            <v>0.375</v>
          </cell>
          <cell r="D263">
            <v>3.2</v>
          </cell>
          <cell r="E263">
            <v>1</v>
          </cell>
          <cell r="F263">
            <v>0</v>
          </cell>
          <cell r="G263">
            <v>0</v>
          </cell>
          <cell r="H263">
            <v>0</v>
          </cell>
          <cell r="I263">
            <v>7.0000000000000007E-2</v>
          </cell>
          <cell r="J263">
            <v>0</v>
          </cell>
          <cell r="K263">
            <v>7.0000000000000007E-2</v>
          </cell>
          <cell r="L263">
            <v>0</v>
          </cell>
          <cell r="M263">
            <v>0</v>
          </cell>
          <cell r="N263">
            <v>0</v>
          </cell>
          <cell r="O263">
            <v>0</v>
          </cell>
          <cell r="P263">
            <v>2</v>
          </cell>
        </row>
        <row r="264">
          <cell r="B264" t="str">
            <v>80S</v>
          </cell>
          <cell r="C264">
            <v>0.375</v>
          </cell>
          <cell r="D264">
            <v>3.2</v>
          </cell>
          <cell r="E264">
            <v>1</v>
          </cell>
          <cell r="F264">
            <v>0</v>
          </cell>
          <cell r="G264">
            <v>0</v>
          </cell>
          <cell r="H264">
            <v>0</v>
          </cell>
          <cell r="I264">
            <v>7.0000000000000007E-2</v>
          </cell>
          <cell r="J264">
            <v>0</v>
          </cell>
          <cell r="K264">
            <v>7.0000000000000007E-2</v>
          </cell>
          <cell r="L264">
            <v>0</v>
          </cell>
          <cell r="M264">
            <v>0</v>
          </cell>
          <cell r="N264">
            <v>0</v>
          </cell>
          <cell r="O264">
            <v>0</v>
          </cell>
          <cell r="P264">
            <v>2</v>
          </cell>
        </row>
        <row r="265">
          <cell r="B265" t="str">
            <v>80S</v>
          </cell>
          <cell r="C265">
            <v>0.375</v>
          </cell>
          <cell r="D265">
            <v>3.2</v>
          </cell>
          <cell r="E265">
            <v>1</v>
          </cell>
          <cell r="F265">
            <v>0</v>
          </cell>
          <cell r="G265">
            <v>0</v>
          </cell>
          <cell r="H265">
            <v>0</v>
          </cell>
          <cell r="I265">
            <v>7.0000000000000007E-2</v>
          </cell>
          <cell r="J265">
            <v>0</v>
          </cell>
          <cell r="K265">
            <v>7.0000000000000007E-2</v>
          </cell>
          <cell r="L265">
            <v>0</v>
          </cell>
          <cell r="M265">
            <v>0</v>
          </cell>
          <cell r="N265">
            <v>0</v>
          </cell>
          <cell r="O265">
            <v>0</v>
          </cell>
          <cell r="P265">
            <v>2</v>
          </cell>
        </row>
        <row r="266">
          <cell r="B266" t="str">
            <v>80S</v>
          </cell>
          <cell r="C266">
            <v>0.5</v>
          </cell>
          <cell r="D266">
            <v>3.73</v>
          </cell>
          <cell r="E266">
            <v>1</v>
          </cell>
          <cell r="F266">
            <v>0</v>
          </cell>
          <cell r="G266">
            <v>0</v>
          </cell>
          <cell r="H266">
            <v>0</v>
          </cell>
          <cell r="I266">
            <v>7.0000000000000007E-2</v>
          </cell>
          <cell r="J266">
            <v>0</v>
          </cell>
          <cell r="K266">
            <v>7.0000000000000007E-2</v>
          </cell>
          <cell r="L266">
            <v>0</v>
          </cell>
          <cell r="M266">
            <v>0</v>
          </cell>
          <cell r="N266">
            <v>0</v>
          </cell>
          <cell r="O266">
            <v>0</v>
          </cell>
          <cell r="P266">
            <v>2</v>
          </cell>
        </row>
        <row r="267">
          <cell r="B267" t="str">
            <v>80S</v>
          </cell>
          <cell r="C267">
            <v>0.5</v>
          </cell>
          <cell r="D267">
            <v>3.73</v>
          </cell>
          <cell r="E267">
            <v>1</v>
          </cell>
          <cell r="F267">
            <v>0</v>
          </cell>
          <cell r="G267">
            <v>0</v>
          </cell>
          <cell r="H267">
            <v>0</v>
          </cell>
          <cell r="I267">
            <v>7.0000000000000007E-2</v>
          </cell>
          <cell r="J267">
            <v>0</v>
          </cell>
          <cell r="K267">
            <v>7.0000000000000007E-2</v>
          </cell>
          <cell r="L267">
            <v>0</v>
          </cell>
          <cell r="M267">
            <v>0</v>
          </cell>
          <cell r="N267">
            <v>0</v>
          </cell>
          <cell r="O267">
            <v>0</v>
          </cell>
          <cell r="P267">
            <v>2</v>
          </cell>
        </row>
        <row r="268">
          <cell r="B268" t="str">
            <v>80S</v>
          </cell>
          <cell r="C268">
            <v>0.5</v>
          </cell>
          <cell r="D268">
            <v>3.73</v>
          </cell>
          <cell r="E268">
            <v>1</v>
          </cell>
          <cell r="F268">
            <v>0</v>
          </cell>
          <cell r="G268">
            <v>0</v>
          </cell>
          <cell r="H268">
            <v>0</v>
          </cell>
          <cell r="I268">
            <v>7.0000000000000007E-2</v>
          </cell>
          <cell r="J268">
            <v>0</v>
          </cell>
          <cell r="K268">
            <v>7.0000000000000007E-2</v>
          </cell>
          <cell r="L268">
            <v>0</v>
          </cell>
          <cell r="M268">
            <v>0</v>
          </cell>
          <cell r="N268">
            <v>0</v>
          </cell>
          <cell r="O268">
            <v>0</v>
          </cell>
          <cell r="P268">
            <v>2</v>
          </cell>
        </row>
        <row r="269">
          <cell r="B269" t="str">
            <v>80S</v>
          </cell>
          <cell r="C269">
            <v>0.75</v>
          </cell>
          <cell r="D269">
            <v>3.91</v>
          </cell>
          <cell r="E269">
            <v>1</v>
          </cell>
          <cell r="F269">
            <v>0</v>
          </cell>
          <cell r="G269">
            <v>0</v>
          </cell>
          <cell r="H269">
            <v>0</v>
          </cell>
          <cell r="I269">
            <v>7.0000000000000007E-2</v>
          </cell>
          <cell r="J269">
            <v>0</v>
          </cell>
          <cell r="K269">
            <v>7.0000000000000007E-2</v>
          </cell>
          <cell r="L269">
            <v>0</v>
          </cell>
          <cell r="M269">
            <v>0</v>
          </cell>
          <cell r="N269">
            <v>0</v>
          </cell>
          <cell r="O269">
            <v>0</v>
          </cell>
          <cell r="P269">
            <v>2</v>
          </cell>
          <cell r="Q269">
            <v>0</v>
          </cell>
          <cell r="R269">
            <v>0</v>
          </cell>
        </row>
        <row r="270">
          <cell r="B270" t="str">
            <v>80S</v>
          </cell>
          <cell r="C270">
            <v>0.75</v>
          </cell>
          <cell r="D270">
            <v>3.91</v>
          </cell>
          <cell r="E270">
            <v>1</v>
          </cell>
          <cell r="F270">
            <v>0</v>
          </cell>
          <cell r="G270">
            <v>0</v>
          </cell>
          <cell r="H270">
            <v>0</v>
          </cell>
          <cell r="I270">
            <v>7.0000000000000007E-2</v>
          </cell>
          <cell r="J270">
            <v>0</v>
          </cell>
          <cell r="K270">
            <v>7.0000000000000007E-2</v>
          </cell>
          <cell r="L270">
            <v>0</v>
          </cell>
          <cell r="M270">
            <v>0</v>
          </cell>
          <cell r="N270">
            <v>0</v>
          </cell>
          <cell r="O270">
            <v>0</v>
          </cell>
          <cell r="P270">
            <v>2</v>
          </cell>
        </row>
        <row r="271">
          <cell r="B271" t="str">
            <v>80S</v>
          </cell>
          <cell r="C271">
            <v>0.75</v>
          </cell>
          <cell r="D271">
            <v>3.91</v>
          </cell>
          <cell r="E271">
            <v>1</v>
          </cell>
          <cell r="F271">
            <v>0</v>
          </cell>
          <cell r="G271">
            <v>0</v>
          </cell>
          <cell r="H271">
            <v>0</v>
          </cell>
          <cell r="I271">
            <v>7.0000000000000007E-2</v>
          </cell>
          <cell r="J271">
            <v>0</v>
          </cell>
          <cell r="K271">
            <v>7.0000000000000007E-2</v>
          </cell>
          <cell r="L271">
            <v>0</v>
          </cell>
          <cell r="M271">
            <v>0</v>
          </cell>
          <cell r="N271">
            <v>0</v>
          </cell>
          <cell r="O271">
            <v>0</v>
          </cell>
          <cell r="P271">
            <v>2</v>
          </cell>
          <cell r="Q271">
            <v>2</v>
          </cell>
          <cell r="R271">
            <v>2</v>
          </cell>
        </row>
        <row r="272">
          <cell r="B272" t="str">
            <v>80S</v>
          </cell>
          <cell r="C272">
            <v>1</v>
          </cell>
          <cell r="D272">
            <v>4.55</v>
          </cell>
          <cell r="E272">
            <v>1</v>
          </cell>
          <cell r="F272">
            <v>0</v>
          </cell>
          <cell r="G272">
            <v>0</v>
          </cell>
          <cell r="H272">
            <v>0</v>
          </cell>
          <cell r="I272">
            <v>0.15</v>
          </cell>
          <cell r="J272">
            <v>0</v>
          </cell>
          <cell r="K272">
            <v>0.15</v>
          </cell>
          <cell r="L272">
            <v>0</v>
          </cell>
          <cell r="M272">
            <v>0</v>
          </cell>
          <cell r="N272">
            <v>0</v>
          </cell>
          <cell r="O272">
            <v>0</v>
          </cell>
          <cell r="P272">
            <v>2</v>
          </cell>
        </row>
        <row r="273">
          <cell r="B273" t="str">
            <v>80S</v>
          </cell>
          <cell r="C273">
            <v>1</v>
          </cell>
          <cell r="D273">
            <v>4.55</v>
          </cell>
          <cell r="E273">
            <v>1</v>
          </cell>
          <cell r="F273">
            <v>0</v>
          </cell>
          <cell r="G273">
            <v>0</v>
          </cell>
          <cell r="H273">
            <v>0</v>
          </cell>
          <cell r="I273">
            <v>0.15</v>
          </cell>
          <cell r="J273">
            <v>0</v>
          </cell>
          <cell r="K273">
            <v>0.15</v>
          </cell>
          <cell r="L273">
            <v>0</v>
          </cell>
          <cell r="M273">
            <v>0</v>
          </cell>
          <cell r="N273">
            <v>0</v>
          </cell>
          <cell r="O273">
            <v>0</v>
          </cell>
          <cell r="P273">
            <v>2</v>
          </cell>
        </row>
        <row r="274">
          <cell r="B274" t="str">
            <v>80S</v>
          </cell>
          <cell r="C274">
            <v>1</v>
          </cell>
          <cell r="D274">
            <v>4.55</v>
          </cell>
          <cell r="E274">
            <v>1</v>
          </cell>
          <cell r="F274">
            <v>0</v>
          </cell>
          <cell r="G274">
            <v>0</v>
          </cell>
          <cell r="H274">
            <v>0</v>
          </cell>
          <cell r="I274">
            <v>0.15</v>
          </cell>
          <cell r="J274">
            <v>0</v>
          </cell>
          <cell r="K274">
            <v>0.15</v>
          </cell>
          <cell r="L274">
            <v>0</v>
          </cell>
          <cell r="M274">
            <v>0</v>
          </cell>
          <cell r="N274">
            <v>0</v>
          </cell>
          <cell r="O274">
            <v>0</v>
          </cell>
          <cell r="P274">
            <v>2</v>
          </cell>
        </row>
        <row r="275">
          <cell r="B275" t="str">
            <v>80S</v>
          </cell>
          <cell r="C275">
            <v>1.25</v>
          </cell>
          <cell r="D275">
            <v>4.8499999999999996</v>
          </cell>
          <cell r="E275">
            <v>1</v>
          </cell>
          <cell r="F275">
            <v>0</v>
          </cell>
          <cell r="G275">
            <v>0</v>
          </cell>
          <cell r="H275">
            <v>0</v>
          </cell>
          <cell r="I275">
            <v>0.13</v>
          </cell>
          <cell r="J275">
            <v>0.17</v>
          </cell>
          <cell r="K275">
            <v>0.30000000000000004</v>
          </cell>
          <cell r="L275">
            <v>0</v>
          </cell>
          <cell r="M275">
            <v>0</v>
          </cell>
          <cell r="N275">
            <v>0</v>
          </cell>
          <cell r="O275">
            <v>0</v>
          </cell>
          <cell r="P275">
            <v>2</v>
          </cell>
        </row>
        <row r="276">
          <cell r="B276" t="str">
            <v>80S</v>
          </cell>
          <cell r="C276">
            <v>1.25</v>
          </cell>
          <cell r="D276">
            <v>4.8499999999999996</v>
          </cell>
          <cell r="E276">
            <v>1</v>
          </cell>
          <cell r="F276">
            <v>0</v>
          </cell>
          <cell r="G276">
            <v>0</v>
          </cell>
          <cell r="H276">
            <v>0</v>
          </cell>
          <cell r="I276">
            <v>0.13</v>
          </cell>
          <cell r="J276">
            <v>0.17</v>
          </cell>
          <cell r="K276">
            <v>0.30000000000000004</v>
          </cell>
          <cell r="L276">
            <v>0</v>
          </cell>
          <cell r="M276">
            <v>0</v>
          </cell>
          <cell r="N276">
            <v>0</v>
          </cell>
          <cell r="O276">
            <v>0</v>
          </cell>
          <cell r="P276">
            <v>2</v>
          </cell>
        </row>
        <row r="277">
          <cell r="B277" t="str">
            <v>80S</v>
          </cell>
          <cell r="C277">
            <v>1.25</v>
          </cell>
          <cell r="D277">
            <v>4.8499999999999996</v>
          </cell>
          <cell r="E277">
            <v>1</v>
          </cell>
          <cell r="F277">
            <v>0</v>
          </cell>
          <cell r="G277">
            <v>0</v>
          </cell>
          <cell r="H277">
            <v>0</v>
          </cell>
          <cell r="I277">
            <v>0.13</v>
          </cell>
          <cell r="J277">
            <v>0.17</v>
          </cell>
          <cell r="K277">
            <v>0.30000000000000004</v>
          </cell>
          <cell r="L277">
            <v>0</v>
          </cell>
          <cell r="M277">
            <v>0</v>
          </cell>
          <cell r="N277">
            <v>0</v>
          </cell>
          <cell r="O277">
            <v>0</v>
          </cell>
          <cell r="P277">
            <v>2</v>
          </cell>
        </row>
        <row r="278">
          <cell r="B278" t="str">
            <v>80S</v>
          </cell>
          <cell r="C278">
            <v>1.5</v>
          </cell>
          <cell r="D278">
            <v>5.08</v>
          </cell>
          <cell r="E278">
            <v>1</v>
          </cell>
          <cell r="F278">
            <v>0</v>
          </cell>
          <cell r="G278">
            <v>0</v>
          </cell>
          <cell r="H278">
            <v>0</v>
          </cell>
          <cell r="I278">
            <v>0.15</v>
          </cell>
          <cell r="J278">
            <v>0.15</v>
          </cell>
          <cell r="K278">
            <v>0.3</v>
          </cell>
          <cell r="L278">
            <v>0</v>
          </cell>
          <cell r="M278">
            <v>0</v>
          </cell>
          <cell r="N278">
            <v>0</v>
          </cell>
          <cell r="O278">
            <v>0</v>
          </cell>
          <cell r="P278">
            <v>2</v>
          </cell>
        </row>
        <row r="279">
          <cell r="B279" t="str">
            <v>80S</v>
          </cell>
          <cell r="C279">
            <v>1.5</v>
          </cell>
          <cell r="D279">
            <v>5.08</v>
          </cell>
          <cell r="E279">
            <v>1</v>
          </cell>
          <cell r="F279">
            <v>0</v>
          </cell>
          <cell r="G279">
            <v>0</v>
          </cell>
          <cell r="H279">
            <v>0</v>
          </cell>
          <cell r="I279">
            <v>0.15</v>
          </cell>
          <cell r="J279">
            <v>0.15</v>
          </cell>
          <cell r="K279">
            <v>0.3</v>
          </cell>
          <cell r="L279">
            <v>0</v>
          </cell>
          <cell r="M279">
            <v>0</v>
          </cell>
          <cell r="N279">
            <v>0</v>
          </cell>
          <cell r="O279">
            <v>0</v>
          </cell>
          <cell r="P279">
            <v>2</v>
          </cell>
        </row>
        <row r="280">
          <cell r="B280" t="str">
            <v>80S</v>
          </cell>
          <cell r="C280">
            <v>1.5</v>
          </cell>
          <cell r="D280">
            <v>5.08</v>
          </cell>
          <cell r="E280">
            <v>1</v>
          </cell>
          <cell r="F280">
            <v>0</v>
          </cell>
          <cell r="G280">
            <v>0</v>
          </cell>
          <cell r="H280">
            <v>0</v>
          </cell>
          <cell r="I280">
            <v>0.15</v>
          </cell>
          <cell r="J280">
            <v>0.15</v>
          </cell>
          <cell r="K280">
            <v>0.3</v>
          </cell>
          <cell r="L280">
            <v>0</v>
          </cell>
          <cell r="M280">
            <v>0</v>
          </cell>
          <cell r="N280">
            <v>0</v>
          </cell>
          <cell r="O280">
            <v>0</v>
          </cell>
          <cell r="P280">
            <v>2</v>
          </cell>
        </row>
        <row r="281">
          <cell r="B281" t="str">
            <v>80S</v>
          </cell>
          <cell r="C281">
            <v>2</v>
          </cell>
          <cell r="D281">
            <v>5.54</v>
          </cell>
          <cell r="E281">
            <v>1</v>
          </cell>
          <cell r="F281">
            <v>0</v>
          </cell>
          <cell r="G281">
            <v>0</v>
          </cell>
          <cell r="H281">
            <v>0</v>
          </cell>
          <cell r="I281">
            <v>0.2</v>
          </cell>
          <cell r="J281">
            <v>0.25</v>
          </cell>
          <cell r="K281">
            <v>0.45</v>
          </cell>
          <cell r="L281">
            <v>0</v>
          </cell>
          <cell r="M281">
            <v>0</v>
          </cell>
          <cell r="N281">
            <v>0</v>
          </cell>
          <cell r="O281">
            <v>0</v>
          </cell>
          <cell r="P281">
            <v>2</v>
          </cell>
        </row>
        <row r="282">
          <cell r="B282" t="str">
            <v>80S</v>
          </cell>
          <cell r="C282">
            <v>2</v>
          </cell>
          <cell r="D282">
            <v>5.54</v>
          </cell>
          <cell r="E282">
            <v>1</v>
          </cell>
          <cell r="F282">
            <v>0</v>
          </cell>
          <cell r="G282">
            <v>0</v>
          </cell>
          <cell r="H282">
            <v>0</v>
          </cell>
          <cell r="I282">
            <v>0.2</v>
          </cell>
          <cell r="J282">
            <v>0.25</v>
          </cell>
          <cell r="K282">
            <v>0.45</v>
          </cell>
          <cell r="L282">
            <v>0</v>
          </cell>
          <cell r="M282">
            <v>0</v>
          </cell>
          <cell r="N282">
            <v>0</v>
          </cell>
          <cell r="O282">
            <v>0</v>
          </cell>
          <cell r="P282">
            <v>2</v>
          </cell>
        </row>
        <row r="283">
          <cell r="B283" t="str">
            <v>80S</v>
          </cell>
          <cell r="C283">
            <v>2</v>
          </cell>
          <cell r="D283">
            <v>5.54</v>
          </cell>
          <cell r="E283">
            <v>1</v>
          </cell>
          <cell r="F283">
            <v>0</v>
          </cell>
          <cell r="G283">
            <v>0</v>
          </cell>
          <cell r="H283">
            <v>0</v>
          </cell>
          <cell r="I283">
            <v>0.2</v>
          </cell>
          <cell r="J283">
            <v>0.25</v>
          </cell>
          <cell r="K283">
            <v>0.45</v>
          </cell>
          <cell r="L283">
            <v>0</v>
          </cell>
          <cell r="M283">
            <v>0</v>
          </cell>
          <cell r="N283">
            <v>0</v>
          </cell>
          <cell r="O283">
            <v>0</v>
          </cell>
          <cell r="P283">
            <v>2</v>
          </cell>
        </row>
        <row r="284">
          <cell r="B284" t="str">
            <v>80S</v>
          </cell>
          <cell r="C284">
            <v>2.5</v>
          </cell>
          <cell r="D284">
            <v>7.01</v>
          </cell>
          <cell r="E284">
            <v>1</v>
          </cell>
          <cell r="F284">
            <v>0</v>
          </cell>
          <cell r="G284">
            <v>0</v>
          </cell>
          <cell r="H284">
            <v>0</v>
          </cell>
          <cell r="I284">
            <v>0.25</v>
          </cell>
          <cell r="J284">
            <v>0.5</v>
          </cell>
          <cell r="K284">
            <v>0.75</v>
          </cell>
          <cell r="L284">
            <v>0</v>
          </cell>
          <cell r="M284">
            <v>0</v>
          </cell>
          <cell r="N284">
            <v>0</v>
          </cell>
          <cell r="O284">
            <v>0</v>
          </cell>
          <cell r="P284">
            <v>2</v>
          </cell>
        </row>
        <row r="285">
          <cell r="B285" t="str">
            <v>80S</v>
          </cell>
          <cell r="C285">
            <v>3</v>
          </cell>
          <cell r="D285">
            <v>7.62</v>
          </cell>
          <cell r="E285">
            <v>1</v>
          </cell>
          <cell r="F285">
            <v>0</v>
          </cell>
          <cell r="G285">
            <v>0</v>
          </cell>
          <cell r="H285">
            <v>0</v>
          </cell>
          <cell r="I285">
            <v>0.3</v>
          </cell>
          <cell r="J285">
            <v>0.6</v>
          </cell>
          <cell r="K285">
            <v>0.89999999999999991</v>
          </cell>
          <cell r="L285">
            <v>0</v>
          </cell>
          <cell r="M285">
            <v>0</v>
          </cell>
          <cell r="N285">
            <v>0</v>
          </cell>
          <cell r="O285">
            <v>0</v>
          </cell>
          <cell r="P285">
            <v>2</v>
          </cell>
        </row>
        <row r="286">
          <cell r="B286" t="str">
            <v>80S</v>
          </cell>
          <cell r="C286">
            <v>3.5</v>
          </cell>
          <cell r="D286">
            <v>8.08</v>
          </cell>
          <cell r="E286">
            <v>1</v>
          </cell>
          <cell r="F286">
            <v>0</v>
          </cell>
          <cell r="G286">
            <v>0</v>
          </cell>
          <cell r="H286">
            <v>0</v>
          </cell>
          <cell r="I286">
            <v>0.35</v>
          </cell>
          <cell r="J286">
            <v>0.85</v>
          </cell>
          <cell r="K286">
            <v>1.2</v>
          </cell>
          <cell r="L286">
            <v>0</v>
          </cell>
          <cell r="M286">
            <v>0</v>
          </cell>
          <cell r="N286">
            <v>0</v>
          </cell>
          <cell r="O286">
            <v>0</v>
          </cell>
          <cell r="P286">
            <v>3</v>
          </cell>
        </row>
        <row r="287">
          <cell r="A287" t="str">
            <v>80S</v>
          </cell>
          <cell r="B287" t="str">
            <v>80S</v>
          </cell>
          <cell r="C287">
            <v>4</v>
          </cell>
          <cell r="D287">
            <v>8.56</v>
          </cell>
          <cell r="E287">
            <v>1</v>
          </cell>
          <cell r="F287">
            <v>0</v>
          </cell>
          <cell r="G287">
            <v>0</v>
          </cell>
          <cell r="H287">
            <v>0</v>
          </cell>
          <cell r="I287">
            <v>0.41</v>
          </cell>
          <cell r="J287">
            <v>0.93</v>
          </cell>
          <cell r="K287">
            <v>1.34</v>
          </cell>
          <cell r="L287">
            <v>0</v>
          </cell>
          <cell r="M287">
            <v>0</v>
          </cell>
          <cell r="N287">
            <v>0</v>
          </cell>
          <cell r="O287">
            <v>0</v>
          </cell>
          <cell r="P287">
            <v>3</v>
          </cell>
        </row>
        <row r="288">
          <cell r="B288" t="str">
            <v>80S</v>
          </cell>
          <cell r="C288">
            <v>5</v>
          </cell>
          <cell r="D288">
            <v>9.5299999999999994</v>
          </cell>
          <cell r="E288">
            <v>1</v>
          </cell>
          <cell r="F288">
            <v>0</v>
          </cell>
          <cell r="G288">
            <v>0</v>
          </cell>
          <cell r="H288">
            <v>0</v>
          </cell>
          <cell r="I288">
            <v>0.51</v>
          </cell>
          <cell r="J288">
            <v>1.59</v>
          </cell>
          <cell r="K288">
            <v>2.1</v>
          </cell>
          <cell r="L288">
            <v>0</v>
          </cell>
          <cell r="M288">
            <v>0</v>
          </cell>
          <cell r="N288">
            <v>0</v>
          </cell>
          <cell r="O288">
            <v>0</v>
          </cell>
          <cell r="P288">
            <v>4</v>
          </cell>
        </row>
        <row r="289">
          <cell r="B289" t="str">
            <v>80S</v>
          </cell>
          <cell r="C289">
            <v>6</v>
          </cell>
          <cell r="D289">
            <v>10.97</v>
          </cell>
          <cell r="E289">
            <v>1.25</v>
          </cell>
          <cell r="F289">
            <v>0</v>
          </cell>
          <cell r="G289">
            <v>0</v>
          </cell>
          <cell r="H289">
            <v>0</v>
          </cell>
          <cell r="I289">
            <v>0.61</v>
          </cell>
          <cell r="J289">
            <v>2.69</v>
          </cell>
          <cell r="K289">
            <v>3.3</v>
          </cell>
          <cell r="L289">
            <v>0</v>
          </cell>
          <cell r="M289">
            <v>0</v>
          </cell>
          <cell r="N289">
            <v>0</v>
          </cell>
          <cell r="O289">
            <v>0</v>
          </cell>
          <cell r="P289">
            <v>4</v>
          </cell>
        </row>
        <row r="290">
          <cell r="B290" t="str">
            <v>80S</v>
          </cell>
          <cell r="C290">
            <v>8</v>
          </cell>
          <cell r="D290">
            <v>12.7</v>
          </cell>
          <cell r="E290">
            <v>1.25</v>
          </cell>
          <cell r="F290">
            <v>0</v>
          </cell>
          <cell r="G290">
            <v>0</v>
          </cell>
          <cell r="H290">
            <v>0</v>
          </cell>
          <cell r="I290">
            <v>0.81</v>
          </cell>
          <cell r="J290">
            <v>4.58</v>
          </cell>
          <cell r="K290">
            <v>5.3900000000000006</v>
          </cell>
          <cell r="L290">
            <v>0</v>
          </cell>
          <cell r="M290">
            <v>0</v>
          </cell>
          <cell r="N290">
            <v>0</v>
          </cell>
          <cell r="O290">
            <v>0</v>
          </cell>
          <cell r="P290">
            <v>4</v>
          </cell>
        </row>
        <row r="291">
          <cell r="B291" t="str">
            <v>80S</v>
          </cell>
          <cell r="C291">
            <v>10</v>
          </cell>
          <cell r="D291">
            <v>12.7</v>
          </cell>
          <cell r="E291">
            <v>1.25</v>
          </cell>
          <cell r="F291">
            <v>0</v>
          </cell>
          <cell r="G291">
            <v>0</v>
          </cell>
          <cell r="H291">
            <v>0</v>
          </cell>
          <cell r="I291">
            <v>1.01</v>
          </cell>
          <cell r="J291">
            <v>5.74</v>
          </cell>
          <cell r="K291">
            <v>6.75</v>
          </cell>
          <cell r="L291">
            <v>0</v>
          </cell>
          <cell r="M291">
            <v>0</v>
          </cell>
          <cell r="N291">
            <v>0</v>
          </cell>
          <cell r="O291">
            <v>0</v>
          </cell>
          <cell r="P291">
            <v>4</v>
          </cell>
        </row>
        <row r="292">
          <cell r="B292" t="str">
            <v>80S</v>
          </cell>
          <cell r="C292">
            <v>12</v>
          </cell>
          <cell r="D292">
            <v>12.7</v>
          </cell>
          <cell r="E292">
            <v>1.25</v>
          </cell>
          <cell r="F292">
            <v>0</v>
          </cell>
          <cell r="G292">
            <v>0</v>
          </cell>
          <cell r="H292">
            <v>0</v>
          </cell>
          <cell r="I292">
            <v>1.22</v>
          </cell>
          <cell r="J292">
            <v>6.73</v>
          </cell>
          <cell r="K292">
            <v>7.95</v>
          </cell>
          <cell r="L292">
            <v>0</v>
          </cell>
          <cell r="M292">
            <v>0</v>
          </cell>
          <cell r="N292">
            <v>0</v>
          </cell>
          <cell r="O292">
            <v>0</v>
          </cell>
          <cell r="P292">
            <v>6</v>
          </cell>
        </row>
        <row r="293">
          <cell r="B293">
            <v>100</v>
          </cell>
          <cell r="C293">
            <v>8</v>
          </cell>
          <cell r="D293">
            <v>15.09</v>
          </cell>
          <cell r="E293">
            <v>1.5</v>
          </cell>
          <cell r="F293">
            <v>0</v>
          </cell>
          <cell r="G293">
            <v>0</v>
          </cell>
          <cell r="H293">
            <v>0</v>
          </cell>
          <cell r="I293">
            <v>0.81</v>
          </cell>
          <cell r="J293">
            <v>6.09</v>
          </cell>
          <cell r="K293">
            <v>6.9</v>
          </cell>
          <cell r="L293">
            <v>0</v>
          </cell>
          <cell r="M293">
            <v>0</v>
          </cell>
          <cell r="N293">
            <v>0</v>
          </cell>
          <cell r="O293">
            <v>0</v>
          </cell>
          <cell r="P293">
            <v>4</v>
          </cell>
        </row>
        <row r="294">
          <cell r="B294">
            <v>100</v>
          </cell>
          <cell r="C294">
            <v>10</v>
          </cell>
          <cell r="D294">
            <v>18.260000000000002</v>
          </cell>
          <cell r="E294">
            <v>1.5</v>
          </cell>
          <cell r="F294">
            <v>0</v>
          </cell>
          <cell r="G294">
            <v>0</v>
          </cell>
          <cell r="H294">
            <v>0</v>
          </cell>
          <cell r="I294">
            <v>1.01</v>
          </cell>
          <cell r="J294">
            <v>11.44</v>
          </cell>
          <cell r="K294">
            <v>12.45</v>
          </cell>
          <cell r="L294">
            <v>0</v>
          </cell>
          <cell r="M294">
            <v>0</v>
          </cell>
          <cell r="N294">
            <v>0</v>
          </cell>
          <cell r="O294">
            <v>0</v>
          </cell>
          <cell r="P294">
            <v>4</v>
          </cell>
        </row>
        <row r="295">
          <cell r="B295">
            <v>100</v>
          </cell>
          <cell r="C295">
            <v>12</v>
          </cell>
          <cell r="D295">
            <v>21.44</v>
          </cell>
          <cell r="E295">
            <v>2</v>
          </cell>
          <cell r="F295">
            <v>0</v>
          </cell>
          <cell r="G295">
            <v>0</v>
          </cell>
          <cell r="H295">
            <v>0</v>
          </cell>
          <cell r="I295">
            <v>1.22</v>
          </cell>
          <cell r="J295">
            <v>15.28</v>
          </cell>
          <cell r="K295">
            <v>16.5</v>
          </cell>
          <cell r="L295">
            <v>0</v>
          </cell>
          <cell r="M295">
            <v>0</v>
          </cell>
          <cell r="N295">
            <v>0</v>
          </cell>
          <cell r="O295">
            <v>0</v>
          </cell>
          <cell r="P295">
            <v>6</v>
          </cell>
        </row>
        <row r="296">
          <cell r="B296">
            <v>100</v>
          </cell>
          <cell r="C296">
            <v>14</v>
          </cell>
          <cell r="D296">
            <v>23.83</v>
          </cell>
          <cell r="E296">
            <v>2</v>
          </cell>
          <cell r="F296">
            <v>0</v>
          </cell>
          <cell r="G296">
            <v>0</v>
          </cell>
          <cell r="H296">
            <v>0</v>
          </cell>
          <cell r="I296">
            <v>1.42</v>
          </cell>
          <cell r="J296">
            <v>21.07</v>
          </cell>
          <cell r="K296">
            <v>22.490000000000002</v>
          </cell>
          <cell r="L296">
            <v>0</v>
          </cell>
          <cell r="M296">
            <v>0</v>
          </cell>
          <cell r="N296">
            <v>0</v>
          </cell>
          <cell r="O296">
            <v>0</v>
          </cell>
          <cell r="P296">
            <v>6</v>
          </cell>
        </row>
        <row r="297">
          <cell r="B297">
            <v>100</v>
          </cell>
          <cell r="C297">
            <v>16</v>
          </cell>
          <cell r="D297">
            <v>26.19</v>
          </cell>
          <cell r="E297" t="str">
            <v>N</v>
          </cell>
          <cell r="F297">
            <v>0</v>
          </cell>
          <cell r="G297">
            <v>0</v>
          </cell>
          <cell r="H297">
            <v>0</v>
          </cell>
          <cell r="I297">
            <v>1.62</v>
          </cell>
          <cell r="J297">
            <v>28.38</v>
          </cell>
          <cell r="K297">
            <v>30</v>
          </cell>
          <cell r="L297">
            <v>0</v>
          </cell>
          <cell r="M297">
            <v>0</v>
          </cell>
          <cell r="N297">
            <v>0</v>
          </cell>
          <cell r="O297">
            <v>0</v>
          </cell>
          <cell r="P297">
            <v>6</v>
          </cell>
        </row>
        <row r="298">
          <cell r="B298">
            <v>100</v>
          </cell>
          <cell r="C298">
            <v>18</v>
          </cell>
          <cell r="D298">
            <v>29.36</v>
          </cell>
          <cell r="E298" t="str">
            <v>N</v>
          </cell>
          <cell r="F298">
            <v>0</v>
          </cell>
          <cell r="G298">
            <v>0</v>
          </cell>
          <cell r="H298">
            <v>0</v>
          </cell>
          <cell r="I298">
            <v>1.82</v>
          </cell>
          <cell r="J298">
            <v>37.17</v>
          </cell>
          <cell r="K298">
            <v>38.99</v>
          </cell>
          <cell r="L298">
            <v>0</v>
          </cell>
          <cell r="M298">
            <v>0</v>
          </cell>
          <cell r="N298">
            <v>0</v>
          </cell>
          <cell r="O298">
            <v>0</v>
          </cell>
          <cell r="P298">
            <v>6</v>
          </cell>
        </row>
        <row r="299">
          <cell r="B299">
            <v>100</v>
          </cell>
          <cell r="C299">
            <v>20</v>
          </cell>
          <cell r="D299">
            <v>32.54</v>
          </cell>
          <cell r="E299" t="str">
            <v>N</v>
          </cell>
          <cell r="F299">
            <v>0</v>
          </cell>
          <cell r="G299">
            <v>0</v>
          </cell>
          <cell r="H299">
            <v>0</v>
          </cell>
          <cell r="I299">
            <v>2.0299999999999998</v>
          </cell>
          <cell r="J299">
            <v>45.97</v>
          </cell>
          <cell r="K299">
            <v>48</v>
          </cell>
          <cell r="L299">
            <v>0</v>
          </cell>
          <cell r="M299">
            <v>0</v>
          </cell>
          <cell r="N299">
            <v>0</v>
          </cell>
          <cell r="O299">
            <v>0</v>
          </cell>
          <cell r="P299">
            <v>7</v>
          </cell>
        </row>
        <row r="300">
          <cell r="B300">
            <v>100</v>
          </cell>
          <cell r="C300">
            <v>22</v>
          </cell>
          <cell r="D300">
            <v>34.93</v>
          </cell>
          <cell r="E300" t="str">
            <v>N</v>
          </cell>
          <cell r="F300">
            <v>0</v>
          </cell>
          <cell r="G300">
            <v>0</v>
          </cell>
          <cell r="H300">
            <v>0</v>
          </cell>
          <cell r="I300">
            <v>2.23</v>
          </cell>
          <cell r="J300">
            <v>65.27</v>
          </cell>
          <cell r="K300">
            <v>67.5</v>
          </cell>
          <cell r="L300">
            <v>0</v>
          </cell>
          <cell r="M300">
            <v>0</v>
          </cell>
          <cell r="N300">
            <v>0</v>
          </cell>
          <cell r="O300">
            <v>0</v>
          </cell>
          <cell r="P300">
            <v>8</v>
          </cell>
        </row>
        <row r="301">
          <cell r="B301">
            <v>100</v>
          </cell>
          <cell r="C301">
            <v>24</v>
          </cell>
          <cell r="D301">
            <v>38.89</v>
          </cell>
          <cell r="E301" t="str">
            <v>N</v>
          </cell>
          <cell r="F301">
            <v>0</v>
          </cell>
          <cell r="G301">
            <v>0</v>
          </cell>
          <cell r="H301">
            <v>0</v>
          </cell>
          <cell r="I301">
            <v>2.4300000000000002</v>
          </cell>
          <cell r="J301">
            <v>75.56</v>
          </cell>
          <cell r="K301">
            <v>77.990000000000009</v>
          </cell>
          <cell r="L301">
            <v>0</v>
          </cell>
          <cell r="M301">
            <v>0</v>
          </cell>
          <cell r="N301">
            <v>0</v>
          </cell>
          <cell r="O301">
            <v>0</v>
          </cell>
          <cell r="P301">
            <v>8</v>
          </cell>
        </row>
        <row r="302">
          <cell r="B302">
            <v>120</v>
          </cell>
          <cell r="C302">
            <v>4</v>
          </cell>
          <cell r="D302">
            <v>11.13</v>
          </cell>
          <cell r="E302">
            <v>1.25</v>
          </cell>
          <cell r="F302">
            <v>0</v>
          </cell>
          <cell r="G302">
            <v>0</v>
          </cell>
          <cell r="H302">
            <v>0</v>
          </cell>
          <cell r="I302">
            <v>0.41</v>
          </cell>
          <cell r="J302">
            <v>1.84</v>
          </cell>
          <cell r="K302">
            <v>2.25</v>
          </cell>
          <cell r="L302">
            <v>0</v>
          </cell>
          <cell r="M302">
            <v>0</v>
          </cell>
          <cell r="N302">
            <v>0</v>
          </cell>
          <cell r="O302">
            <v>0</v>
          </cell>
          <cell r="P302">
            <v>4</v>
          </cell>
        </row>
        <row r="303">
          <cell r="B303">
            <v>120</v>
          </cell>
          <cell r="C303">
            <v>5</v>
          </cell>
          <cell r="D303">
            <v>12.7</v>
          </cell>
          <cell r="E303">
            <v>1.25</v>
          </cell>
          <cell r="F303">
            <v>0</v>
          </cell>
          <cell r="G303">
            <v>0</v>
          </cell>
          <cell r="H303">
            <v>0</v>
          </cell>
          <cell r="I303">
            <v>0.51</v>
          </cell>
          <cell r="J303">
            <v>2.94</v>
          </cell>
          <cell r="K303">
            <v>3.45</v>
          </cell>
          <cell r="L303">
            <v>0</v>
          </cell>
          <cell r="M303">
            <v>0</v>
          </cell>
          <cell r="N303">
            <v>0</v>
          </cell>
          <cell r="O303">
            <v>0</v>
          </cell>
          <cell r="P303">
            <v>4</v>
          </cell>
        </row>
        <row r="304">
          <cell r="B304">
            <v>120</v>
          </cell>
          <cell r="C304">
            <v>6</v>
          </cell>
          <cell r="D304">
            <v>14.27</v>
          </cell>
          <cell r="E304">
            <v>1.25</v>
          </cell>
          <cell r="F304">
            <v>0</v>
          </cell>
          <cell r="G304">
            <v>0</v>
          </cell>
          <cell r="H304">
            <v>0</v>
          </cell>
          <cell r="I304">
            <v>0.61</v>
          </cell>
          <cell r="J304">
            <v>4.1900000000000004</v>
          </cell>
          <cell r="K304">
            <v>4.8000000000000007</v>
          </cell>
          <cell r="L304">
            <v>0</v>
          </cell>
          <cell r="M304">
            <v>0</v>
          </cell>
          <cell r="N304">
            <v>0</v>
          </cell>
          <cell r="O304">
            <v>0</v>
          </cell>
          <cell r="P304">
            <v>4</v>
          </cell>
        </row>
        <row r="305">
          <cell r="B305">
            <v>120</v>
          </cell>
          <cell r="C305">
            <v>8</v>
          </cell>
          <cell r="D305">
            <v>18.260000000000002</v>
          </cell>
          <cell r="E305">
            <v>1.5</v>
          </cell>
          <cell r="F305">
            <v>0</v>
          </cell>
          <cell r="G305">
            <v>0</v>
          </cell>
          <cell r="H305">
            <v>0</v>
          </cell>
          <cell r="I305">
            <v>0.81</v>
          </cell>
          <cell r="J305">
            <v>9.23</v>
          </cell>
          <cell r="K305">
            <v>10.040000000000001</v>
          </cell>
          <cell r="L305">
            <v>0</v>
          </cell>
          <cell r="M305">
            <v>0</v>
          </cell>
          <cell r="N305">
            <v>0</v>
          </cell>
          <cell r="O305">
            <v>0</v>
          </cell>
          <cell r="P305">
            <v>4</v>
          </cell>
        </row>
        <row r="306">
          <cell r="B306">
            <v>120</v>
          </cell>
          <cell r="C306">
            <v>10</v>
          </cell>
          <cell r="D306">
            <v>21.44</v>
          </cell>
          <cell r="E306">
            <v>2</v>
          </cell>
          <cell r="F306">
            <v>0</v>
          </cell>
          <cell r="G306">
            <v>0</v>
          </cell>
          <cell r="H306">
            <v>0</v>
          </cell>
          <cell r="I306">
            <v>1.01</v>
          </cell>
          <cell r="J306">
            <v>12.49</v>
          </cell>
          <cell r="K306">
            <v>13.5</v>
          </cell>
          <cell r="L306">
            <v>0</v>
          </cell>
          <cell r="M306">
            <v>0</v>
          </cell>
          <cell r="N306">
            <v>0</v>
          </cell>
          <cell r="O306">
            <v>0</v>
          </cell>
          <cell r="P306">
            <v>4</v>
          </cell>
        </row>
        <row r="307">
          <cell r="B307">
            <v>120</v>
          </cell>
          <cell r="C307">
            <v>12</v>
          </cell>
          <cell r="D307">
            <v>25.4</v>
          </cell>
          <cell r="E307" t="str">
            <v>N</v>
          </cell>
          <cell r="F307">
            <v>0</v>
          </cell>
          <cell r="G307">
            <v>0</v>
          </cell>
          <cell r="H307">
            <v>0</v>
          </cell>
          <cell r="I307">
            <v>1.22</v>
          </cell>
          <cell r="J307">
            <v>21.27</v>
          </cell>
          <cell r="K307">
            <v>22.49</v>
          </cell>
          <cell r="L307">
            <v>0</v>
          </cell>
          <cell r="M307">
            <v>0</v>
          </cell>
          <cell r="N307">
            <v>0</v>
          </cell>
          <cell r="O307">
            <v>0</v>
          </cell>
          <cell r="P307">
            <v>6</v>
          </cell>
        </row>
        <row r="308">
          <cell r="B308">
            <v>120</v>
          </cell>
          <cell r="C308">
            <v>14</v>
          </cell>
          <cell r="D308">
            <v>27.79</v>
          </cell>
          <cell r="E308" t="str">
            <v>N</v>
          </cell>
          <cell r="F308">
            <v>0</v>
          </cell>
          <cell r="G308">
            <v>0</v>
          </cell>
          <cell r="H308">
            <v>0</v>
          </cell>
          <cell r="I308">
            <v>1.42</v>
          </cell>
          <cell r="J308">
            <v>25.58</v>
          </cell>
          <cell r="K308">
            <v>27</v>
          </cell>
          <cell r="L308">
            <v>0</v>
          </cell>
          <cell r="M308">
            <v>0</v>
          </cell>
          <cell r="N308">
            <v>0</v>
          </cell>
          <cell r="O308">
            <v>0</v>
          </cell>
          <cell r="P308">
            <v>6</v>
          </cell>
        </row>
        <row r="309">
          <cell r="B309">
            <v>120</v>
          </cell>
          <cell r="C309">
            <v>16</v>
          </cell>
          <cell r="D309">
            <v>30.96</v>
          </cell>
          <cell r="E309" t="str">
            <v>N</v>
          </cell>
          <cell r="F309">
            <v>0</v>
          </cell>
          <cell r="G309">
            <v>0</v>
          </cell>
          <cell r="H309">
            <v>0</v>
          </cell>
          <cell r="I309">
            <v>1.62</v>
          </cell>
          <cell r="J309">
            <v>35.880000000000003</v>
          </cell>
          <cell r="K309">
            <v>37.5</v>
          </cell>
          <cell r="L309">
            <v>0</v>
          </cell>
          <cell r="M309">
            <v>0</v>
          </cell>
          <cell r="N309">
            <v>0</v>
          </cell>
          <cell r="O309">
            <v>0</v>
          </cell>
          <cell r="P309">
            <v>6</v>
          </cell>
        </row>
        <row r="310">
          <cell r="B310">
            <v>120</v>
          </cell>
          <cell r="C310">
            <v>18</v>
          </cell>
          <cell r="D310">
            <v>34.93</v>
          </cell>
          <cell r="E310" t="str">
            <v>N</v>
          </cell>
          <cell r="F310">
            <v>0</v>
          </cell>
          <cell r="G310">
            <v>0</v>
          </cell>
          <cell r="H310">
            <v>0</v>
          </cell>
          <cell r="I310">
            <v>1.82</v>
          </cell>
          <cell r="J310">
            <v>47.68</v>
          </cell>
          <cell r="K310">
            <v>49.5</v>
          </cell>
          <cell r="L310">
            <v>0</v>
          </cell>
          <cell r="M310">
            <v>0</v>
          </cell>
          <cell r="N310">
            <v>0</v>
          </cell>
          <cell r="O310">
            <v>0</v>
          </cell>
          <cell r="P310">
            <v>6</v>
          </cell>
        </row>
        <row r="311">
          <cell r="B311">
            <v>120</v>
          </cell>
          <cell r="C311">
            <v>20</v>
          </cell>
          <cell r="D311">
            <v>38.1</v>
          </cell>
          <cell r="E311" t="str">
            <v>N</v>
          </cell>
          <cell r="F311">
            <v>0</v>
          </cell>
          <cell r="G311">
            <v>0</v>
          </cell>
          <cell r="H311">
            <v>0</v>
          </cell>
          <cell r="I311">
            <v>2.0299999999999998</v>
          </cell>
          <cell r="J311">
            <v>62.47</v>
          </cell>
          <cell r="K311">
            <v>64.5</v>
          </cell>
          <cell r="L311">
            <v>0</v>
          </cell>
          <cell r="M311">
            <v>0</v>
          </cell>
          <cell r="N311">
            <v>0</v>
          </cell>
          <cell r="O311">
            <v>0</v>
          </cell>
          <cell r="P311">
            <v>7</v>
          </cell>
        </row>
        <row r="312">
          <cell r="B312">
            <v>120</v>
          </cell>
          <cell r="C312">
            <v>22</v>
          </cell>
          <cell r="D312">
            <v>41.28</v>
          </cell>
          <cell r="E312" t="str">
            <v>N</v>
          </cell>
          <cell r="F312">
            <v>0</v>
          </cell>
          <cell r="G312">
            <v>0</v>
          </cell>
          <cell r="H312">
            <v>0</v>
          </cell>
          <cell r="I312">
            <v>2.23</v>
          </cell>
          <cell r="J312">
            <v>84.76</v>
          </cell>
          <cell r="K312">
            <v>86.990000000000009</v>
          </cell>
          <cell r="L312">
            <v>0</v>
          </cell>
          <cell r="M312">
            <v>0</v>
          </cell>
          <cell r="N312">
            <v>0</v>
          </cell>
          <cell r="O312">
            <v>0</v>
          </cell>
          <cell r="P312">
            <v>8</v>
          </cell>
        </row>
        <row r="313">
          <cell r="B313">
            <v>120</v>
          </cell>
          <cell r="C313">
            <v>24</v>
          </cell>
          <cell r="D313">
            <v>46.02</v>
          </cell>
          <cell r="E313" t="str">
            <v>N</v>
          </cell>
          <cell r="F313">
            <v>0</v>
          </cell>
          <cell r="G313">
            <v>0</v>
          </cell>
          <cell r="H313">
            <v>0</v>
          </cell>
          <cell r="I313">
            <v>2.4300000000000002</v>
          </cell>
          <cell r="J313">
            <v>98.07</v>
          </cell>
          <cell r="K313">
            <v>100.5</v>
          </cell>
          <cell r="L313">
            <v>100.5</v>
          </cell>
          <cell r="M313">
            <v>100.5</v>
          </cell>
          <cell r="N313">
            <v>100.5</v>
          </cell>
          <cell r="O313">
            <v>100.5</v>
          </cell>
          <cell r="P313">
            <v>8</v>
          </cell>
          <cell r="Q313">
            <v>8</v>
          </cell>
          <cell r="R313">
            <v>8</v>
          </cell>
        </row>
        <row r="314">
          <cell r="B314">
            <v>140</v>
          </cell>
          <cell r="C314">
            <v>8</v>
          </cell>
          <cell r="D314">
            <v>20.62</v>
          </cell>
          <cell r="E314">
            <v>2</v>
          </cell>
          <cell r="F314">
            <v>0</v>
          </cell>
          <cell r="G314">
            <v>0</v>
          </cell>
          <cell r="H314">
            <v>0</v>
          </cell>
          <cell r="I314">
            <v>0.81</v>
          </cell>
          <cell r="J314">
            <v>10.130000000000001</v>
          </cell>
          <cell r="K314">
            <v>10.940000000000001</v>
          </cell>
          <cell r="L314">
            <v>0</v>
          </cell>
          <cell r="M314">
            <v>0</v>
          </cell>
          <cell r="N314">
            <v>0</v>
          </cell>
          <cell r="O314">
            <v>0</v>
          </cell>
          <cell r="P314">
            <v>4</v>
          </cell>
        </row>
        <row r="315">
          <cell r="B315">
            <v>140</v>
          </cell>
          <cell r="C315">
            <v>10</v>
          </cell>
          <cell r="D315">
            <v>25.4</v>
          </cell>
          <cell r="E315" t="str">
            <v>N</v>
          </cell>
          <cell r="F315">
            <v>0</v>
          </cell>
          <cell r="G315">
            <v>0</v>
          </cell>
          <cell r="H315">
            <v>0</v>
          </cell>
          <cell r="I315">
            <v>1.01</v>
          </cell>
          <cell r="J315">
            <v>18.48</v>
          </cell>
          <cell r="K315">
            <v>19.490000000000002</v>
          </cell>
          <cell r="L315">
            <v>0</v>
          </cell>
          <cell r="M315">
            <v>0</v>
          </cell>
          <cell r="N315">
            <v>0</v>
          </cell>
          <cell r="O315">
            <v>0</v>
          </cell>
          <cell r="P315">
            <v>4</v>
          </cell>
        </row>
        <row r="316">
          <cell r="B316">
            <v>140</v>
          </cell>
          <cell r="C316">
            <v>12</v>
          </cell>
          <cell r="D316">
            <v>28.58</v>
          </cell>
          <cell r="E316" t="str">
            <v>N</v>
          </cell>
          <cell r="F316">
            <v>0</v>
          </cell>
          <cell r="G316">
            <v>0</v>
          </cell>
          <cell r="H316">
            <v>0</v>
          </cell>
          <cell r="I316">
            <v>1.22</v>
          </cell>
          <cell r="J316">
            <v>25.78</v>
          </cell>
          <cell r="K316">
            <v>27</v>
          </cell>
          <cell r="L316">
            <v>0</v>
          </cell>
          <cell r="M316">
            <v>0</v>
          </cell>
          <cell r="N316">
            <v>0</v>
          </cell>
          <cell r="O316">
            <v>0</v>
          </cell>
          <cell r="P316">
            <v>6</v>
          </cell>
        </row>
        <row r="317">
          <cell r="B317">
            <v>140</v>
          </cell>
          <cell r="C317">
            <v>14</v>
          </cell>
          <cell r="D317">
            <v>31.75</v>
          </cell>
          <cell r="E317" t="str">
            <v>N</v>
          </cell>
          <cell r="F317">
            <v>0</v>
          </cell>
          <cell r="G317">
            <v>0</v>
          </cell>
          <cell r="H317">
            <v>0</v>
          </cell>
          <cell r="I317">
            <v>1.42</v>
          </cell>
          <cell r="J317">
            <v>31.58</v>
          </cell>
          <cell r="K317">
            <v>33</v>
          </cell>
          <cell r="L317">
            <v>0</v>
          </cell>
          <cell r="M317">
            <v>0</v>
          </cell>
          <cell r="N317">
            <v>0</v>
          </cell>
          <cell r="O317">
            <v>0</v>
          </cell>
          <cell r="P317">
            <v>6</v>
          </cell>
        </row>
        <row r="318">
          <cell r="B318">
            <v>140</v>
          </cell>
          <cell r="C318">
            <v>16</v>
          </cell>
          <cell r="D318">
            <v>36.53</v>
          </cell>
          <cell r="E318" t="str">
            <v>N</v>
          </cell>
          <cell r="F318">
            <v>0</v>
          </cell>
          <cell r="G318">
            <v>0</v>
          </cell>
          <cell r="H318">
            <v>0</v>
          </cell>
          <cell r="I318">
            <v>1.62</v>
          </cell>
          <cell r="J318">
            <v>44.87</v>
          </cell>
          <cell r="K318">
            <v>46.489999999999995</v>
          </cell>
          <cell r="L318">
            <v>0</v>
          </cell>
          <cell r="M318">
            <v>0</v>
          </cell>
          <cell r="N318">
            <v>0</v>
          </cell>
          <cell r="O318">
            <v>0</v>
          </cell>
          <cell r="P318">
            <v>6</v>
          </cell>
        </row>
        <row r="319">
          <cell r="B319">
            <v>140</v>
          </cell>
          <cell r="C319">
            <v>18</v>
          </cell>
          <cell r="D319">
            <v>39.67</v>
          </cell>
          <cell r="E319" t="str">
            <v>N</v>
          </cell>
          <cell r="F319">
            <v>0</v>
          </cell>
          <cell r="G319">
            <v>0</v>
          </cell>
          <cell r="H319">
            <v>0</v>
          </cell>
          <cell r="I319">
            <v>1.82</v>
          </cell>
          <cell r="J319">
            <v>59.68</v>
          </cell>
          <cell r="K319">
            <v>61.5</v>
          </cell>
          <cell r="L319">
            <v>0</v>
          </cell>
          <cell r="M319">
            <v>0</v>
          </cell>
          <cell r="N319">
            <v>0</v>
          </cell>
          <cell r="O319">
            <v>0</v>
          </cell>
          <cell r="P319">
            <v>6</v>
          </cell>
        </row>
        <row r="320">
          <cell r="B320">
            <v>140</v>
          </cell>
          <cell r="C320">
            <v>20</v>
          </cell>
          <cell r="D320">
            <v>44.45</v>
          </cell>
          <cell r="E320" t="str">
            <v>N</v>
          </cell>
          <cell r="F320">
            <v>0</v>
          </cell>
          <cell r="G320">
            <v>0</v>
          </cell>
          <cell r="H320">
            <v>0</v>
          </cell>
          <cell r="I320">
            <v>2.0299999999999998</v>
          </cell>
          <cell r="J320">
            <v>78.959999999999994</v>
          </cell>
          <cell r="K320">
            <v>80.989999999999995</v>
          </cell>
          <cell r="L320">
            <v>0</v>
          </cell>
          <cell r="M320">
            <v>0</v>
          </cell>
          <cell r="N320">
            <v>0</v>
          </cell>
          <cell r="O320">
            <v>0</v>
          </cell>
          <cell r="P320">
            <v>7</v>
          </cell>
        </row>
        <row r="321">
          <cell r="B321">
            <v>140</v>
          </cell>
          <cell r="C321">
            <v>22</v>
          </cell>
          <cell r="D321">
            <v>47.63</v>
          </cell>
          <cell r="E321" t="str">
            <v>N</v>
          </cell>
          <cell r="F321">
            <v>0</v>
          </cell>
          <cell r="G321">
            <v>0</v>
          </cell>
          <cell r="H321">
            <v>0</v>
          </cell>
          <cell r="I321">
            <v>2.23</v>
          </cell>
          <cell r="J321">
            <v>108.77</v>
          </cell>
          <cell r="K321">
            <v>111</v>
          </cell>
          <cell r="L321">
            <v>0</v>
          </cell>
          <cell r="M321">
            <v>0</v>
          </cell>
          <cell r="N321">
            <v>0</v>
          </cell>
          <cell r="O321">
            <v>0</v>
          </cell>
          <cell r="P321">
            <v>8</v>
          </cell>
        </row>
        <row r="322">
          <cell r="B322">
            <v>140</v>
          </cell>
          <cell r="C322">
            <v>24</v>
          </cell>
          <cell r="D322">
            <v>52.37</v>
          </cell>
          <cell r="E322" t="str">
            <v>N</v>
          </cell>
          <cell r="F322">
            <v>0</v>
          </cell>
          <cell r="G322">
            <v>0</v>
          </cell>
          <cell r="H322">
            <v>0</v>
          </cell>
          <cell r="I322">
            <v>2.4300000000000002</v>
          </cell>
          <cell r="J322">
            <v>126.57</v>
          </cell>
          <cell r="K322">
            <v>129</v>
          </cell>
          <cell r="L322">
            <v>0</v>
          </cell>
          <cell r="M322">
            <v>0</v>
          </cell>
          <cell r="N322">
            <v>0</v>
          </cell>
          <cell r="O322">
            <v>0</v>
          </cell>
          <cell r="P322">
            <v>8</v>
          </cell>
        </row>
        <row r="323">
          <cell r="B323">
            <v>160</v>
          </cell>
          <cell r="C323">
            <v>0.5</v>
          </cell>
          <cell r="D323">
            <v>4.78</v>
          </cell>
          <cell r="E323">
            <v>1</v>
          </cell>
          <cell r="F323">
            <v>0</v>
          </cell>
          <cell r="G323">
            <v>0</v>
          </cell>
          <cell r="H323">
            <v>0</v>
          </cell>
          <cell r="I323">
            <v>7.0000000000000007E-2</v>
          </cell>
          <cell r="J323">
            <v>0.08</v>
          </cell>
          <cell r="K323">
            <v>0.15000000000000002</v>
          </cell>
          <cell r="L323">
            <v>0</v>
          </cell>
          <cell r="M323">
            <v>0</v>
          </cell>
          <cell r="N323">
            <v>0</v>
          </cell>
          <cell r="O323">
            <v>0</v>
          </cell>
          <cell r="P323">
            <v>2</v>
          </cell>
        </row>
        <row r="324">
          <cell r="B324">
            <v>160</v>
          </cell>
          <cell r="C324">
            <v>0.5</v>
          </cell>
          <cell r="D324">
            <v>4.78</v>
          </cell>
          <cell r="E324">
            <v>1</v>
          </cell>
          <cell r="F324">
            <v>0</v>
          </cell>
          <cell r="G324">
            <v>0</v>
          </cell>
          <cell r="H324">
            <v>0</v>
          </cell>
          <cell r="I324">
            <v>7.0000000000000007E-2</v>
          </cell>
          <cell r="J324">
            <v>0.08</v>
          </cell>
          <cell r="K324">
            <v>0.15000000000000002</v>
          </cell>
          <cell r="L324">
            <v>0</v>
          </cell>
          <cell r="M324">
            <v>0</v>
          </cell>
          <cell r="N324">
            <v>0</v>
          </cell>
          <cell r="O324">
            <v>0</v>
          </cell>
          <cell r="P324">
            <v>2</v>
          </cell>
        </row>
        <row r="325">
          <cell r="B325">
            <v>160</v>
          </cell>
          <cell r="C325">
            <v>0.5</v>
          </cell>
          <cell r="D325">
            <v>4.78</v>
          </cell>
          <cell r="E325">
            <v>1</v>
          </cell>
          <cell r="F325">
            <v>0</v>
          </cell>
          <cell r="G325">
            <v>0</v>
          </cell>
          <cell r="H325">
            <v>0</v>
          </cell>
          <cell r="I325">
            <v>7.0000000000000007E-2</v>
          </cell>
          <cell r="J325">
            <v>0.08</v>
          </cell>
          <cell r="K325">
            <v>0.15000000000000002</v>
          </cell>
          <cell r="L325">
            <v>0</v>
          </cell>
          <cell r="M325">
            <v>0</v>
          </cell>
          <cell r="N325">
            <v>0</v>
          </cell>
          <cell r="O325">
            <v>0</v>
          </cell>
          <cell r="P325">
            <v>2</v>
          </cell>
        </row>
        <row r="326">
          <cell r="B326">
            <v>160</v>
          </cell>
          <cell r="C326">
            <v>0.75</v>
          </cell>
          <cell r="D326">
            <v>5.56</v>
          </cell>
          <cell r="E326">
            <v>1</v>
          </cell>
          <cell r="F326">
            <v>0</v>
          </cell>
          <cell r="G326">
            <v>0</v>
          </cell>
          <cell r="H326">
            <v>0</v>
          </cell>
          <cell r="I326">
            <v>0.08</v>
          </cell>
          <cell r="J326">
            <v>7.0000000000000007E-2</v>
          </cell>
          <cell r="K326">
            <v>0.15000000000000002</v>
          </cell>
          <cell r="L326">
            <v>0</v>
          </cell>
          <cell r="M326">
            <v>0</v>
          </cell>
          <cell r="N326">
            <v>0</v>
          </cell>
          <cell r="O326">
            <v>0</v>
          </cell>
          <cell r="P326">
            <v>2</v>
          </cell>
        </row>
        <row r="327">
          <cell r="B327">
            <v>160</v>
          </cell>
          <cell r="C327">
            <v>0.75</v>
          </cell>
          <cell r="D327">
            <v>5.56</v>
          </cell>
          <cell r="E327">
            <v>1</v>
          </cell>
          <cell r="F327">
            <v>0</v>
          </cell>
          <cell r="G327">
            <v>0</v>
          </cell>
          <cell r="H327">
            <v>0</v>
          </cell>
          <cell r="I327">
            <v>0.08</v>
          </cell>
          <cell r="J327">
            <v>7.0000000000000007E-2</v>
          </cell>
          <cell r="K327">
            <v>0.15000000000000002</v>
          </cell>
          <cell r="L327">
            <v>0</v>
          </cell>
          <cell r="M327">
            <v>0</v>
          </cell>
          <cell r="N327">
            <v>0</v>
          </cell>
          <cell r="O327">
            <v>0</v>
          </cell>
          <cell r="P327">
            <v>2</v>
          </cell>
        </row>
        <row r="328">
          <cell r="B328">
            <v>160</v>
          </cell>
          <cell r="C328">
            <v>0.75</v>
          </cell>
          <cell r="D328">
            <v>5.56</v>
          </cell>
          <cell r="E328">
            <v>1</v>
          </cell>
          <cell r="F328">
            <v>0</v>
          </cell>
          <cell r="G328">
            <v>0</v>
          </cell>
          <cell r="H328">
            <v>0</v>
          </cell>
          <cell r="I328">
            <v>0.08</v>
          </cell>
          <cell r="J328">
            <v>7.0000000000000007E-2</v>
          </cell>
          <cell r="K328">
            <v>0.15000000000000002</v>
          </cell>
          <cell r="L328">
            <v>0</v>
          </cell>
          <cell r="M328">
            <v>0</v>
          </cell>
          <cell r="N328">
            <v>0</v>
          </cell>
          <cell r="O328">
            <v>0</v>
          </cell>
          <cell r="P328">
            <v>2</v>
          </cell>
        </row>
        <row r="329">
          <cell r="B329">
            <v>160</v>
          </cell>
          <cell r="C329">
            <v>1</v>
          </cell>
          <cell r="D329">
            <v>6.35</v>
          </cell>
          <cell r="E329">
            <v>1</v>
          </cell>
          <cell r="F329">
            <v>0</v>
          </cell>
          <cell r="G329">
            <v>0</v>
          </cell>
          <cell r="H329">
            <v>0</v>
          </cell>
          <cell r="I329">
            <v>0.1</v>
          </cell>
          <cell r="J329">
            <v>0.35</v>
          </cell>
          <cell r="K329">
            <v>0.44999999999999996</v>
          </cell>
          <cell r="L329">
            <v>0</v>
          </cell>
          <cell r="M329">
            <v>0</v>
          </cell>
          <cell r="N329">
            <v>0</v>
          </cell>
          <cell r="O329">
            <v>0</v>
          </cell>
          <cell r="P329">
            <v>2</v>
          </cell>
        </row>
        <row r="330">
          <cell r="B330">
            <v>160</v>
          </cell>
          <cell r="C330">
            <v>1</v>
          </cell>
          <cell r="D330">
            <v>6.35</v>
          </cell>
          <cell r="E330">
            <v>1</v>
          </cell>
          <cell r="F330">
            <v>0</v>
          </cell>
          <cell r="G330">
            <v>0</v>
          </cell>
          <cell r="H330">
            <v>0</v>
          </cell>
          <cell r="I330">
            <v>0.1</v>
          </cell>
          <cell r="J330">
            <v>0.35</v>
          </cell>
          <cell r="K330">
            <v>0.44999999999999996</v>
          </cell>
          <cell r="L330">
            <v>0</v>
          </cell>
          <cell r="M330">
            <v>0</v>
          </cell>
          <cell r="N330">
            <v>0</v>
          </cell>
          <cell r="O330">
            <v>0</v>
          </cell>
          <cell r="P330">
            <v>2</v>
          </cell>
        </row>
        <row r="331">
          <cell r="B331">
            <v>160</v>
          </cell>
          <cell r="C331">
            <v>1</v>
          </cell>
          <cell r="D331">
            <v>6.35</v>
          </cell>
          <cell r="E331">
            <v>1</v>
          </cell>
          <cell r="F331">
            <v>0</v>
          </cell>
          <cell r="G331">
            <v>0</v>
          </cell>
          <cell r="H331">
            <v>0</v>
          </cell>
          <cell r="I331">
            <v>0.1</v>
          </cell>
          <cell r="J331">
            <v>0.35</v>
          </cell>
          <cell r="K331">
            <v>0.44999999999999996</v>
          </cell>
          <cell r="L331">
            <v>0</v>
          </cell>
          <cell r="M331">
            <v>0</v>
          </cell>
          <cell r="N331">
            <v>0</v>
          </cell>
          <cell r="O331">
            <v>0</v>
          </cell>
          <cell r="P331">
            <v>2</v>
          </cell>
        </row>
        <row r="332">
          <cell r="B332">
            <v>160</v>
          </cell>
          <cell r="C332">
            <v>1.25</v>
          </cell>
          <cell r="D332">
            <v>6.35</v>
          </cell>
          <cell r="E332">
            <v>1</v>
          </cell>
          <cell r="F332">
            <v>0</v>
          </cell>
          <cell r="G332">
            <v>0</v>
          </cell>
          <cell r="H332">
            <v>0</v>
          </cell>
          <cell r="I332">
            <v>0.13</v>
          </cell>
          <cell r="J332">
            <v>0.32</v>
          </cell>
          <cell r="K332">
            <v>0.45</v>
          </cell>
          <cell r="L332">
            <v>0</v>
          </cell>
          <cell r="M332">
            <v>0</v>
          </cell>
          <cell r="N332">
            <v>0</v>
          </cell>
          <cell r="O332">
            <v>0</v>
          </cell>
          <cell r="P332">
            <v>2</v>
          </cell>
        </row>
        <row r="333">
          <cell r="B333">
            <v>160</v>
          </cell>
          <cell r="C333">
            <v>1.25</v>
          </cell>
          <cell r="D333">
            <v>6.35</v>
          </cell>
          <cell r="E333">
            <v>1</v>
          </cell>
          <cell r="F333">
            <v>0</v>
          </cell>
          <cell r="G333">
            <v>0</v>
          </cell>
          <cell r="H333">
            <v>0</v>
          </cell>
          <cell r="I333">
            <v>0.13</v>
          </cell>
          <cell r="J333">
            <v>0.32</v>
          </cell>
          <cell r="K333">
            <v>0.45</v>
          </cell>
          <cell r="L333">
            <v>0</v>
          </cell>
          <cell r="M333">
            <v>0</v>
          </cell>
          <cell r="N333">
            <v>0</v>
          </cell>
          <cell r="O333">
            <v>0</v>
          </cell>
          <cell r="P333">
            <v>2</v>
          </cell>
        </row>
        <row r="334">
          <cell r="B334">
            <v>160</v>
          </cell>
          <cell r="C334">
            <v>1.25</v>
          </cell>
          <cell r="D334">
            <v>6.35</v>
          </cell>
          <cell r="E334">
            <v>1</v>
          </cell>
          <cell r="F334">
            <v>0</v>
          </cell>
          <cell r="G334">
            <v>0</v>
          </cell>
          <cell r="H334">
            <v>0</v>
          </cell>
          <cell r="I334">
            <v>0.13</v>
          </cell>
          <cell r="J334">
            <v>0.32</v>
          </cell>
          <cell r="K334">
            <v>0.45</v>
          </cell>
          <cell r="L334">
            <v>0</v>
          </cell>
          <cell r="M334">
            <v>0</v>
          </cell>
          <cell r="N334">
            <v>0</v>
          </cell>
          <cell r="O334">
            <v>0</v>
          </cell>
          <cell r="P334">
            <v>2</v>
          </cell>
        </row>
        <row r="335">
          <cell r="B335">
            <v>160</v>
          </cell>
          <cell r="C335">
            <v>1.5</v>
          </cell>
          <cell r="D335">
            <v>7.14</v>
          </cell>
          <cell r="E335">
            <v>1</v>
          </cell>
          <cell r="F335">
            <v>0</v>
          </cell>
          <cell r="G335">
            <v>0</v>
          </cell>
          <cell r="H335">
            <v>0</v>
          </cell>
          <cell r="I335">
            <v>0.15</v>
          </cell>
          <cell r="J335">
            <v>0.45</v>
          </cell>
          <cell r="K335">
            <v>0.6</v>
          </cell>
          <cell r="L335">
            <v>0</v>
          </cell>
          <cell r="M335">
            <v>0</v>
          </cell>
          <cell r="N335">
            <v>0</v>
          </cell>
          <cell r="O335">
            <v>0</v>
          </cell>
          <cell r="P335">
            <v>2</v>
          </cell>
        </row>
        <row r="336">
          <cell r="B336">
            <v>160</v>
          </cell>
          <cell r="C336">
            <v>1.5</v>
          </cell>
          <cell r="D336">
            <v>7.14</v>
          </cell>
          <cell r="E336">
            <v>1</v>
          </cell>
          <cell r="F336">
            <v>0</v>
          </cell>
          <cell r="G336">
            <v>0</v>
          </cell>
          <cell r="H336">
            <v>0</v>
          </cell>
          <cell r="I336">
            <v>0.15</v>
          </cell>
          <cell r="J336">
            <v>0.45</v>
          </cell>
          <cell r="K336">
            <v>0.6</v>
          </cell>
          <cell r="L336">
            <v>0</v>
          </cell>
          <cell r="M336">
            <v>0</v>
          </cell>
          <cell r="N336">
            <v>0</v>
          </cell>
          <cell r="O336">
            <v>0</v>
          </cell>
          <cell r="P336">
            <v>2</v>
          </cell>
        </row>
        <row r="337">
          <cell r="B337">
            <v>160</v>
          </cell>
          <cell r="C337">
            <v>1.5</v>
          </cell>
          <cell r="D337">
            <v>7.14</v>
          </cell>
          <cell r="E337">
            <v>1</v>
          </cell>
          <cell r="F337">
            <v>0</v>
          </cell>
          <cell r="G337">
            <v>0</v>
          </cell>
          <cell r="H337">
            <v>0</v>
          </cell>
          <cell r="I337">
            <v>0.15</v>
          </cell>
          <cell r="J337">
            <v>0.45</v>
          </cell>
          <cell r="K337">
            <v>0.6</v>
          </cell>
          <cell r="L337">
            <v>0</v>
          </cell>
          <cell r="M337">
            <v>0</v>
          </cell>
          <cell r="N337">
            <v>0</v>
          </cell>
          <cell r="O337">
            <v>0</v>
          </cell>
          <cell r="P337">
            <v>2</v>
          </cell>
        </row>
        <row r="338">
          <cell r="B338">
            <v>160</v>
          </cell>
          <cell r="C338">
            <v>2</v>
          </cell>
          <cell r="D338">
            <v>8.74</v>
          </cell>
          <cell r="E338">
            <v>1</v>
          </cell>
          <cell r="F338">
            <v>0</v>
          </cell>
          <cell r="G338">
            <v>0</v>
          </cell>
          <cell r="H338">
            <v>0</v>
          </cell>
          <cell r="I338">
            <v>0.2</v>
          </cell>
          <cell r="J338">
            <v>0.7</v>
          </cell>
          <cell r="K338">
            <v>0.89999999999999991</v>
          </cell>
          <cell r="L338">
            <v>0</v>
          </cell>
          <cell r="M338">
            <v>0</v>
          </cell>
          <cell r="N338">
            <v>0</v>
          </cell>
          <cell r="O338">
            <v>0</v>
          </cell>
          <cell r="P338">
            <v>4</v>
          </cell>
        </row>
        <row r="339">
          <cell r="B339">
            <v>160</v>
          </cell>
          <cell r="C339">
            <v>2</v>
          </cell>
          <cell r="D339">
            <v>8.74</v>
          </cell>
          <cell r="E339">
            <v>1</v>
          </cell>
          <cell r="F339">
            <v>0</v>
          </cell>
          <cell r="G339">
            <v>0</v>
          </cell>
          <cell r="H339">
            <v>0</v>
          </cell>
          <cell r="I339">
            <v>0.2</v>
          </cell>
          <cell r="J339">
            <v>0.7</v>
          </cell>
          <cell r="K339">
            <v>0.89999999999999991</v>
          </cell>
          <cell r="L339">
            <v>0</v>
          </cell>
          <cell r="M339">
            <v>0</v>
          </cell>
          <cell r="N339">
            <v>0</v>
          </cell>
          <cell r="O339">
            <v>0</v>
          </cell>
          <cell r="P339">
            <v>4</v>
          </cell>
        </row>
        <row r="340">
          <cell r="B340">
            <v>160</v>
          </cell>
          <cell r="C340">
            <v>2</v>
          </cell>
          <cell r="D340">
            <v>8.74</v>
          </cell>
          <cell r="E340">
            <v>1</v>
          </cell>
          <cell r="F340">
            <v>0</v>
          </cell>
          <cell r="G340">
            <v>0</v>
          </cell>
          <cell r="H340">
            <v>0</v>
          </cell>
          <cell r="I340">
            <v>0.2</v>
          </cell>
          <cell r="J340">
            <v>0.7</v>
          </cell>
          <cell r="K340">
            <v>0.89999999999999991</v>
          </cell>
          <cell r="L340">
            <v>0</v>
          </cell>
          <cell r="M340">
            <v>0</v>
          </cell>
          <cell r="N340">
            <v>0</v>
          </cell>
          <cell r="O340">
            <v>0</v>
          </cell>
          <cell r="P340">
            <v>4</v>
          </cell>
        </row>
        <row r="341">
          <cell r="B341">
            <v>160</v>
          </cell>
          <cell r="C341">
            <v>2.5</v>
          </cell>
          <cell r="D341">
            <v>9.5299999999999994</v>
          </cell>
          <cell r="E341">
            <v>1</v>
          </cell>
          <cell r="F341">
            <v>0</v>
          </cell>
          <cell r="G341">
            <v>0</v>
          </cell>
          <cell r="H341">
            <v>0</v>
          </cell>
          <cell r="I341">
            <v>0.25</v>
          </cell>
          <cell r="J341">
            <v>0.8</v>
          </cell>
          <cell r="K341">
            <v>1.05</v>
          </cell>
          <cell r="L341">
            <v>0</v>
          </cell>
          <cell r="M341">
            <v>0</v>
          </cell>
          <cell r="N341">
            <v>0</v>
          </cell>
          <cell r="O341">
            <v>0</v>
          </cell>
          <cell r="P341">
            <v>4</v>
          </cell>
        </row>
        <row r="342">
          <cell r="B342">
            <v>160</v>
          </cell>
          <cell r="C342">
            <v>3</v>
          </cell>
          <cell r="D342">
            <v>11.13</v>
          </cell>
          <cell r="E342">
            <v>1.25</v>
          </cell>
          <cell r="F342">
            <v>0</v>
          </cell>
          <cell r="G342">
            <v>0</v>
          </cell>
          <cell r="H342">
            <v>0</v>
          </cell>
          <cell r="I342">
            <v>0.3</v>
          </cell>
          <cell r="J342">
            <v>1.5</v>
          </cell>
          <cell r="K342">
            <v>1.8</v>
          </cell>
          <cell r="L342">
            <v>0</v>
          </cell>
          <cell r="M342">
            <v>0</v>
          </cell>
          <cell r="N342">
            <v>0</v>
          </cell>
          <cell r="O342">
            <v>0</v>
          </cell>
          <cell r="P342">
            <v>4</v>
          </cell>
        </row>
        <row r="343">
          <cell r="B343">
            <v>160</v>
          </cell>
          <cell r="C343">
            <v>4</v>
          </cell>
          <cell r="D343">
            <v>13.49</v>
          </cell>
          <cell r="E343">
            <v>1.25</v>
          </cell>
          <cell r="F343">
            <v>0</v>
          </cell>
          <cell r="G343">
            <v>0</v>
          </cell>
          <cell r="H343">
            <v>0</v>
          </cell>
          <cell r="I343">
            <v>0.41</v>
          </cell>
          <cell r="J343">
            <v>2.59</v>
          </cell>
          <cell r="K343">
            <v>3</v>
          </cell>
          <cell r="L343">
            <v>0</v>
          </cell>
          <cell r="M343">
            <v>0</v>
          </cell>
          <cell r="N343">
            <v>0</v>
          </cell>
          <cell r="O343">
            <v>0</v>
          </cell>
          <cell r="P343">
            <v>4</v>
          </cell>
        </row>
        <row r="344">
          <cell r="B344">
            <v>160</v>
          </cell>
          <cell r="C344">
            <v>5</v>
          </cell>
          <cell r="D344">
            <v>15.88</v>
          </cell>
          <cell r="E344">
            <v>1.5</v>
          </cell>
          <cell r="F344">
            <v>1.5</v>
          </cell>
          <cell r="G344">
            <v>0</v>
          </cell>
          <cell r="H344">
            <v>0</v>
          </cell>
          <cell r="I344">
            <v>0.51</v>
          </cell>
          <cell r="J344">
            <v>4.29</v>
          </cell>
          <cell r="K344">
            <v>4.8</v>
          </cell>
          <cell r="L344">
            <v>4</v>
          </cell>
          <cell r="M344">
            <v>0</v>
          </cell>
          <cell r="N344">
            <v>0</v>
          </cell>
          <cell r="O344">
            <v>160</v>
          </cell>
          <cell r="P344">
            <v>4</v>
          </cell>
          <cell r="Q344">
            <v>4</v>
          </cell>
          <cell r="R344">
            <v>7.2784507436844332E-312</v>
          </cell>
        </row>
        <row r="345">
          <cell r="B345">
            <v>160</v>
          </cell>
          <cell r="C345">
            <v>6</v>
          </cell>
          <cell r="D345">
            <v>18.260000000000002</v>
          </cell>
          <cell r="E345">
            <v>1.5</v>
          </cell>
          <cell r="F345">
            <v>0</v>
          </cell>
          <cell r="G345">
            <v>0</v>
          </cell>
          <cell r="H345">
            <v>0</v>
          </cell>
          <cell r="I345">
            <v>0.61</v>
          </cell>
          <cell r="J345">
            <v>7.04</v>
          </cell>
          <cell r="K345">
            <v>7.65</v>
          </cell>
          <cell r="L345">
            <v>0</v>
          </cell>
          <cell r="M345">
            <v>0</v>
          </cell>
          <cell r="N345">
            <v>0</v>
          </cell>
          <cell r="O345">
            <v>0</v>
          </cell>
          <cell r="P345">
            <v>4</v>
          </cell>
        </row>
        <row r="346">
          <cell r="B346">
            <v>160</v>
          </cell>
          <cell r="C346">
            <v>8</v>
          </cell>
          <cell r="D346">
            <v>23.01</v>
          </cell>
          <cell r="E346">
            <v>2</v>
          </cell>
          <cell r="F346">
            <v>0</v>
          </cell>
          <cell r="G346">
            <v>0</v>
          </cell>
          <cell r="H346">
            <v>0</v>
          </cell>
          <cell r="I346">
            <v>0.81</v>
          </cell>
          <cell r="J346">
            <v>11.19</v>
          </cell>
          <cell r="K346">
            <v>12</v>
          </cell>
          <cell r="L346">
            <v>0</v>
          </cell>
          <cell r="M346">
            <v>0</v>
          </cell>
          <cell r="N346">
            <v>0</v>
          </cell>
          <cell r="O346">
            <v>0</v>
          </cell>
          <cell r="P346">
            <v>4</v>
          </cell>
        </row>
        <row r="347">
          <cell r="B347">
            <v>160</v>
          </cell>
          <cell r="C347">
            <v>10</v>
          </cell>
          <cell r="D347">
            <v>28.58</v>
          </cell>
          <cell r="E347" t="str">
            <v>N</v>
          </cell>
          <cell r="F347">
            <v>0</v>
          </cell>
          <cell r="G347">
            <v>0</v>
          </cell>
          <cell r="H347">
            <v>0</v>
          </cell>
          <cell r="I347">
            <v>1.01</v>
          </cell>
          <cell r="J347">
            <v>21.48</v>
          </cell>
          <cell r="K347">
            <v>22.490000000000002</v>
          </cell>
          <cell r="L347">
            <v>0</v>
          </cell>
          <cell r="M347">
            <v>0</v>
          </cell>
          <cell r="N347">
            <v>0</v>
          </cell>
          <cell r="O347">
            <v>0</v>
          </cell>
          <cell r="P347">
            <v>4</v>
          </cell>
        </row>
        <row r="348">
          <cell r="B348">
            <v>160</v>
          </cell>
          <cell r="C348">
            <v>12</v>
          </cell>
          <cell r="D348">
            <v>33.32</v>
          </cell>
          <cell r="E348" t="str">
            <v>N</v>
          </cell>
          <cell r="F348">
            <v>0</v>
          </cell>
          <cell r="G348">
            <v>0</v>
          </cell>
          <cell r="H348">
            <v>0</v>
          </cell>
          <cell r="I348">
            <v>1.22</v>
          </cell>
          <cell r="J348">
            <v>31.78</v>
          </cell>
          <cell r="K348">
            <v>33</v>
          </cell>
          <cell r="L348">
            <v>0</v>
          </cell>
          <cell r="M348">
            <v>0</v>
          </cell>
          <cell r="N348">
            <v>0</v>
          </cell>
          <cell r="O348">
            <v>0</v>
          </cell>
          <cell r="P348">
            <v>6</v>
          </cell>
        </row>
        <row r="349">
          <cell r="B349">
            <v>160</v>
          </cell>
          <cell r="C349">
            <v>14</v>
          </cell>
          <cell r="D349">
            <v>35.71</v>
          </cell>
          <cell r="E349" t="str">
            <v>N</v>
          </cell>
          <cell r="F349">
            <v>0</v>
          </cell>
          <cell r="G349">
            <v>0</v>
          </cell>
          <cell r="H349">
            <v>0</v>
          </cell>
          <cell r="I349">
            <v>1.42</v>
          </cell>
          <cell r="J349">
            <v>39.07</v>
          </cell>
          <cell r="K349">
            <v>40.49</v>
          </cell>
          <cell r="L349">
            <v>0</v>
          </cell>
          <cell r="M349">
            <v>0</v>
          </cell>
          <cell r="N349">
            <v>0</v>
          </cell>
          <cell r="O349">
            <v>0</v>
          </cell>
          <cell r="P349">
            <v>6</v>
          </cell>
        </row>
        <row r="350">
          <cell r="A350">
            <v>160</v>
          </cell>
          <cell r="B350">
            <v>160</v>
          </cell>
          <cell r="C350">
            <v>16</v>
          </cell>
          <cell r="D350">
            <v>40.49</v>
          </cell>
          <cell r="E350" t="str">
            <v>N</v>
          </cell>
          <cell r="F350">
            <v>0</v>
          </cell>
          <cell r="G350">
            <v>0</v>
          </cell>
          <cell r="H350">
            <v>0</v>
          </cell>
          <cell r="I350">
            <v>1.62</v>
          </cell>
          <cell r="J350">
            <v>53.88</v>
          </cell>
          <cell r="K350">
            <v>55.5</v>
          </cell>
          <cell r="L350">
            <v>0</v>
          </cell>
          <cell r="M350">
            <v>0</v>
          </cell>
          <cell r="N350">
            <v>0</v>
          </cell>
          <cell r="O350">
            <v>0</v>
          </cell>
          <cell r="P350">
            <v>6</v>
          </cell>
        </row>
        <row r="351">
          <cell r="B351">
            <v>160</v>
          </cell>
          <cell r="C351">
            <v>18</v>
          </cell>
          <cell r="D351">
            <v>45.24</v>
          </cell>
          <cell r="E351" t="str">
            <v>N</v>
          </cell>
          <cell r="F351">
            <v>0</v>
          </cell>
          <cell r="G351">
            <v>0</v>
          </cell>
          <cell r="H351">
            <v>0</v>
          </cell>
          <cell r="I351">
            <v>1.82</v>
          </cell>
          <cell r="J351">
            <v>71.680000000000007</v>
          </cell>
          <cell r="K351">
            <v>73.5</v>
          </cell>
          <cell r="L351">
            <v>0</v>
          </cell>
          <cell r="M351">
            <v>0</v>
          </cell>
          <cell r="N351">
            <v>0</v>
          </cell>
          <cell r="O351">
            <v>0</v>
          </cell>
          <cell r="P351">
            <v>6</v>
          </cell>
        </row>
        <row r="352">
          <cell r="B352">
            <v>160</v>
          </cell>
          <cell r="C352">
            <v>20</v>
          </cell>
          <cell r="D352">
            <v>50.01</v>
          </cell>
          <cell r="E352" t="str">
            <v>N</v>
          </cell>
          <cell r="F352">
            <v>0</v>
          </cell>
          <cell r="G352">
            <v>0</v>
          </cell>
          <cell r="H352">
            <v>0</v>
          </cell>
          <cell r="I352">
            <v>2.0299999999999998</v>
          </cell>
          <cell r="J352">
            <v>93.97</v>
          </cell>
          <cell r="K352">
            <v>96</v>
          </cell>
          <cell r="L352">
            <v>0</v>
          </cell>
          <cell r="M352">
            <v>0</v>
          </cell>
          <cell r="N352">
            <v>0</v>
          </cell>
          <cell r="O352">
            <v>0</v>
          </cell>
          <cell r="P352">
            <v>7</v>
          </cell>
        </row>
        <row r="353">
          <cell r="B353">
            <v>160</v>
          </cell>
          <cell r="C353">
            <v>22</v>
          </cell>
          <cell r="D353">
            <v>53.98</v>
          </cell>
          <cell r="E353" t="str">
            <v>N</v>
          </cell>
          <cell r="F353">
            <v>0</v>
          </cell>
          <cell r="G353">
            <v>0</v>
          </cell>
          <cell r="H353">
            <v>0</v>
          </cell>
          <cell r="I353">
            <v>2.23</v>
          </cell>
          <cell r="J353">
            <v>132.77000000000001</v>
          </cell>
          <cell r="K353">
            <v>135</v>
          </cell>
          <cell r="L353">
            <v>0</v>
          </cell>
          <cell r="M353">
            <v>0</v>
          </cell>
          <cell r="N353">
            <v>0</v>
          </cell>
          <cell r="O353">
            <v>0</v>
          </cell>
          <cell r="P353">
            <v>8</v>
          </cell>
        </row>
        <row r="354">
          <cell r="B354">
            <v>160</v>
          </cell>
          <cell r="C354">
            <v>24</v>
          </cell>
          <cell r="D354">
            <v>59.54</v>
          </cell>
          <cell r="E354" t="str">
            <v>N</v>
          </cell>
          <cell r="F354">
            <v>0</v>
          </cell>
          <cell r="G354">
            <v>0</v>
          </cell>
          <cell r="H354">
            <v>0</v>
          </cell>
          <cell r="I354">
            <v>2.4300000000000002</v>
          </cell>
          <cell r="J354">
            <v>162.56</v>
          </cell>
          <cell r="K354">
            <v>164.99</v>
          </cell>
          <cell r="L354">
            <v>0</v>
          </cell>
          <cell r="M354">
            <v>0</v>
          </cell>
          <cell r="N354">
            <v>0</v>
          </cell>
          <cell r="O354">
            <v>0</v>
          </cell>
          <cell r="P354">
            <v>8</v>
          </cell>
        </row>
        <row r="355">
          <cell r="B355" t="str">
            <v>STD</v>
          </cell>
          <cell r="C355">
            <v>0.125</v>
          </cell>
          <cell r="D355">
            <v>1.73</v>
          </cell>
          <cell r="E355">
            <v>1</v>
          </cell>
          <cell r="F355">
            <v>0</v>
          </cell>
          <cell r="G355">
            <v>0</v>
          </cell>
          <cell r="H355">
            <v>0</v>
          </cell>
          <cell r="I355">
            <v>7.0000000000000007E-2</v>
          </cell>
          <cell r="J355">
            <v>0</v>
          </cell>
          <cell r="K355">
            <v>7.0000000000000007E-2</v>
          </cell>
          <cell r="L355">
            <v>0</v>
          </cell>
          <cell r="M355">
            <v>0</v>
          </cell>
          <cell r="N355">
            <v>0</v>
          </cell>
          <cell r="O355">
            <v>0</v>
          </cell>
          <cell r="P355">
            <v>2</v>
          </cell>
        </row>
        <row r="356">
          <cell r="B356" t="str">
            <v>STD</v>
          </cell>
          <cell r="C356">
            <v>0.125</v>
          </cell>
          <cell r="D356">
            <v>1.73</v>
          </cell>
          <cell r="E356">
            <v>1</v>
          </cell>
          <cell r="F356">
            <v>0</v>
          </cell>
          <cell r="G356">
            <v>0</v>
          </cell>
          <cell r="H356">
            <v>0</v>
          </cell>
          <cell r="I356">
            <v>7.0000000000000007E-2</v>
          </cell>
          <cell r="J356">
            <v>0</v>
          </cell>
          <cell r="K356">
            <v>7.0000000000000007E-2</v>
          </cell>
          <cell r="L356">
            <v>0</v>
          </cell>
          <cell r="M356">
            <v>0</v>
          </cell>
          <cell r="N356">
            <v>0</v>
          </cell>
          <cell r="O356">
            <v>0</v>
          </cell>
          <cell r="P356">
            <v>2</v>
          </cell>
        </row>
        <row r="357">
          <cell r="B357" t="str">
            <v>STD</v>
          </cell>
          <cell r="C357">
            <v>0.125</v>
          </cell>
          <cell r="D357">
            <v>1.73</v>
          </cell>
          <cell r="E357">
            <v>1</v>
          </cell>
          <cell r="F357">
            <v>0</v>
          </cell>
          <cell r="G357">
            <v>0</v>
          </cell>
          <cell r="H357">
            <v>0</v>
          </cell>
          <cell r="I357">
            <v>7.0000000000000007E-2</v>
          </cell>
          <cell r="J357">
            <v>0</v>
          </cell>
          <cell r="K357">
            <v>7.0000000000000007E-2</v>
          </cell>
          <cell r="L357">
            <v>0</v>
          </cell>
          <cell r="M357">
            <v>0</v>
          </cell>
          <cell r="N357">
            <v>0</v>
          </cell>
          <cell r="O357">
            <v>0</v>
          </cell>
          <cell r="P357">
            <v>2</v>
          </cell>
        </row>
        <row r="358">
          <cell r="B358" t="str">
            <v>STD</v>
          </cell>
          <cell r="C358">
            <v>0.25</v>
          </cell>
          <cell r="D358">
            <v>2.2400000000000002</v>
          </cell>
          <cell r="E358">
            <v>1</v>
          </cell>
          <cell r="F358">
            <v>0</v>
          </cell>
          <cell r="G358">
            <v>0</v>
          </cell>
          <cell r="H358">
            <v>0</v>
          </cell>
          <cell r="I358">
            <v>7.0000000000000007E-2</v>
          </cell>
          <cell r="J358">
            <v>0</v>
          </cell>
          <cell r="K358">
            <v>7.0000000000000007E-2</v>
          </cell>
          <cell r="L358">
            <v>0</v>
          </cell>
          <cell r="M358">
            <v>0</v>
          </cell>
          <cell r="N358">
            <v>0</v>
          </cell>
          <cell r="O358">
            <v>0</v>
          </cell>
          <cell r="P358">
            <v>2</v>
          </cell>
        </row>
        <row r="359">
          <cell r="B359" t="str">
            <v>STD</v>
          </cell>
          <cell r="C359">
            <v>0.25</v>
          </cell>
          <cell r="D359">
            <v>2.2400000000000002</v>
          </cell>
          <cell r="E359">
            <v>1</v>
          </cell>
          <cell r="F359">
            <v>0</v>
          </cell>
          <cell r="G359">
            <v>0</v>
          </cell>
          <cell r="H359">
            <v>0</v>
          </cell>
          <cell r="I359">
            <v>7.0000000000000007E-2</v>
          </cell>
          <cell r="J359">
            <v>0</v>
          </cell>
          <cell r="K359">
            <v>7.0000000000000007E-2</v>
          </cell>
          <cell r="L359">
            <v>0</v>
          </cell>
          <cell r="M359">
            <v>0</v>
          </cell>
          <cell r="N359">
            <v>0</v>
          </cell>
          <cell r="O359">
            <v>0</v>
          </cell>
          <cell r="P359">
            <v>2</v>
          </cell>
        </row>
        <row r="360">
          <cell r="B360" t="str">
            <v>STD</v>
          </cell>
          <cell r="C360">
            <v>0.25</v>
          </cell>
          <cell r="D360">
            <v>2.2400000000000002</v>
          </cell>
          <cell r="E360">
            <v>1</v>
          </cell>
          <cell r="F360">
            <v>0</v>
          </cell>
          <cell r="G360">
            <v>0</v>
          </cell>
          <cell r="H360">
            <v>0</v>
          </cell>
          <cell r="I360">
            <v>7.0000000000000007E-2</v>
          </cell>
          <cell r="J360">
            <v>0</v>
          </cell>
          <cell r="K360">
            <v>7.0000000000000007E-2</v>
          </cell>
          <cell r="L360">
            <v>0</v>
          </cell>
          <cell r="M360">
            <v>0</v>
          </cell>
          <cell r="N360">
            <v>0</v>
          </cell>
          <cell r="O360">
            <v>0</v>
          </cell>
          <cell r="P360">
            <v>2</v>
          </cell>
        </row>
        <row r="361">
          <cell r="A361" t="str">
            <v>STD</v>
          </cell>
          <cell r="B361" t="str">
            <v>STD</v>
          </cell>
          <cell r="C361">
            <v>0.375</v>
          </cell>
          <cell r="D361">
            <v>2.31</v>
          </cell>
          <cell r="E361">
            <v>1</v>
          </cell>
          <cell r="F361">
            <v>0</v>
          </cell>
          <cell r="G361">
            <v>0</v>
          </cell>
          <cell r="H361">
            <v>0</v>
          </cell>
          <cell r="I361">
            <v>7.0000000000000007E-2</v>
          </cell>
          <cell r="J361">
            <v>0</v>
          </cell>
          <cell r="K361">
            <v>7.0000000000000007E-2</v>
          </cell>
          <cell r="L361">
            <v>0</v>
          </cell>
          <cell r="M361">
            <v>0</v>
          </cell>
          <cell r="N361">
            <v>0</v>
          </cell>
          <cell r="O361">
            <v>0</v>
          </cell>
          <cell r="P361">
            <v>2</v>
          </cell>
        </row>
        <row r="362">
          <cell r="B362" t="str">
            <v>STD</v>
          </cell>
          <cell r="C362">
            <v>0.375</v>
          </cell>
          <cell r="D362">
            <v>2.31</v>
          </cell>
          <cell r="E362">
            <v>1</v>
          </cell>
          <cell r="F362">
            <v>0</v>
          </cell>
          <cell r="G362">
            <v>0</v>
          </cell>
          <cell r="H362">
            <v>0</v>
          </cell>
          <cell r="I362">
            <v>7.0000000000000007E-2</v>
          </cell>
          <cell r="J362">
            <v>0</v>
          </cell>
          <cell r="K362">
            <v>7.0000000000000007E-2</v>
          </cell>
          <cell r="L362">
            <v>0</v>
          </cell>
          <cell r="M362">
            <v>0</v>
          </cell>
          <cell r="N362">
            <v>0</v>
          </cell>
          <cell r="O362">
            <v>0</v>
          </cell>
          <cell r="P362">
            <v>2</v>
          </cell>
        </row>
        <row r="363">
          <cell r="B363" t="str">
            <v>STD</v>
          </cell>
          <cell r="C363">
            <v>0.375</v>
          </cell>
          <cell r="D363">
            <v>2.31</v>
          </cell>
          <cell r="E363">
            <v>1</v>
          </cell>
          <cell r="F363">
            <v>0</v>
          </cell>
          <cell r="G363">
            <v>0</v>
          </cell>
          <cell r="H363">
            <v>0</v>
          </cell>
          <cell r="I363">
            <v>7.0000000000000007E-2</v>
          </cell>
          <cell r="J363">
            <v>0</v>
          </cell>
          <cell r="K363">
            <v>7.0000000000000007E-2</v>
          </cell>
          <cell r="L363">
            <v>0</v>
          </cell>
          <cell r="M363">
            <v>0</v>
          </cell>
          <cell r="N363">
            <v>0</v>
          </cell>
          <cell r="O363">
            <v>0</v>
          </cell>
          <cell r="P363">
            <v>2</v>
          </cell>
        </row>
        <row r="364">
          <cell r="B364" t="str">
            <v>STD</v>
          </cell>
          <cell r="C364">
            <v>0.5</v>
          </cell>
          <cell r="D364">
            <v>2.77</v>
          </cell>
          <cell r="E364">
            <v>1</v>
          </cell>
          <cell r="F364">
            <v>0</v>
          </cell>
          <cell r="G364">
            <v>0</v>
          </cell>
          <cell r="H364">
            <v>0</v>
          </cell>
          <cell r="I364">
            <v>7.0000000000000007E-2</v>
          </cell>
          <cell r="J364">
            <v>0</v>
          </cell>
          <cell r="K364">
            <v>7.0000000000000007E-2</v>
          </cell>
          <cell r="L364">
            <v>0</v>
          </cell>
          <cell r="M364">
            <v>0</v>
          </cell>
          <cell r="N364">
            <v>0</v>
          </cell>
          <cell r="O364">
            <v>0</v>
          </cell>
          <cell r="P364">
            <v>2</v>
          </cell>
        </row>
        <row r="365">
          <cell r="B365" t="str">
            <v>STD</v>
          </cell>
          <cell r="C365">
            <v>0.5</v>
          </cell>
          <cell r="D365">
            <v>2.77</v>
          </cell>
          <cell r="E365">
            <v>1</v>
          </cell>
          <cell r="F365">
            <v>0</v>
          </cell>
          <cell r="G365">
            <v>0</v>
          </cell>
          <cell r="H365">
            <v>0</v>
          </cell>
          <cell r="I365">
            <v>7.0000000000000007E-2</v>
          </cell>
          <cell r="J365">
            <v>0</v>
          </cell>
          <cell r="K365">
            <v>7.0000000000000007E-2</v>
          </cell>
          <cell r="L365">
            <v>0</v>
          </cell>
          <cell r="M365">
            <v>0</v>
          </cell>
          <cell r="N365">
            <v>0</v>
          </cell>
          <cell r="O365">
            <v>0</v>
          </cell>
          <cell r="P365">
            <v>2</v>
          </cell>
        </row>
        <row r="366">
          <cell r="B366" t="str">
            <v>STD</v>
          </cell>
          <cell r="C366">
            <v>0.5</v>
          </cell>
          <cell r="D366">
            <v>2.77</v>
          </cell>
          <cell r="E366">
            <v>1</v>
          </cell>
          <cell r="F366">
            <v>0</v>
          </cell>
          <cell r="G366">
            <v>0</v>
          </cell>
          <cell r="H366">
            <v>0</v>
          </cell>
          <cell r="I366">
            <v>7.0000000000000007E-2</v>
          </cell>
          <cell r="J366">
            <v>0</v>
          </cell>
          <cell r="K366">
            <v>7.0000000000000007E-2</v>
          </cell>
          <cell r="L366">
            <v>0</v>
          </cell>
          <cell r="M366">
            <v>0</v>
          </cell>
          <cell r="N366">
            <v>0</v>
          </cell>
          <cell r="O366">
            <v>0</v>
          </cell>
          <cell r="P366">
            <v>2</v>
          </cell>
        </row>
        <row r="367">
          <cell r="B367" t="str">
            <v>STD</v>
          </cell>
          <cell r="C367">
            <v>0.75</v>
          </cell>
          <cell r="D367">
            <v>2.87</v>
          </cell>
          <cell r="E367">
            <v>1</v>
          </cell>
          <cell r="F367">
            <v>0</v>
          </cell>
          <cell r="G367">
            <v>0</v>
          </cell>
          <cell r="H367">
            <v>0</v>
          </cell>
          <cell r="I367">
            <v>7.0000000000000007E-2</v>
          </cell>
          <cell r="J367">
            <v>0</v>
          </cell>
          <cell r="K367">
            <v>7.0000000000000007E-2</v>
          </cell>
          <cell r="L367">
            <v>0</v>
          </cell>
          <cell r="M367">
            <v>0</v>
          </cell>
          <cell r="N367">
            <v>0</v>
          </cell>
          <cell r="O367">
            <v>0</v>
          </cell>
          <cell r="P367">
            <v>2</v>
          </cell>
        </row>
        <row r="368">
          <cell r="B368" t="str">
            <v>STD</v>
          </cell>
          <cell r="C368">
            <v>0.75</v>
          </cell>
          <cell r="D368">
            <v>2.87</v>
          </cell>
          <cell r="E368">
            <v>1</v>
          </cell>
          <cell r="F368">
            <v>0</v>
          </cell>
          <cell r="G368">
            <v>0</v>
          </cell>
          <cell r="H368">
            <v>0</v>
          </cell>
          <cell r="I368">
            <v>7.0000000000000007E-2</v>
          </cell>
          <cell r="J368">
            <v>0</v>
          </cell>
          <cell r="K368">
            <v>7.0000000000000007E-2</v>
          </cell>
          <cell r="L368">
            <v>0</v>
          </cell>
          <cell r="M368">
            <v>0</v>
          </cell>
          <cell r="N368">
            <v>0</v>
          </cell>
          <cell r="O368">
            <v>0</v>
          </cell>
          <cell r="P368">
            <v>2</v>
          </cell>
        </row>
        <row r="369">
          <cell r="B369" t="str">
            <v>STD</v>
          </cell>
          <cell r="C369">
            <v>0.75</v>
          </cell>
          <cell r="D369">
            <v>2.87</v>
          </cell>
          <cell r="E369">
            <v>1</v>
          </cell>
          <cell r="F369">
            <v>0</v>
          </cell>
          <cell r="G369">
            <v>0</v>
          </cell>
          <cell r="H369">
            <v>0</v>
          </cell>
          <cell r="I369">
            <v>7.0000000000000007E-2</v>
          </cell>
          <cell r="J369">
            <v>0</v>
          </cell>
          <cell r="K369">
            <v>7.0000000000000007E-2</v>
          </cell>
          <cell r="L369">
            <v>0</v>
          </cell>
          <cell r="M369">
            <v>0</v>
          </cell>
          <cell r="N369">
            <v>0</v>
          </cell>
          <cell r="O369">
            <v>0</v>
          </cell>
          <cell r="P369">
            <v>2</v>
          </cell>
        </row>
        <row r="370">
          <cell r="B370" t="str">
            <v>STD</v>
          </cell>
          <cell r="C370">
            <v>1</v>
          </cell>
          <cell r="D370">
            <v>3.38</v>
          </cell>
          <cell r="E370">
            <v>1</v>
          </cell>
          <cell r="F370">
            <v>0</v>
          </cell>
          <cell r="G370">
            <v>0</v>
          </cell>
          <cell r="H370">
            <v>0</v>
          </cell>
          <cell r="I370">
            <v>0.12</v>
          </cell>
          <cell r="J370">
            <v>0</v>
          </cell>
          <cell r="K370">
            <v>0.12</v>
          </cell>
          <cell r="L370">
            <v>0</v>
          </cell>
          <cell r="M370">
            <v>0</v>
          </cell>
          <cell r="N370">
            <v>0</v>
          </cell>
          <cell r="O370">
            <v>0</v>
          </cell>
          <cell r="P370">
            <v>2</v>
          </cell>
          <cell r="Q370">
            <v>3.38</v>
          </cell>
          <cell r="R370">
            <v>1</v>
          </cell>
        </row>
        <row r="371">
          <cell r="B371" t="str">
            <v>STD</v>
          </cell>
          <cell r="C371">
            <v>1</v>
          </cell>
          <cell r="D371">
            <v>3.38</v>
          </cell>
          <cell r="E371">
            <v>1</v>
          </cell>
          <cell r="F371">
            <v>0</v>
          </cell>
          <cell r="G371">
            <v>0</v>
          </cell>
          <cell r="H371">
            <v>0</v>
          </cell>
          <cell r="I371">
            <v>0.12</v>
          </cell>
          <cell r="J371">
            <v>0</v>
          </cell>
          <cell r="K371">
            <v>0.12</v>
          </cell>
          <cell r="L371">
            <v>0</v>
          </cell>
          <cell r="M371">
            <v>0</v>
          </cell>
          <cell r="N371">
            <v>0</v>
          </cell>
          <cell r="O371">
            <v>0</v>
          </cell>
          <cell r="P371">
            <v>2</v>
          </cell>
        </row>
        <row r="372">
          <cell r="B372" t="str">
            <v>STD</v>
          </cell>
          <cell r="C372">
            <v>1</v>
          </cell>
          <cell r="D372">
            <v>3.38</v>
          </cell>
          <cell r="E372">
            <v>1</v>
          </cell>
          <cell r="F372">
            <v>0</v>
          </cell>
          <cell r="G372">
            <v>0</v>
          </cell>
          <cell r="H372">
            <v>0</v>
          </cell>
          <cell r="I372">
            <v>0.12</v>
          </cell>
          <cell r="J372">
            <v>0</v>
          </cell>
          <cell r="K372">
            <v>0.12</v>
          </cell>
          <cell r="L372">
            <v>0</v>
          </cell>
          <cell r="M372">
            <v>0</v>
          </cell>
          <cell r="N372">
            <v>0</v>
          </cell>
          <cell r="O372">
            <v>0</v>
          </cell>
          <cell r="P372">
            <v>2</v>
          </cell>
        </row>
        <row r="373">
          <cell r="B373" t="str">
            <v>STD</v>
          </cell>
          <cell r="C373">
            <v>1.25</v>
          </cell>
          <cell r="D373">
            <v>3.56</v>
          </cell>
          <cell r="E373">
            <v>1</v>
          </cell>
          <cell r="F373">
            <v>0</v>
          </cell>
          <cell r="G373">
            <v>0</v>
          </cell>
          <cell r="H373">
            <v>0</v>
          </cell>
          <cell r="I373">
            <v>0.15</v>
          </cell>
          <cell r="J373">
            <v>0</v>
          </cell>
          <cell r="K373">
            <v>0.15</v>
          </cell>
          <cell r="L373">
            <v>0</v>
          </cell>
          <cell r="M373">
            <v>0</v>
          </cell>
          <cell r="N373">
            <v>0</v>
          </cell>
          <cell r="O373">
            <v>0</v>
          </cell>
          <cell r="P373">
            <v>2</v>
          </cell>
        </row>
        <row r="374">
          <cell r="B374" t="str">
            <v>STD</v>
          </cell>
          <cell r="C374">
            <v>1.25</v>
          </cell>
          <cell r="D374">
            <v>3.56</v>
          </cell>
          <cell r="E374">
            <v>1</v>
          </cell>
          <cell r="F374">
            <v>0</v>
          </cell>
          <cell r="G374">
            <v>0</v>
          </cell>
          <cell r="H374">
            <v>0</v>
          </cell>
          <cell r="I374">
            <v>0.15</v>
          </cell>
          <cell r="J374">
            <v>0</v>
          </cell>
          <cell r="K374">
            <v>0.15</v>
          </cell>
          <cell r="L374">
            <v>0</v>
          </cell>
          <cell r="M374">
            <v>0</v>
          </cell>
          <cell r="N374">
            <v>0</v>
          </cell>
          <cell r="O374">
            <v>0</v>
          </cell>
          <cell r="P374">
            <v>2</v>
          </cell>
        </row>
        <row r="375">
          <cell r="B375" t="str">
            <v>STD</v>
          </cell>
          <cell r="C375">
            <v>1.25</v>
          </cell>
          <cell r="D375">
            <v>3.56</v>
          </cell>
          <cell r="E375">
            <v>1</v>
          </cell>
          <cell r="F375">
            <v>0</v>
          </cell>
          <cell r="G375">
            <v>0</v>
          </cell>
          <cell r="H375">
            <v>0</v>
          </cell>
          <cell r="I375">
            <v>0.15</v>
          </cell>
          <cell r="J375">
            <v>0.14999997615814209</v>
          </cell>
          <cell r="K375">
            <v>0.15</v>
          </cell>
          <cell r="L375">
            <v>0</v>
          </cell>
          <cell r="M375">
            <v>0</v>
          </cell>
          <cell r="N375">
            <v>0</v>
          </cell>
          <cell r="O375">
            <v>0</v>
          </cell>
          <cell r="P375">
            <v>2</v>
          </cell>
        </row>
        <row r="376">
          <cell r="B376" t="str">
            <v>STD</v>
          </cell>
          <cell r="C376">
            <v>1.5</v>
          </cell>
          <cell r="D376">
            <v>3.68</v>
          </cell>
          <cell r="E376">
            <v>1</v>
          </cell>
          <cell r="F376">
            <v>0</v>
          </cell>
          <cell r="G376">
            <v>0</v>
          </cell>
          <cell r="H376">
            <v>0</v>
          </cell>
          <cell r="I376">
            <v>0.15</v>
          </cell>
          <cell r="J376">
            <v>0</v>
          </cell>
          <cell r="K376">
            <v>0.15</v>
          </cell>
          <cell r="L376">
            <v>0</v>
          </cell>
          <cell r="M376">
            <v>0</v>
          </cell>
          <cell r="N376">
            <v>0</v>
          </cell>
          <cell r="O376">
            <v>0</v>
          </cell>
          <cell r="P376">
            <v>2</v>
          </cell>
        </row>
        <row r="377">
          <cell r="B377" t="str">
            <v>STD</v>
          </cell>
          <cell r="C377">
            <v>1.5</v>
          </cell>
          <cell r="D377">
            <v>3.68</v>
          </cell>
          <cell r="E377">
            <v>1</v>
          </cell>
          <cell r="F377">
            <v>0</v>
          </cell>
          <cell r="G377">
            <v>0</v>
          </cell>
          <cell r="H377">
            <v>0</v>
          </cell>
          <cell r="I377">
            <v>0.15</v>
          </cell>
          <cell r="J377">
            <v>0</v>
          </cell>
          <cell r="K377">
            <v>0.15</v>
          </cell>
          <cell r="L377">
            <v>0</v>
          </cell>
          <cell r="M377">
            <v>0</v>
          </cell>
          <cell r="N377">
            <v>0</v>
          </cell>
          <cell r="O377">
            <v>0</v>
          </cell>
          <cell r="P377">
            <v>2</v>
          </cell>
        </row>
        <row r="378">
          <cell r="B378" t="str">
            <v>STD</v>
          </cell>
          <cell r="C378">
            <v>1.5</v>
          </cell>
          <cell r="D378">
            <v>3.68</v>
          </cell>
          <cell r="E378">
            <v>1</v>
          </cell>
          <cell r="F378">
            <v>0</v>
          </cell>
          <cell r="G378">
            <v>0</v>
          </cell>
          <cell r="H378">
            <v>0</v>
          </cell>
          <cell r="I378">
            <v>0.15</v>
          </cell>
          <cell r="J378">
            <v>0</v>
          </cell>
          <cell r="K378">
            <v>0.15</v>
          </cell>
          <cell r="L378">
            <v>0</v>
          </cell>
          <cell r="M378">
            <v>0</v>
          </cell>
          <cell r="N378">
            <v>0</v>
          </cell>
          <cell r="O378">
            <v>0</v>
          </cell>
          <cell r="P378">
            <v>2</v>
          </cell>
        </row>
        <row r="379">
          <cell r="B379" t="str">
            <v>STD</v>
          </cell>
          <cell r="C379">
            <v>2</v>
          </cell>
          <cell r="D379">
            <v>3.91</v>
          </cell>
          <cell r="E379">
            <v>1</v>
          </cell>
          <cell r="F379">
            <v>0</v>
          </cell>
          <cell r="G379">
            <v>0</v>
          </cell>
          <cell r="H379">
            <v>0</v>
          </cell>
          <cell r="I379">
            <v>0.3</v>
          </cell>
          <cell r="J379">
            <v>0</v>
          </cell>
          <cell r="K379">
            <v>0.3</v>
          </cell>
          <cell r="L379">
            <v>0</v>
          </cell>
          <cell r="M379">
            <v>0</v>
          </cell>
          <cell r="N379">
            <v>0</v>
          </cell>
          <cell r="O379">
            <v>0</v>
          </cell>
          <cell r="P379">
            <v>2</v>
          </cell>
        </row>
        <row r="380">
          <cell r="B380" t="str">
            <v>STD</v>
          </cell>
          <cell r="C380">
            <v>2</v>
          </cell>
          <cell r="D380">
            <v>3.91</v>
          </cell>
          <cell r="E380">
            <v>1</v>
          </cell>
          <cell r="F380">
            <v>0</v>
          </cell>
          <cell r="G380">
            <v>0</v>
          </cell>
          <cell r="H380">
            <v>0</v>
          </cell>
          <cell r="I380">
            <v>0.3</v>
          </cell>
          <cell r="J380">
            <v>0</v>
          </cell>
          <cell r="K380">
            <v>0.3</v>
          </cell>
          <cell r="L380">
            <v>0</v>
          </cell>
          <cell r="M380">
            <v>0</v>
          </cell>
          <cell r="N380">
            <v>0</v>
          </cell>
          <cell r="O380">
            <v>0</v>
          </cell>
          <cell r="P380">
            <v>2</v>
          </cell>
        </row>
        <row r="381">
          <cell r="B381" t="str">
            <v>STD</v>
          </cell>
          <cell r="C381">
            <v>2</v>
          </cell>
          <cell r="D381">
            <v>3.91</v>
          </cell>
          <cell r="E381">
            <v>1</v>
          </cell>
          <cell r="F381">
            <v>0</v>
          </cell>
          <cell r="G381">
            <v>0</v>
          </cell>
          <cell r="H381">
            <v>0</v>
          </cell>
          <cell r="I381">
            <v>0.3</v>
          </cell>
          <cell r="J381">
            <v>0</v>
          </cell>
          <cell r="K381">
            <v>0.3</v>
          </cell>
          <cell r="L381">
            <v>0</v>
          </cell>
          <cell r="M381">
            <v>0</v>
          </cell>
          <cell r="N381">
            <v>0</v>
          </cell>
          <cell r="O381">
            <v>0</v>
          </cell>
          <cell r="P381">
            <v>2</v>
          </cell>
        </row>
        <row r="382">
          <cell r="B382" t="str">
            <v>STD</v>
          </cell>
          <cell r="C382">
            <v>2.5</v>
          </cell>
          <cell r="D382">
            <v>5.16</v>
          </cell>
          <cell r="E382">
            <v>1</v>
          </cell>
          <cell r="F382">
            <v>0</v>
          </cell>
          <cell r="G382">
            <v>0</v>
          </cell>
          <cell r="H382">
            <v>0</v>
          </cell>
          <cell r="I382">
            <v>0.25</v>
          </cell>
          <cell r="J382">
            <v>0.2</v>
          </cell>
          <cell r="K382">
            <v>0.45</v>
          </cell>
          <cell r="L382">
            <v>0</v>
          </cell>
          <cell r="M382">
            <v>0</v>
          </cell>
          <cell r="N382">
            <v>0</v>
          </cell>
          <cell r="O382">
            <v>0</v>
          </cell>
          <cell r="P382">
            <v>2</v>
          </cell>
        </row>
        <row r="383">
          <cell r="B383" t="str">
            <v>STD</v>
          </cell>
          <cell r="C383">
            <v>3</v>
          </cell>
          <cell r="D383">
            <v>5.49</v>
          </cell>
          <cell r="E383">
            <v>1</v>
          </cell>
          <cell r="F383">
            <v>0</v>
          </cell>
          <cell r="G383">
            <v>0</v>
          </cell>
          <cell r="H383">
            <v>0</v>
          </cell>
          <cell r="I383">
            <v>0.3</v>
          </cell>
          <cell r="J383">
            <v>0.3</v>
          </cell>
          <cell r="K383">
            <v>0.6</v>
          </cell>
          <cell r="L383">
            <v>0</v>
          </cell>
          <cell r="M383">
            <v>0</v>
          </cell>
          <cell r="N383">
            <v>0</v>
          </cell>
          <cell r="O383">
            <v>0</v>
          </cell>
          <cell r="P383">
            <v>2</v>
          </cell>
        </row>
        <row r="384">
          <cell r="B384" t="str">
            <v>STD</v>
          </cell>
          <cell r="C384">
            <v>3.5</v>
          </cell>
          <cell r="D384">
            <v>5.74</v>
          </cell>
          <cell r="E384">
            <v>1</v>
          </cell>
          <cell r="F384">
            <v>0</v>
          </cell>
          <cell r="G384">
            <v>0</v>
          </cell>
          <cell r="H384">
            <v>0</v>
          </cell>
          <cell r="I384">
            <v>0.35</v>
          </cell>
          <cell r="J384">
            <v>0.4</v>
          </cell>
          <cell r="K384">
            <v>0.75</v>
          </cell>
          <cell r="L384">
            <v>0</v>
          </cell>
          <cell r="M384">
            <v>0</v>
          </cell>
          <cell r="N384">
            <v>0</v>
          </cell>
          <cell r="O384">
            <v>0</v>
          </cell>
          <cell r="P384">
            <v>3</v>
          </cell>
        </row>
        <row r="385">
          <cell r="B385" t="str">
            <v>STD</v>
          </cell>
          <cell r="C385">
            <v>4</v>
          </cell>
          <cell r="D385">
            <v>6.02</v>
          </cell>
          <cell r="E385">
            <v>1</v>
          </cell>
          <cell r="F385">
            <v>0</v>
          </cell>
          <cell r="G385">
            <v>0</v>
          </cell>
          <cell r="H385">
            <v>0</v>
          </cell>
          <cell r="I385">
            <v>0.41</v>
          </cell>
          <cell r="J385">
            <v>0.49</v>
          </cell>
          <cell r="K385">
            <v>0.89999999999999991</v>
          </cell>
          <cell r="L385">
            <v>0</v>
          </cell>
          <cell r="M385">
            <v>0</v>
          </cell>
          <cell r="N385">
            <v>0</v>
          </cell>
          <cell r="O385">
            <v>0</v>
          </cell>
          <cell r="P385">
            <v>3</v>
          </cell>
        </row>
        <row r="386">
          <cell r="B386" t="str">
            <v>STD</v>
          </cell>
          <cell r="C386">
            <v>5</v>
          </cell>
          <cell r="D386">
            <v>6.55</v>
          </cell>
          <cell r="E386">
            <v>1</v>
          </cell>
          <cell r="F386">
            <v>0</v>
          </cell>
          <cell r="G386">
            <v>0</v>
          </cell>
          <cell r="H386">
            <v>0</v>
          </cell>
          <cell r="I386">
            <v>0.51</v>
          </cell>
          <cell r="J386">
            <v>0.54</v>
          </cell>
          <cell r="K386">
            <v>1.05</v>
          </cell>
          <cell r="L386">
            <v>0</v>
          </cell>
          <cell r="M386">
            <v>0</v>
          </cell>
          <cell r="N386">
            <v>0</v>
          </cell>
          <cell r="O386">
            <v>0</v>
          </cell>
          <cell r="P386">
            <v>4</v>
          </cell>
        </row>
        <row r="387">
          <cell r="B387" t="str">
            <v>STD</v>
          </cell>
          <cell r="C387">
            <v>6</v>
          </cell>
          <cell r="D387">
            <v>7.11</v>
          </cell>
          <cell r="E387">
            <v>1</v>
          </cell>
          <cell r="F387">
            <v>0</v>
          </cell>
          <cell r="G387">
            <v>0</v>
          </cell>
          <cell r="H387">
            <v>0</v>
          </cell>
          <cell r="I387">
            <v>0.61</v>
          </cell>
          <cell r="J387">
            <v>1.04</v>
          </cell>
          <cell r="K387">
            <v>1.65</v>
          </cell>
          <cell r="L387">
            <v>0</v>
          </cell>
          <cell r="M387">
            <v>0</v>
          </cell>
          <cell r="N387">
            <v>0</v>
          </cell>
          <cell r="O387">
            <v>0</v>
          </cell>
          <cell r="P387">
            <v>4</v>
          </cell>
        </row>
        <row r="388">
          <cell r="B388" t="str">
            <v>STD</v>
          </cell>
          <cell r="C388">
            <v>8</v>
          </cell>
          <cell r="D388">
            <v>8.18</v>
          </cell>
          <cell r="E388">
            <v>1</v>
          </cell>
          <cell r="F388">
            <v>0</v>
          </cell>
          <cell r="G388">
            <v>0</v>
          </cell>
          <cell r="H388">
            <v>0</v>
          </cell>
          <cell r="I388">
            <v>0.81</v>
          </cell>
          <cell r="J388">
            <v>1.73</v>
          </cell>
          <cell r="K388">
            <v>2.54</v>
          </cell>
          <cell r="L388">
            <v>0</v>
          </cell>
          <cell r="M388">
            <v>0</v>
          </cell>
          <cell r="N388">
            <v>0</v>
          </cell>
          <cell r="O388">
            <v>0</v>
          </cell>
          <cell r="P388">
            <v>4</v>
          </cell>
        </row>
        <row r="389">
          <cell r="B389" t="str">
            <v>STD</v>
          </cell>
          <cell r="C389">
            <v>10</v>
          </cell>
          <cell r="D389">
            <v>9.27</v>
          </cell>
          <cell r="E389">
            <v>1</v>
          </cell>
          <cell r="F389">
            <v>0</v>
          </cell>
          <cell r="G389">
            <v>0</v>
          </cell>
          <cell r="H389">
            <v>0</v>
          </cell>
          <cell r="I389">
            <v>1.01</v>
          </cell>
          <cell r="J389">
            <v>3.04</v>
          </cell>
          <cell r="K389">
            <v>4.05</v>
          </cell>
          <cell r="L389">
            <v>0</v>
          </cell>
          <cell r="M389">
            <v>0</v>
          </cell>
          <cell r="N389">
            <v>0</v>
          </cell>
          <cell r="O389">
            <v>0</v>
          </cell>
          <cell r="P389">
            <v>4</v>
          </cell>
        </row>
        <row r="390">
          <cell r="B390" t="str">
            <v>STD</v>
          </cell>
          <cell r="C390">
            <v>12</v>
          </cell>
          <cell r="D390">
            <v>9.5299999999999994</v>
          </cell>
          <cell r="E390">
            <v>1</v>
          </cell>
          <cell r="F390">
            <v>0</v>
          </cell>
          <cell r="G390">
            <v>0</v>
          </cell>
          <cell r="H390">
            <v>0</v>
          </cell>
          <cell r="I390">
            <v>1.22</v>
          </cell>
          <cell r="J390">
            <v>3.28</v>
          </cell>
          <cell r="K390">
            <v>4.5</v>
          </cell>
          <cell r="L390">
            <v>0</v>
          </cell>
          <cell r="M390">
            <v>0</v>
          </cell>
          <cell r="N390">
            <v>0</v>
          </cell>
          <cell r="O390">
            <v>0</v>
          </cell>
          <cell r="P390">
            <v>6</v>
          </cell>
        </row>
        <row r="391">
          <cell r="B391" t="str">
            <v>STD</v>
          </cell>
          <cell r="C391">
            <v>14</v>
          </cell>
          <cell r="D391">
            <v>9.5299999999999994</v>
          </cell>
          <cell r="E391">
            <v>1</v>
          </cell>
          <cell r="F391">
            <v>0</v>
          </cell>
          <cell r="G391">
            <v>0</v>
          </cell>
          <cell r="H391">
            <v>0</v>
          </cell>
          <cell r="I391">
            <v>1.42</v>
          </cell>
          <cell r="J391">
            <v>3.97</v>
          </cell>
          <cell r="K391">
            <v>5.3900000000000006</v>
          </cell>
          <cell r="L391">
            <v>0</v>
          </cell>
          <cell r="M391">
            <v>0</v>
          </cell>
          <cell r="N391">
            <v>0</v>
          </cell>
          <cell r="O391">
            <v>0</v>
          </cell>
          <cell r="P391">
            <v>6</v>
          </cell>
        </row>
        <row r="392">
          <cell r="B392" t="str">
            <v>STD</v>
          </cell>
          <cell r="C392">
            <v>16</v>
          </cell>
          <cell r="D392">
            <v>9.5299999999999994</v>
          </cell>
          <cell r="E392">
            <v>1</v>
          </cell>
          <cell r="F392">
            <v>0</v>
          </cell>
          <cell r="G392">
            <v>0</v>
          </cell>
          <cell r="H392">
            <v>0</v>
          </cell>
          <cell r="I392">
            <v>1.62</v>
          </cell>
          <cell r="J392">
            <v>4.68</v>
          </cell>
          <cell r="K392">
            <v>6.3</v>
          </cell>
          <cell r="L392">
            <v>0</v>
          </cell>
          <cell r="M392">
            <v>0</v>
          </cell>
          <cell r="N392">
            <v>0</v>
          </cell>
          <cell r="O392">
            <v>0</v>
          </cell>
          <cell r="P392">
            <v>6</v>
          </cell>
        </row>
        <row r="393">
          <cell r="B393" t="str">
            <v>STD</v>
          </cell>
          <cell r="C393">
            <v>18</v>
          </cell>
          <cell r="D393">
            <v>9.5299999999999994</v>
          </cell>
          <cell r="E393">
            <v>1</v>
          </cell>
          <cell r="F393">
            <v>0</v>
          </cell>
          <cell r="G393">
            <v>0</v>
          </cell>
          <cell r="H393">
            <v>0</v>
          </cell>
          <cell r="I393">
            <v>1.82</v>
          </cell>
          <cell r="J393">
            <v>5.38</v>
          </cell>
          <cell r="K393">
            <v>7.2</v>
          </cell>
          <cell r="L393">
            <v>0</v>
          </cell>
          <cell r="M393">
            <v>0</v>
          </cell>
          <cell r="N393">
            <v>0</v>
          </cell>
          <cell r="O393">
            <v>0</v>
          </cell>
          <cell r="P393">
            <v>6</v>
          </cell>
        </row>
        <row r="394">
          <cell r="B394" t="str">
            <v>STD</v>
          </cell>
          <cell r="C394">
            <v>20</v>
          </cell>
          <cell r="D394">
            <v>9.5299999999999994</v>
          </cell>
          <cell r="E394">
            <v>1</v>
          </cell>
          <cell r="F394">
            <v>0</v>
          </cell>
          <cell r="G394">
            <v>0</v>
          </cell>
          <cell r="H394">
            <v>0</v>
          </cell>
          <cell r="I394">
            <v>2.0299999999999998</v>
          </cell>
          <cell r="J394">
            <v>5.47</v>
          </cell>
          <cell r="K394">
            <v>7.5</v>
          </cell>
          <cell r="L394">
            <v>0</v>
          </cell>
          <cell r="M394">
            <v>0</v>
          </cell>
          <cell r="N394">
            <v>0</v>
          </cell>
          <cell r="O394">
            <v>0</v>
          </cell>
          <cell r="P394">
            <v>7</v>
          </cell>
        </row>
        <row r="395">
          <cell r="B395" t="str">
            <v>STD</v>
          </cell>
          <cell r="C395">
            <v>22</v>
          </cell>
          <cell r="D395">
            <v>9.5299999999999994</v>
          </cell>
          <cell r="E395">
            <v>1</v>
          </cell>
          <cell r="F395">
            <v>0</v>
          </cell>
          <cell r="G395">
            <v>0</v>
          </cell>
          <cell r="H395">
            <v>0</v>
          </cell>
          <cell r="I395">
            <v>2.23</v>
          </cell>
          <cell r="J395">
            <v>6.47</v>
          </cell>
          <cell r="K395">
            <v>8.6999999999999993</v>
          </cell>
          <cell r="L395">
            <v>0</v>
          </cell>
          <cell r="M395">
            <v>0</v>
          </cell>
          <cell r="N395">
            <v>0</v>
          </cell>
          <cell r="O395">
            <v>0</v>
          </cell>
          <cell r="P395">
            <v>8</v>
          </cell>
        </row>
        <row r="396">
          <cell r="B396" t="str">
            <v>STD</v>
          </cell>
          <cell r="C396">
            <v>24</v>
          </cell>
          <cell r="D396">
            <v>9.5299999999999994</v>
          </cell>
          <cell r="E396">
            <v>1</v>
          </cell>
          <cell r="F396">
            <v>0</v>
          </cell>
          <cell r="G396">
            <v>0</v>
          </cell>
          <cell r="H396">
            <v>0</v>
          </cell>
          <cell r="I396">
            <v>2.4300000000000002</v>
          </cell>
          <cell r="J396">
            <v>6.57</v>
          </cell>
          <cell r="K396">
            <v>9</v>
          </cell>
          <cell r="L396">
            <v>0</v>
          </cell>
          <cell r="M396">
            <v>0</v>
          </cell>
          <cell r="N396">
            <v>0</v>
          </cell>
          <cell r="O396">
            <v>0</v>
          </cell>
          <cell r="P396">
            <v>8</v>
          </cell>
        </row>
        <row r="397">
          <cell r="B397" t="str">
            <v>STD</v>
          </cell>
          <cell r="C397">
            <v>26</v>
          </cell>
          <cell r="D397">
            <v>9.5299999999999994</v>
          </cell>
          <cell r="E397">
            <v>1</v>
          </cell>
          <cell r="F397">
            <v>0</v>
          </cell>
          <cell r="G397">
            <v>0</v>
          </cell>
          <cell r="H397">
            <v>0</v>
          </cell>
          <cell r="I397">
            <v>2.64</v>
          </cell>
          <cell r="J397">
            <v>7.7</v>
          </cell>
          <cell r="K397">
            <v>10.34</v>
          </cell>
          <cell r="L397">
            <v>0</v>
          </cell>
          <cell r="M397">
            <v>0</v>
          </cell>
          <cell r="N397">
            <v>0</v>
          </cell>
          <cell r="O397">
            <v>0</v>
          </cell>
          <cell r="P397">
            <v>9</v>
          </cell>
        </row>
        <row r="398">
          <cell r="B398" t="str">
            <v>STD</v>
          </cell>
          <cell r="C398">
            <v>28</v>
          </cell>
          <cell r="D398">
            <v>9.5299999999999994</v>
          </cell>
          <cell r="E398">
            <v>1</v>
          </cell>
          <cell r="F398">
            <v>0</v>
          </cell>
          <cell r="G398">
            <v>0</v>
          </cell>
          <cell r="H398">
            <v>0</v>
          </cell>
          <cell r="I398">
            <v>2.84</v>
          </cell>
          <cell r="J398">
            <v>8.25</v>
          </cell>
          <cell r="K398">
            <v>11.09</v>
          </cell>
          <cell r="L398">
            <v>0</v>
          </cell>
          <cell r="M398">
            <v>0</v>
          </cell>
          <cell r="N398">
            <v>0</v>
          </cell>
          <cell r="O398">
            <v>0</v>
          </cell>
          <cell r="P398">
            <v>9</v>
          </cell>
        </row>
        <row r="399">
          <cell r="B399" t="str">
            <v>STD</v>
          </cell>
          <cell r="C399">
            <v>30</v>
          </cell>
          <cell r="D399">
            <v>9.5299999999999994</v>
          </cell>
          <cell r="E399">
            <v>1</v>
          </cell>
          <cell r="F399">
            <v>0</v>
          </cell>
          <cell r="G399">
            <v>0</v>
          </cell>
          <cell r="H399">
            <v>0</v>
          </cell>
          <cell r="I399">
            <v>3.04</v>
          </cell>
          <cell r="J399">
            <v>8.9600000000000009</v>
          </cell>
          <cell r="K399">
            <v>12</v>
          </cell>
          <cell r="L399">
            <v>0</v>
          </cell>
          <cell r="M399">
            <v>0</v>
          </cell>
          <cell r="N399">
            <v>0</v>
          </cell>
          <cell r="O399">
            <v>0</v>
          </cell>
          <cell r="P399">
            <v>10</v>
          </cell>
        </row>
        <row r="400">
          <cell r="B400" t="str">
            <v>STD</v>
          </cell>
          <cell r="C400">
            <v>32</v>
          </cell>
          <cell r="D400">
            <v>9.5299999999999994</v>
          </cell>
          <cell r="E400">
            <v>1</v>
          </cell>
          <cell r="F400">
            <v>0</v>
          </cell>
          <cell r="G400">
            <v>0</v>
          </cell>
          <cell r="H400">
            <v>0</v>
          </cell>
          <cell r="I400">
            <v>3.24</v>
          </cell>
          <cell r="J400">
            <v>9.51</v>
          </cell>
          <cell r="K400">
            <v>12.75</v>
          </cell>
          <cell r="L400">
            <v>0</v>
          </cell>
          <cell r="M400">
            <v>0</v>
          </cell>
          <cell r="N400">
            <v>0</v>
          </cell>
          <cell r="O400">
            <v>0</v>
          </cell>
          <cell r="P400">
            <v>11</v>
          </cell>
        </row>
        <row r="401">
          <cell r="B401" t="str">
            <v>STD</v>
          </cell>
          <cell r="C401">
            <v>34</v>
          </cell>
          <cell r="D401">
            <v>9.5299999999999994</v>
          </cell>
          <cell r="E401">
            <v>1</v>
          </cell>
          <cell r="F401">
            <v>0</v>
          </cell>
          <cell r="G401">
            <v>0</v>
          </cell>
          <cell r="H401">
            <v>0</v>
          </cell>
          <cell r="I401">
            <v>3.45</v>
          </cell>
          <cell r="J401">
            <v>10.050000000000001</v>
          </cell>
          <cell r="K401">
            <v>13.5</v>
          </cell>
          <cell r="L401">
            <v>0</v>
          </cell>
          <cell r="M401">
            <v>0</v>
          </cell>
          <cell r="N401">
            <v>0</v>
          </cell>
          <cell r="O401">
            <v>0</v>
          </cell>
          <cell r="P401">
            <v>12</v>
          </cell>
        </row>
        <row r="402">
          <cell r="B402" t="str">
            <v>STD</v>
          </cell>
          <cell r="C402">
            <v>36</v>
          </cell>
          <cell r="D402">
            <v>9.5299999999999994</v>
          </cell>
          <cell r="E402">
            <v>1</v>
          </cell>
          <cell r="F402">
            <v>0</v>
          </cell>
          <cell r="G402">
            <v>0</v>
          </cell>
          <cell r="H402">
            <v>0</v>
          </cell>
          <cell r="I402">
            <v>3.65</v>
          </cell>
          <cell r="J402">
            <v>10.6</v>
          </cell>
          <cell r="K402">
            <v>14.25</v>
          </cell>
          <cell r="L402">
            <v>0</v>
          </cell>
          <cell r="M402">
            <v>0</v>
          </cell>
          <cell r="N402">
            <v>0</v>
          </cell>
          <cell r="O402">
            <v>0</v>
          </cell>
          <cell r="P402">
            <v>12</v>
          </cell>
        </row>
        <row r="403">
          <cell r="B403" t="str">
            <v>STD</v>
          </cell>
          <cell r="C403">
            <v>38</v>
          </cell>
          <cell r="D403">
            <v>9.5299999999999994</v>
          </cell>
          <cell r="E403">
            <v>1</v>
          </cell>
          <cell r="F403">
            <v>0</v>
          </cell>
          <cell r="G403">
            <v>0</v>
          </cell>
          <cell r="H403">
            <v>0</v>
          </cell>
          <cell r="I403">
            <v>3.85</v>
          </cell>
          <cell r="J403">
            <v>11.23</v>
          </cell>
          <cell r="K403">
            <v>15.08</v>
          </cell>
          <cell r="L403">
            <v>0</v>
          </cell>
          <cell r="M403">
            <v>0</v>
          </cell>
          <cell r="N403">
            <v>0</v>
          </cell>
          <cell r="O403">
            <v>0</v>
          </cell>
          <cell r="P403">
            <v>13</v>
          </cell>
        </row>
        <row r="404">
          <cell r="B404" t="str">
            <v>STD</v>
          </cell>
          <cell r="C404">
            <v>40</v>
          </cell>
          <cell r="D404">
            <v>9.5299999999999994</v>
          </cell>
          <cell r="E404">
            <v>1</v>
          </cell>
          <cell r="F404">
            <v>0</v>
          </cell>
          <cell r="G404">
            <v>0</v>
          </cell>
          <cell r="H404">
            <v>0</v>
          </cell>
          <cell r="I404">
            <v>4.0599999999999996</v>
          </cell>
          <cell r="J404">
            <v>11.66</v>
          </cell>
          <cell r="K404">
            <v>15.719999999999999</v>
          </cell>
          <cell r="L404">
            <v>0</v>
          </cell>
          <cell r="M404">
            <v>0</v>
          </cell>
          <cell r="N404">
            <v>0</v>
          </cell>
          <cell r="O404">
            <v>0</v>
          </cell>
          <cell r="P404">
            <v>14</v>
          </cell>
        </row>
        <row r="405">
          <cell r="B405" t="str">
            <v>STD</v>
          </cell>
          <cell r="C405">
            <v>42</v>
          </cell>
          <cell r="D405">
            <v>9.5299999999999994</v>
          </cell>
          <cell r="E405">
            <v>1</v>
          </cell>
          <cell r="F405">
            <v>0</v>
          </cell>
          <cell r="G405">
            <v>0</v>
          </cell>
          <cell r="H405">
            <v>0</v>
          </cell>
          <cell r="I405">
            <v>4.26</v>
          </cell>
          <cell r="J405">
            <v>12.24</v>
          </cell>
          <cell r="K405">
            <v>16.5</v>
          </cell>
          <cell r="L405">
            <v>0</v>
          </cell>
          <cell r="M405">
            <v>0</v>
          </cell>
          <cell r="N405">
            <v>0</v>
          </cell>
          <cell r="O405">
            <v>0</v>
          </cell>
          <cell r="P405">
            <v>14</v>
          </cell>
        </row>
        <row r="406">
          <cell r="B406" t="str">
            <v>STD</v>
          </cell>
          <cell r="C406">
            <v>44</v>
          </cell>
          <cell r="D406">
            <v>9.5299999999999994</v>
          </cell>
          <cell r="E406">
            <v>1</v>
          </cell>
          <cell r="F406">
            <v>0</v>
          </cell>
          <cell r="G406">
            <v>0</v>
          </cell>
          <cell r="H406">
            <v>0</v>
          </cell>
          <cell r="I406">
            <v>4.47</v>
          </cell>
          <cell r="J406">
            <v>17.54</v>
          </cell>
          <cell r="K406">
            <v>22.009999999999998</v>
          </cell>
          <cell r="L406">
            <v>0</v>
          </cell>
          <cell r="M406">
            <v>0</v>
          </cell>
          <cell r="N406">
            <v>0</v>
          </cell>
          <cell r="O406">
            <v>0</v>
          </cell>
          <cell r="P406">
            <v>15</v>
          </cell>
        </row>
        <row r="407">
          <cell r="B407" t="str">
            <v>STD</v>
          </cell>
          <cell r="C407">
            <v>46</v>
          </cell>
          <cell r="D407">
            <v>9.5299999999999994</v>
          </cell>
          <cell r="E407">
            <v>1</v>
          </cell>
          <cell r="F407">
            <v>0</v>
          </cell>
          <cell r="G407">
            <v>0</v>
          </cell>
          <cell r="H407">
            <v>0</v>
          </cell>
          <cell r="I407">
            <v>4.67</v>
          </cell>
          <cell r="J407">
            <v>18.329999999999998</v>
          </cell>
          <cell r="K407">
            <v>23</v>
          </cell>
          <cell r="L407">
            <v>0</v>
          </cell>
          <cell r="M407">
            <v>0</v>
          </cell>
          <cell r="N407">
            <v>0</v>
          </cell>
          <cell r="O407">
            <v>0</v>
          </cell>
          <cell r="P407">
            <v>16</v>
          </cell>
        </row>
        <row r="408">
          <cell r="B408" t="str">
            <v>STD</v>
          </cell>
          <cell r="C408">
            <v>48</v>
          </cell>
          <cell r="D408">
            <v>9.5299999999999994</v>
          </cell>
          <cell r="E408">
            <v>1</v>
          </cell>
          <cell r="F408">
            <v>0</v>
          </cell>
          <cell r="G408">
            <v>0</v>
          </cell>
          <cell r="H408">
            <v>0</v>
          </cell>
          <cell r="I408">
            <v>4.87</v>
          </cell>
          <cell r="J408">
            <v>19.13</v>
          </cell>
          <cell r="K408">
            <v>24</v>
          </cell>
          <cell r="L408">
            <v>0</v>
          </cell>
          <cell r="M408">
            <v>0</v>
          </cell>
          <cell r="N408">
            <v>0</v>
          </cell>
          <cell r="O408">
            <v>0</v>
          </cell>
          <cell r="P408">
            <v>16</v>
          </cell>
        </row>
        <row r="409">
          <cell r="B409" t="str">
            <v xml:space="preserve">XS </v>
          </cell>
          <cell r="C409">
            <v>0.125</v>
          </cell>
          <cell r="D409">
            <v>2.41</v>
          </cell>
          <cell r="E409">
            <v>1</v>
          </cell>
          <cell r="F409">
            <v>0</v>
          </cell>
          <cell r="G409">
            <v>0</v>
          </cell>
          <cell r="H409">
            <v>0</v>
          </cell>
          <cell r="I409">
            <v>7.0000000000000007E-2</v>
          </cell>
          <cell r="J409">
            <v>0</v>
          </cell>
          <cell r="K409">
            <v>7.0000000000000007E-2</v>
          </cell>
          <cell r="L409">
            <v>0</v>
          </cell>
          <cell r="M409">
            <v>0</v>
          </cell>
          <cell r="N409">
            <v>0</v>
          </cell>
          <cell r="O409">
            <v>0</v>
          </cell>
          <cell r="P409">
            <v>2</v>
          </cell>
        </row>
        <row r="410">
          <cell r="B410" t="str">
            <v xml:space="preserve">XS </v>
          </cell>
          <cell r="C410">
            <v>0.125</v>
          </cell>
          <cell r="D410">
            <v>2.41</v>
          </cell>
          <cell r="E410">
            <v>1</v>
          </cell>
          <cell r="F410">
            <v>0</v>
          </cell>
          <cell r="G410">
            <v>0</v>
          </cell>
          <cell r="H410">
            <v>0</v>
          </cell>
          <cell r="I410">
            <v>7.0000000000000007E-2</v>
          </cell>
          <cell r="J410">
            <v>0</v>
          </cell>
          <cell r="K410">
            <v>7.0000000000000007E-2</v>
          </cell>
          <cell r="L410">
            <v>0</v>
          </cell>
          <cell r="M410">
            <v>0</v>
          </cell>
          <cell r="N410">
            <v>0</v>
          </cell>
          <cell r="O410">
            <v>0</v>
          </cell>
          <cell r="P410">
            <v>2</v>
          </cell>
        </row>
        <row r="411">
          <cell r="B411" t="str">
            <v xml:space="preserve">XS </v>
          </cell>
          <cell r="C411">
            <v>0.125</v>
          </cell>
          <cell r="D411">
            <v>2.41</v>
          </cell>
          <cell r="E411">
            <v>1</v>
          </cell>
          <cell r="F411">
            <v>0</v>
          </cell>
          <cell r="G411">
            <v>0</v>
          </cell>
          <cell r="H411">
            <v>0</v>
          </cell>
          <cell r="I411">
            <v>7.0000000000000007E-2</v>
          </cell>
          <cell r="J411">
            <v>0</v>
          </cell>
          <cell r="K411">
            <v>7.0000000000000007E-2</v>
          </cell>
          <cell r="L411">
            <v>0</v>
          </cell>
          <cell r="M411">
            <v>0</v>
          </cell>
          <cell r="N411">
            <v>0</v>
          </cell>
          <cell r="O411">
            <v>0</v>
          </cell>
          <cell r="P411">
            <v>2</v>
          </cell>
        </row>
        <row r="412">
          <cell r="B412" t="str">
            <v xml:space="preserve">XS </v>
          </cell>
          <cell r="C412">
            <v>0.25</v>
          </cell>
          <cell r="D412">
            <v>3.02</v>
          </cell>
          <cell r="E412">
            <v>1</v>
          </cell>
          <cell r="F412">
            <v>1</v>
          </cell>
          <cell r="G412">
            <v>0</v>
          </cell>
          <cell r="H412">
            <v>0</v>
          </cell>
          <cell r="I412">
            <v>7.0000000000000007E-2</v>
          </cell>
          <cell r="J412">
            <v>0</v>
          </cell>
          <cell r="K412">
            <v>7.0000000000000007E-2</v>
          </cell>
          <cell r="L412">
            <v>0</v>
          </cell>
          <cell r="M412">
            <v>0</v>
          </cell>
          <cell r="N412">
            <v>0</v>
          </cell>
          <cell r="O412">
            <v>0</v>
          </cell>
          <cell r="P412">
            <v>2</v>
          </cell>
        </row>
        <row r="413">
          <cell r="B413" t="str">
            <v xml:space="preserve">XS </v>
          </cell>
          <cell r="C413">
            <v>0.25</v>
          </cell>
          <cell r="D413">
            <v>3.02</v>
          </cell>
          <cell r="E413">
            <v>1</v>
          </cell>
          <cell r="F413">
            <v>0</v>
          </cell>
          <cell r="G413">
            <v>0</v>
          </cell>
          <cell r="H413">
            <v>0</v>
          </cell>
          <cell r="I413">
            <v>7.0000000000000007E-2</v>
          </cell>
          <cell r="J413">
            <v>0</v>
          </cell>
          <cell r="K413">
            <v>7.0000000000000007E-2</v>
          </cell>
          <cell r="L413">
            <v>0</v>
          </cell>
          <cell r="M413">
            <v>0</v>
          </cell>
          <cell r="N413">
            <v>0</v>
          </cell>
          <cell r="O413">
            <v>0</v>
          </cell>
          <cell r="P413">
            <v>2</v>
          </cell>
        </row>
        <row r="414">
          <cell r="B414" t="str">
            <v xml:space="preserve">XS </v>
          </cell>
          <cell r="C414">
            <v>0.25</v>
          </cell>
          <cell r="D414">
            <v>3.02</v>
          </cell>
          <cell r="E414">
            <v>1</v>
          </cell>
          <cell r="F414">
            <v>0</v>
          </cell>
          <cell r="G414">
            <v>0</v>
          </cell>
          <cell r="H414">
            <v>0</v>
          </cell>
          <cell r="I414">
            <v>7.0000000000000007E-2</v>
          </cell>
          <cell r="J414">
            <v>0</v>
          </cell>
          <cell r="K414">
            <v>7.0000000000000007E-2</v>
          </cell>
          <cell r="L414">
            <v>0</v>
          </cell>
          <cell r="M414">
            <v>0</v>
          </cell>
          <cell r="N414">
            <v>0</v>
          </cell>
          <cell r="O414">
            <v>0</v>
          </cell>
          <cell r="P414">
            <v>2</v>
          </cell>
        </row>
        <row r="415">
          <cell r="B415" t="str">
            <v xml:space="preserve">XS </v>
          </cell>
          <cell r="C415">
            <v>0.375</v>
          </cell>
          <cell r="D415">
            <v>3.2</v>
          </cell>
          <cell r="E415">
            <v>1</v>
          </cell>
          <cell r="F415">
            <v>1</v>
          </cell>
          <cell r="G415">
            <v>1</v>
          </cell>
          <cell r="H415">
            <v>1</v>
          </cell>
          <cell r="I415">
            <v>7.0000000000000007E-2</v>
          </cell>
          <cell r="J415">
            <v>0</v>
          </cell>
          <cell r="K415">
            <v>7.0000000000000007E-2</v>
          </cell>
          <cell r="L415">
            <v>2</v>
          </cell>
          <cell r="M415">
            <v>2</v>
          </cell>
          <cell r="N415">
            <v>8.8062877131794293E-312</v>
          </cell>
          <cell r="O415" t="str">
            <v xml:space="preserve">XS </v>
          </cell>
          <cell r="P415">
            <v>2</v>
          </cell>
          <cell r="Q415">
            <v>3.2</v>
          </cell>
          <cell r="R415">
            <v>1</v>
          </cell>
        </row>
        <row r="416">
          <cell r="B416" t="str">
            <v xml:space="preserve">XS </v>
          </cell>
          <cell r="C416">
            <v>0.375</v>
          </cell>
          <cell r="D416">
            <v>3.2</v>
          </cell>
          <cell r="E416">
            <v>1</v>
          </cell>
          <cell r="F416">
            <v>0</v>
          </cell>
          <cell r="G416">
            <v>0</v>
          </cell>
          <cell r="H416">
            <v>0</v>
          </cell>
          <cell r="I416">
            <v>7.0000000000000007E-2</v>
          </cell>
          <cell r="J416">
            <v>0</v>
          </cell>
          <cell r="K416">
            <v>7.0000000000000007E-2</v>
          </cell>
          <cell r="L416">
            <v>0</v>
          </cell>
          <cell r="M416">
            <v>0</v>
          </cell>
          <cell r="N416">
            <v>0</v>
          </cell>
          <cell r="O416">
            <v>0</v>
          </cell>
          <cell r="P416">
            <v>2</v>
          </cell>
        </row>
        <row r="417">
          <cell r="B417" t="str">
            <v xml:space="preserve">XS </v>
          </cell>
          <cell r="C417">
            <v>0.375</v>
          </cell>
          <cell r="D417">
            <v>3.2</v>
          </cell>
          <cell r="E417">
            <v>1</v>
          </cell>
          <cell r="F417">
            <v>0</v>
          </cell>
          <cell r="G417">
            <v>0</v>
          </cell>
          <cell r="H417">
            <v>0</v>
          </cell>
          <cell r="I417">
            <v>7.0000000000000007E-2</v>
          </cell>
          <cell r="J417">
            <v>0</v>
          </cell>
          <cell r="K417">
            <v>7.0000000000000007E-2</v>
          </cell>
          <cell r="L417">
            <v>0</v>
          </cell>
          <cell r="M417">
            <v>0</v>
          </cell>
          <cell r="N417">
            <v>0</v>
          </cell>
          <cell r="O417">
            <v>0</v>
          </cell>
          <cell r="P417">
            <v>2</v>
          </cell>
        </row>
        <row r="418">
          <cell r="A418">
            <v>2</v>
          </cell>
          <cell r="B418" t="str">
            <v xml:space="preserve">XS </v>
          </cell>
          <cell r="C418">
            <v>0.5</v>
          </cell>
          <cell r="D418">
            <v>3.73</v>
          </cell>
          <cell r="E418">
            <v>1</v>
          </cell>
          <cell r="F418">
            <v>1</v>
          </cell>
          <cell r="G418">
            <v>1</v>
          </cell>
          <cell r="H418">
            <v>1</v>
          </cell>
          <cell r="I418">
            <v>7.0000000000000007E-2</v>
          </cell>
          <cell r="J418">
            <v>0</v>
          </cell>
          <cell r="K418">
            <v>7.0000000000000007E-2</v>
          </cell>
          <cell r="L418">
            <v>2</v>
          </cell>
          <cell r="M418">
            <v>2</v>
          </cell>
          <cell r="N418">
            <v>8.8699475869083874E-312</v>
          </cell>
          <cell r="O418" t="str">
            <v xml:space="preserve">XS </v>
          </cell>
          <cell r="P418">
            <v>2</v>
          </cell>
          <cell r="Q418">
            <v>3.73</v>
          </cell>
          <cell r="R418">
            <v>1</v>
          </cell>
        </row>
        <row r="419">
          <cell r="B419" t="str">
            <v xml:space="preserve">XS </v>
          </cell>
          <cell r="C419">
            <v>0.5</v>
          </cell>
          <cell r="D419">
            <v>3.73</v>
          </cell>
          <cell r="E419">
            <v>1</v>
          </cell>
          <cell r="F419">
            <v>1</v>
          </cell>
          <cell r="G419">
            <v>0</v>
          </cell>
          <cell r="H419">
            <v>0</v>
          </cell>
          <cell r="I419">
            <v>7.0000000000000007E-2</v>
          </cell>
          <cell r="J419">
            <v>0</v>
          </cell>
          <cell r="K419">
            <v>7.0000000000000007E-2</v>
          </cell>
          <cell r="L419">
            <v>0</v>
          </cell>
          <cell r="M419">
            <v>0</v>
          </cell>
          <cell r="N419">
            <v>0</v>
          </cell>
          <cell r="O419">
            <v>0</v>
          </cell>
          <cell r="P419">
            <v>2</v>
          </cell>
          <cell r="Q419">
            <v>0</v>
          </cell>
        </row>
        <row r="420">
          <cell r="B420" t="str">
            <v xml:space="preserve">XS </v>
          </cell>
          <cell r="C420">
            <v>0.5</v>
          </cell>
          <cell r="D420">
            <v>3.73</v>
          </cell>
          <cell r="E420">
            <v>1</v>
          </cell>
          <cell r="F420">
            <v>0</v>
          </cell>
          <cell r="G420">
            <v>0</v>
          </cell>
          <cell r="H420">
            <v>0</v>
          </cell>
          <cell r="I420">
            <v>7.0000000000000007E-2</v>
          </cell>
          <cell r="J420">
            <v>0</v>
          </cell>
          <cell r="K420">
            <v>7.0000000000000007E-2</v>
          </cell>
          <cell r="L420">
            <v>0</v>
          </cell>
          <cell r="M420">
            <v>0</v>
          </cell>
          <cell r="N420">
            <v>0</v>
          </cell>
          <cell r="O420">
            <v>0</v>
          </cell>
          <cell r="P420">
            <v>2</v>
          </cell>
        </row>
        <row r="421">
          <cell r="B421" t="str">
            <v xml:space="preserve">XS </v>
          </cell>
          <cell r="C421">
            <v>0.75</v>
          </cell>
          <cell r="D421">
            <v>3.91</v>
          </cell>
          <cell r="E421">
            <v>1</v>
          </cell>
          <cell r="F421">
            <v>0</v>
          </cell>
          <cell r="G421">
            <v>0</v>
          </cell>
          <cell r="H421">
            <v>0</v>
          </cell>
          <cell r="I421">
            <v>7.0000000000000007E-2</v>
          </cell>
          <cell r="J421">
            <v>0</v>
          </cell>
          <cell r="K421">
            <v>7.0000000000000007E-2</v>
          </cell>
          <cell r="L421">
            <v>0</v>
          </cell>
          <cell r="M421">
            <v>0</v>
          </cell>
          <cell r="N421">
            <v>0</v>
          </cell>
          <cell r="O421">
            <v>0</v>
          </cell>
          <cell r="P421">
            <v>2</v>
          </cell>
        </row>
        <row r="422">
          <cell r="B422" t="str">
            <v xml:space="preserve">XS </v>
          </cell>
          <cell r="C422">
            <v>0.75</v>
          </cell>
          <cell r="D422">
            <v>3.91</v>
          </cell>
          <cell r="E422">
            <v>1</v>
          </cell>
          <cell r="F422">
            <v>0</v>
          </cell>
          <cell r="G422">
            <v>0</v>
          </cell>
          <cell r="H422">
            <v>0</v>
          </cell>
          <cell r="I422">
            <v>7.0000000000000007E-2</v>
          </cell>
          <cell r="J422">
            <v>0</v>
          </cell>
          <cell r="K422">
            <v>7.0000000000000007E-2</v>
          </cell>
          <cell r="L422">
            <v>0</v>
          </cell>
          <cell r="M422">
            <v>0</v>
          </cell>
          <cell r="N422">
            <v>0</v>
          </cell>
          <cell r="O422">
            <v>0</v>
          </cell>
          <cell r="P422">
            <v>2</v>
          </cell>
        </row>
        <row r="423">
          <cell r="B423" t="str">
            <v xml:space="preserve">XS </v>
          </cell>
          <cell r="C423">
            <v>0.75</v>
          </cell>
          <cell r="D423">
            <v>3.91</v>
          </cell>
          <cell r="E423">
            <v>1</v>
          </cell>
          <cell r="F423">
            <v>0</v>
          </cell>
          <cell r="G423">
            <v>0</v>
          </cell>
          <cell r="H423">
            <v>0</v>
          </cell>
          <cell r="I423">
            <v>7.0000000000000007E-2</v>
          </cell>
          <cell r="J423">
            <v>0</v>
          </cell>
          <cell r="K423">
            <v>7.0000000000000007E-2</v>
          </cell>
          <cell r="L423">
            <v>0</v>
          </cell>
          <cell r="M423">
            <v>0</v>
          </cell>
          <cell r="N423">
            <v>0</v>
          </cell>
          <cell r="O423">
            <v>0</v>
          </cell>
          <cell r="P423">
            <v>2</v>
          </cell>
        </row>
        <row r="424">
          <cell r="B424" t="str">
            <v xml:space="preserve">XS </v>
          </cell>
          <cell r="C424">
            <v>1</v>
          </cell>
          <cell r="D424">
            <v>4.55</v>
          </cell>
          <cell r="E424">
            <v>1</v>
          </cell>
          <cell r="F424">
            <v>0</v>
          </cell>
          <cell r="G424">
            <v>0</v>
          </cell>
          <cell r="H424">
            <v>0</v>
          </cell>
          <cell r="I424">
            <v>0.15</v>
          </cell>
          <cell r="J424">
            <v>0</v>
          </cell>
          <cell r="K424">
            <v>0.15</v>
          </cell>
          <cell r="L424">
            <v>0</v>
          </cell>
          <cell r="M424">
            <v>0</v>
          </cell>
          <cell r="N424">
            <v>0</v>
          </cell>
          <cell r="O424">
            <v>0</v>
          </cell>
          <cell r="P424">
            <v>2</v>
          </cell>
        </row>
        <row r="425">
          <cell r="B425" t="str">
            <v xml:space="preserve">XS </v>
          </cell>
          <cell r="C425">
            <v>1</v>
          </cell>
          <cell r="D425">
            <v>4.55</v>
          </cell>
          <cell r="E425">
            <v>1</v>
          </cell>
          <cell r="F425">
            <v>0</v>
          </cell>
          <cell r="G425">
            <v>0</v>
          </cell>
          <cell r="H425">
            <v>0</v>
          </cell>
          <cell r="I425">
            <v>0.15</v>
          </cell>
          <cell r="J425">
            <v>0</v>
          </cell>
          <cell r="K425">
            <v>0.15</v>
          </cell>
          <cell r="L425">
            <v>0</v>
          </cell>
          <cell r="M425">
            <v>0</v>
          </cell>
          <cell r="N425">
            <v>0</v>
          </cell>
          <cell r="O425">
            <v>0</v>
          </cell>
          <cell r="P425">
            <v>2</v>
          </cell>
        </row>
        <row r="426">
          <cell r="B426" t="str">
            <v xml:space="preserve">XS </v>
          </cell>
          <cell r="C426">
            <v>1</v>
          </cell>
          <cell r="D426">
            <v>4.55</v>
          </cell>
          <cell r="E426">
            <v>1</v>
          </cell>
          <cell r="F426">
            <v>0</v>
          </cell>
          <cell r="G426">
            <v>0</v>
          </cell>
          <cell r="H426">
            <v>0</v>
          </cell>
          <cell r="I426">
            <v>0.15</v>
          </cell>
          <cell r="J426">
            <v>0</v>
          </cell>
          <cell r="K426">
            <v>0.15</v>
          </cell>
          <cell r="L426">
            <v>0</v>
          </cell>
          <cell r="M426">
            <v>0</v>
          </cell>
          <cell r="N426">
            <v>0</v>
          </cell>
          <cell r="O426">
            <v>0</v>
          </cell>
          <cell r="P426">
            <v>2</v>
          </cell>
        </row>
        <row r="427">
          <cell r="B427" t="str">
            <v xml:space="preserve">XS </v>
          </cell>
          <cell r="C427">
            <v>1.25</v>
          </cell>
          <cell r="D427">
            <v>4.8499999999999996</v>
          </cell>
          <cell r="E427">
            <v>1</v>
          </cell>
          <cell r="F427">
            <v>0</v>
          </cell>
          <cell r="G427">
            <v>0</v>
          </cell>
          <cell r="H427">
            <v>0</v>
          </cell>
          <cell r="I427">
            <v>0.13</v>
          </cell>
          <cell r="J427">
            <v>0.17</v>
          </cell>
          <cell r="K427">
            <v>0.30000000000000004</v>
          </cell>
          <cell r="L427">
            <v>0</v>
          </cell>
          <cell r="M427">
            <v>0</v>
          </cell>
          <cell r="N427">
            <v>0</v>
          </cell>
          <cell r="O427">
            <v>0</v>
          </cell>
          <cell r="P427">
            <v>2</v>
          </cell>
        </row>
        <row r="428">
          <cell r="B428" t="str">
            <v xml:space="preserve">XS </v>
          </cell>
          <cell r="C428">
            <v>1.25</v>
          </cell>
          <cell r="D428">
            <v>4.8499999999999996</v>
          </cell>
          <cell r="E428">
            <v>1</v>
          </cell>
          <cell r="F428">
            <v>0</v>
          </cell>
          <cell r="G428">
            <v>0</v>
          </cell>
          <cell r="H428">
            <v>0</v>
          </cell>
          <cell r="I428">
            <v>0.13</v>
          </cell>
          <cell r="J428">
            <v>0.17</v>
          </cell>
          <cell r="K428">
            <v>0.30000000000000004</v>
          </cell>
          <cell r="L428">
            <v>0</v>
          </cell>
          <cell r="M428">
            <v>0</v>
          </cell>
          <cell r="N428">
            <v>0</v>
          </cell>
          <cell r="O428">
            <v>0</v>
          </cell>
          <cell r="P428">
            <v>2</v>
          </cell>
        </row>
        <row r="429">
          <cell r="B429" t="str">
            <v xml:space="preserve">XS </v>
          </cell>
          <cell r="C429">
            <v>1.25</v>
          </cell>
          <cell r="D429">
            <v>4.8499999999999996</v>
          </cell>
          <cell r="E429">
            <v>1</v>
          </cell>
          <cell r="F429">
            <v>1</v>
          </cell>
          <cell r="G429">
            <v>1</v>
          </cell>
          <cell r="H429">
            <v>1</v>
          </cell>
          <cell r="I429">
            <v>0.13</v>
          </cell>
          <cell r="J429">
            <v>0.17</v>
          </cell>
          <cell r="K429">
            <v>0.30000000000000004</v>
          </cell>
          <cell r="L429">
            <v>2</v>
          </cell>
          <cell r="M429">
            <v>2</v>
          </cell>
          <cell r="N429">
            <v>9.1033671239145674E-312</v>
          </cell>
          <cell r="O429" t="str">
            <v xml:space="preserve">XS </v>
          </cell>
          <cell r="P429">
            <v>2</v>
          </cell>
          <cell r="Q429">
            <v>2</v>
          </cell>
          <cell r="R429">
            <v>9.0821471660049147E-312</v>
          </cell>
        </row>
        <row r="430">
          <cell r="B430" t="str">
            <v xml:space="preserve">XS </v>
          </cell>
          <cell r="C430">
            <v>1.5</v>
          </cell>
          <cell r="D430">
            <v>5.08</v>
          </cell>
          <cell r="E430">
            <v>1</v>
          </cell>
          <cell r="F430">
            <v>0</v>
          </cell>
          <cell r="G430">
            <v>0</v>
          </cell>
          <cell r="H430">
            <v>0</v>
          </cell>
          <cell r="I430">
            <v>0.15</v>
          </cell>
          <cell r="J430">
            <v>0.15</v>
          </cell>
          <cell r="K430">
            <v>0.3</v>
          </cell>
          <cell r="L430">
            <v>0</v>
          </cell>
          <cell r="M430">
            <v>0</v>
          </cell>
          <cell r="N430">
            <v>0</v>
          </cell>
          <cell r="O430">
            <v>0</v>
          </cell>
          <cell r="P430">
            <v>2</v>
          </cell>
        </row>
        <row r="431">
          <cell r="B431" t="str">
            <v xml:space="preserve">XS </v>
          </cell>
          <cell r="C431">
            <v>1.5</v>
          </cell>
          <cell r="D431">
            <v>5.08</v>
          </cell>
          <cell r="E431">
            <v>1</v>
          </cell>
          <cell r="F431">
            <v>0</v>
          </cell>
          <cell r="G431">
            <v>0</v>
          </cell>
          <cell r="H431">
            <v>0</v>
          </cell>
          <cell r="I431">
            <v>0.15</v>
          </cell>
          <cell r="J431">
            <v>0.15</v>
          </cell>
          <cell r="K431">
            <v>0.3</v>
          </cell>
          <cell r="L431">
            <v>0</v>
          </cell>
          <cell r="M431">
            <v>0</v>
          </cell>
          <cell r="N431">
            <v>0</v>
          </cell>
          <cell r="O431">
            <v>0</v>
          </cell>
          <cell r="P431">
            <v>2</v>
          </cell>
        </row>
        <row r="432">
          <cell r="B432" t="str">
            <v xml:space="preserve">XS </v>
          </cell>
          <cell r="C432">
            <v>1.5</v>
          </cell>
          <cell r="D432">
            <v>5.08</v>
          </cell>
          <cell r="E432">
            <v>1</v>
          </cell>
          <cell r="F432">
            <v>0</v>
          </cell>
          <cell r="G432">
            <v>0</v>
          </cell>
          <cell r="H432">
            <v>0</v>
          </cell>
          <cell r="I432">
            <v>0.15</v>
          </cell>
          <cell r="J432">
            <v>0.15</v>
          </cell>
          <cell r="K432">
            <v>0.3</v>
          </cell>
          <cell r="L432">
            <v>0</v>
          </cell>
          <cell r="M432">
            <v>0</v>
          </cell>
          <cell r="N432">
            <v>0</v>
          </cell>
          <cell r="O432">
            <v>0</v>
          </cell>
          <cell r="P432">
            <v>2</v>
          </cell>
        </row>
        <row r="433">
          <cell r="B433" t="str">
            <v xml:space="preserve">XS </v>
          </cell>
          <cell r="C433">
            <v>2</v>
          </cell>
          <cell r="D433">
            <v>5.54</v>
          </cell>
          <cell r="E433">
            <v>1</v>
          </cell>
          <cell r="F433">
            <v>0</v>
          </cell>
          <cell r="G433">
            <v>0</v>
          </cell>
          <cell r="H433">
            <v>0</v>
          </cell>
          <cell r="I433">
            <v>0.2</v>
          </cell>
          <cell r="J433">
            <v>0.25</v>
          </cell>
          <cell r="K433">
            <v>0.45</v>
          </cell>
          <cell r="L433">
            <v>0</v>
          </cell>
          <cell r="M433">
            <v>0</v>
          </cell>
          <cell r="N433">
            <v>0</v>
          </cell>
          <cell r="O433">
            <v>0</v>
          </cell>
          <cell r="P433">
            <v>2</v>
          </cell>
        </row>
        <row r="434">
          <cell r="B434" t="str">
            <v xml:space="preserve">XS </v>
          </cell>
          <cell r="C434">
            <v>2</v>
          </cell>
          <cell r="D434">
            <v>5.54</v>
          </cell>
          <cell r="E434">
            <v>1</v>
          </cell>
          <cell r="F434">
            <v>0</v>
          </cell>
          <cell r="G434">
            <v>0</v>
          </cell>
          <cell r="H434">
            <v>0</v>
          </cell>
          <cell r="I434">
            <v>0.2</v>
          </cell>
          <cell r="J434">
            <v>0.25</v>
          </cell>
          <cell r="K434">
            <v>0.45</v>
          </cell>
          <cell r="L434">
            <v>0</v>
          </cell>
          <cell r="M434">
            <v>0</v>
          </cell>
          <cell r="N434">
            <v>0</v>
          </cell>
          <cell r="O434">
            <v>0</v>
          </cell>
          <cell r="P434">
            <v>2</v>
          </cell>
        </row>
        <row r="435">
          <cell r="B435" t="str">
            <v xml:space="preserve">XS </v>
          </cell>
          <cell r="C435">
            <v>2</v>
          </cell>
          <cell r="D435">
            <v>5.54</v>
          </cell>
          <cell r="E435">
            <v>1</v>
          </cell>
          <cell r="F435">
            <v>0</v>
          </cell>
          <cell r="G435">
            <v>0</v>
          </cell>
          <cell r="H435">
            <v>0</v>
          </cell>
          <cell r="I435">
            <v>0.2</v>
          </cell>
          <cell r="J435">
            <v>0.25</v>
          </cell>
          <cell r="K435">
            <v>0.45</v>
          </cell>
          <cell r="L435">
            <v>0</v>
          </cell>
          <cell r="M435">
            <v>0</v>
          </cell>
          <cell r="N435">
            <v>0</v>
          </cell>
          <cell r="O435">
            <v>0</v>
          </cell>
          <cell r="P435">
            <v>2</v>
          </cell>
        </row>
        <row r="436">
          <cell r="B436" t="str">
            <v xml:space="preserve">XS </v>
          </cell>
          <cell r="C436">
            <v>2.5</v>
          </cell>
          <cell r="D436">
            <v>7.01</v>
          </cell>
          <cell r="E436">
            <v>1</v>
          </cell>
          <cell r="F436">
            <v>0</v>
          </cell>
          <cell r="G436">
            <v>0</v>
          </cell>
          <cell r="H436">
            <v>0</v>
          </cell>
          <cell r="I436">
            <v>0.25</v>
          </cell>
          <cell r="J436">
            <v>0.5</v>
          </cell>
          <cell r="K436">
            <v>0.75</v>
          </cell>
          <cell r="L436">
            <v>0</v>
          </cell>
          <cell r="M436">
            <v>0</v>
          </cell>
          <cell r="N436">
            <v>0</v>
          </cell>
          <cell r="O436">
            <v>0</v>
          </cell>
          <cell r="P436">
            <v>2</v>
          </cell>
        </row>
        <row r="437">
          <cell r="B437" t="str">
            <v xml:space="preserve">XS </v>
          </cell>
          <cell r="C437">
            <v>3</v>
          </cell>
          <cell r="D437">
            <v>7.62</v>
          </cell>
          <cell r="E437">
            <v>1</v>
          </cell>
          <cell r="F437">
            <v>0</v>
          </cell>
          <cell r="G437">
            <v>0</v>
          </cell>
          <cell r="H437">
            <v>0</v>
          </cell>
          <cell r="I437">
            <v>0.3</v>
          </cell>
          <cell r="J437">
            <v>0.6</v>
          </cell>
          <cell r="K437">
            <v>0.89999999999999991</v>
          </cell>
          <cell r="L437">
            <v>0</v>
          </cell>
          <cell r="M437">
            <v>0</v>
          </cell>
          <cell r="N437">
            <v>0</v>
          </cell>
          <cell r="O437">
            <v>0</v>
          </cell>
          <cell r="P437">
            <v>2</v>
          </cell>
        </row>
        <row r="438">
          <cell r="B438" t="str">
            <v xml:space="preserve">XS </v>
          </cell>
          <cell r="C438">
            <v>3.5</v>
          </cell>
          <cell r="D438">
            <v>8.08</v>
          </cell>
          <cell r="E438">
            <v>1</v>
          </cell>
          <cell r="F438">
            <v>0</v>
          </cell>
          <cell r="G438">
            <v>0</v>
          </cell>
          <cell r="H438">
            <v>0</v>
          </cell>
          <cell r="I438">
            <v>0.35</v>
          </cell>
          <cell r="J438">
            <v>0.85</v>
          </cell>
          <cell r="K438">
            <v>1.2</v>
          </cell>
          <cell r="L438">
            <v>0</v>
          </cell>
          <cell r="M438">
            <v>0</v>
          </cell>
          <cell r="N438">
            <v>0</v>
          </cell>
          <cell r="O438">
            <v>0</v>
          </cell>
          <cell r="P438">
            <v>3</v>
          </cell>
        </row>
        <row r="439">
          <cell r="B439" t="str">
            <v xml:space="preserve">XS </v>
          </cell>
          <cell r="C439">
            <v>4</v>
          </cell>
          <cell r="D439">
            <v>8.56</v>
          </cell>
          <cell r="E439">
            <v>1</v>
          </cell>
          <cell r="F439">
            <v>0</v>
          </cell>
          <cell r="G439">
            <v>0</v>
          </cell>
          <cell r="H439">
            <v>0</v>
          </cell>
          <cell r="I439">
            <v>0.41</v>
          </cell>
          <cell r="J439">
            <v>0.93</v>
          </cell>
          <cell r="K439">
            <v>1.34</v>
          </cell>
          <cell r="L439">
            <v>0</v>
          </cell>
          <cell r="M439">
            <v>0</v>
          </cell>
          <cell r="N439">
            <v>0</v>
          </cell>
          <cell r="O439">
            <v>0</v>
          </cell>
          <cell r="P439">
            <v>3</v>
          </cell>
        </row>
        <row r="440">
          <cell r="B440" t="str">
            <v xml:space="preserve">XS </v>
          </cell>
          <cell r="C440">
            <v>5</v>
          </cell>
          <cell r="D440">
            <v>9.5299999999999994</v>
          </cell>
          <cell r="E440">
            <v>1</v>
          </cell>
          <cell r="F440">
            <v>1</v>
          </cell>
          <cell r="G440">
            <v>1</v>
          </cell>
          <cell r="H440">
            <v>1</v>
          </cell>
          <cell r="I440">
            <v>0.51</v>
          </cell>
          <cell r="J440">
            <v>1.59</v>
          </cell>
          <cell r="K440">
            <v>2.1</v>
          </cell>
          <cell r="L440">
            <v>4</v>
          </cell>
          <cell r="M440">
            <v>4</v>
          </cell>
          <cell r="N440">
            <v>9.3367866609207473E-312</v>
          </cell>
          <cell r="O440" t="str">
            <v xml:space="preserve">XS </v>
          </cell>
          <cell r="P440">
            <v>4</v>
          </cell>
          <cell r="Q440">
            <v>4</v>
          </cell>
          <cell r="R440">
            <v>9.3155667030110946E-312</v>
          </cell>
        </row>
        <row r="441">
          <cell r="B441" t="str">
            <v xml:space="preserve">XS </v>
          </cell>
          <cell r="C441">
            <v>6</v>
          </cell>
          <cell r="D441">
            <v>10.97</v>
          </cell>
          <cell r="E441">
            <v>1.25</v>
          </cell>
          <cell r="F441">
            <v>0</v>
          </cell>
          <cell r="G441">
            <v>0</v>
          </cell>
          <cell r="H441">
            <v>0</v>
          </cell>
          <cell r="I441">
            <v>0.61</v>
          </cell>
          <cell r="J441">
            <v>2.69</v>
          </cell>
          <cell r="K441">
            <v>3.3</v>
          </cell>
          <cell r="L441">
            <v>0</v>
          </cell>
          <cell r="M441">
            <v>0</v>
          </cell>
          <cell r="N441">
            <v>0</v>
          </cell>
          <cell r="O441">
            <v>0</v>
          </cell>
          <cell r="P441">
            <v>4</v>
          </cell>
        </row>
        <row r="442">
          <cell r="B442" t="str">
            <v xml:space="preserve">XS </v>
          </cell>
          <cell r="C442">
            <v>8</v>
          </cell>
          <cell r="D442">
            <v>12.7</v>
          </cell>
          <cell r="E442">
            <v>1.25</v>
          </cell>
          <cell r="F442">
            <v>0</v>
          </cell>
          <cell r="G442">
            <v>0</v>
          </cell>
          <cell r="H442">
            <v>0</v>
          </cell>
          <cell r="I442">
            <v>0.81</v>
          </cell>
          <cell r="J442">
            <v>4.58</v>
          </cell>
          <cell r="K442">
            <v>5.3900000000000006</v>
          </cell>
          <cell r="L442">
            <v>0</v>
          </cell>
          <cell r="M442">
            <v>0</v>
          </cell>
          <cell r="N442">
            <v>0</v>
          </cell>
          <cell r="O442">
            <v>0</v>
          </cell>
          <cell r="P442">
            <v>4</v>
          </cell>
        </row>
        <row r="443">
          <cell r="B443" t="str">
            <v xml:space="preserve">XS </v>
          </cell>
          <cell r="C443">
            <v>10</v>
          </cell>
          <cell r="D443">
            <v>12.7</v>
          </cell>
          <cell r="E443">
            <v>1.25</v>
          </cell>
          <cell r="F443">
            <v>0</v>
          </cell>
          <cell r="G443">
            <v>0</v>
          </cell>
          <cell r="H443">
            <v>0</v>
          </cell>
          <cell r="I443">
            <v>1.01</v>
          </cell>
          <cell r="J443">
            <v>5.74</v>
          </cell>
          <cell r="K443">
            <v>6.75</v>
          </cell>
          <cell r="L443">
            <v>0</v>
          </cell>
          <cell r="M443">
            <v>0</v>
          </cell>
          <cell r="N443">
            <v>0</v>
          </cell>
          <cell r="O443">
            <v>0</v>
          </cell>
          <cell r="P443">
            <v>4</v>
          </cell>
        </row>
        <row r="444">
          <cell r="B444" t="str">
            <v xml:space="preserve">XS </v>
          </cell>
          <cell r="C444">
            <v>12</v>
          </cell>
          <cell r="D444">
            <v>12.7</v>
          </cell>
          <cell r="E444">
            <v>1.25</v>
          </cell>
          <cell r="F444">
            <v>0</v>
          </cell>
          <cell r="G444">
            <v>0</v>
          </cell>
          <cell r="H444">
            <v>0</v>
          </cell>
          <cell r="I444">
            <v>1.22</v>
          </cell>
          <cell r="J444">
            <v>6.73</v>
          </cell>
          <cell r="K444">
            <v>7.95</v>
          </cell>
          <cell r="L444">
            <v>0</v>
          </cell>
          <cell r="M444">
            <v>0</v>
          </cell>
          <cell r="N444">
            <v>0</v>
          </cell>
          <cell r="O444">
            <v>0</v>
          </cell>
          <cell r="P444">
            <v>6</v>
          </cell>
        </row>
        <row r="445">
          <cell r="B445" t="str">
            <v xml:space="preserve">XS </v>
          </cell>
          <cell r="C445">
            <v>14</v>
          </cell>
          <cell r="D445">
            <v>12.7</v>
          </cell>
          <cell r="E445">
            <v>1.25</v>
          </cell>
          <cell r="F445">
            <v>0</v>
          </cell>
          <cell r="G445">
            <v>0</v>
          </cell>
          <cell r="H445">
            <v>0</v>
          </cell>
          <cell r="I445">
            <v>1.42</v>
          </cell>
          <cell r="J445">
            <v>7.28</v>
          </cell>
          <cell r="K445">
            <v>8.6999999999999993</v>
          </cell>
          <cell r="L445">
            <v>0</v>
          </cell>
          <cell r="M445">
            <v>0</v>
          </cell>
          <cell r="N445">
            <v>0</v>
          </cell>
          <cell r="O445">
            <v>0</v>
          </cell>
          <cell r="P445">
            <v>6</v>
          </cell>
        </row>
        <row r="446">
          <cell r="B446" t="str">
            <v xml:space="preserve">XS </v>
          </cell>
          <cell r="C446">
            <v>16</v>
          </cell>
          <cell r="D446">
            <v>12.7</v>
          </cell>
          <cell r="E446">
            <v>1.25</v>
          </cell>
          <cell r="F446">
            <v>0</v>
          </cell>
          <cell r="G446">
            <v>0</v>
          </cell>
          <cell r="H446">
            <v>0</v>
          </cell>
          <cell r="I446">
            <v>1.62</v>
          </cell>
          <cell r="J446">
            <v>8.42</v>
          </cell>
          <cell r="K446">
            <v>10.039999999999999</v>
          </cell>
          <cell r="L446">
            <v>0</v>
          </cell>
          <cell r="M446">
            <v>0</v>
          </cell>
          <cell r="N446">
            <v>0</v>
          </cell>
          <cell r="O446">
            <v>0</v>
          </cell>
          <cell r="P446">
            <v>6</v>
          </cell>
        </row>
        <row r="447">
          <cell r="B447" t="str">
            <v xml:space="preserve">XS </v>
          </cell>
          <cell r="C447">
            <v>18</v>
          </cell>
          <cell r="D447">
            <v>12.7</v>
          </cell>
          <cell r="E447">
            <v>1.25</v>
          </cell>
          <cell r="F447">
            <v>0</v>
          </cell>
          <cell r="G447">
            <v>0</v>
          </cell>
          <cell r="H447">
            <v>0</v>
          </cell>
          <cell r="I447">
            <v>1.82</v>
          </cell>
          <cell r="J447">
            <v>9.42</v>
          </cell>
          <cell r="K447">
            <v>11.24</v>
          </cell>
          <cell r="L447">
            <v>0</v>
          </cell>
          <cell r="M447">
            <v>0</v>
          </cell>
          <cell r="N447">
            <v>0</v>
          </cell>
          <cell r="O447">
            <v>0</v>
          </cell>
          <cell r="P447">
            <v>6</v>
          </cell>
        </row>
        <row r="448">
          <cell r="B448" t="str">
            <v xml:space="preserve">XS </v>
          </cell>
          <cell r="C448">
            <v>20</v>
          </cell>
          <cell r="D448">
            <v>12.7</v>
          </cell>
          <cell r="E448">
            <v>1.25</v>
          </cell>
          <cell r="F448">
            <v>0</v>
          </cell>
          <cell r="G448">
            <v>0</v>
          </cell>
          <cell r="H448">
            <v>0</v>
          </cell>
          <cell r="I448">
            <v>2.0299999999999998</v>
          </cell>
          <cell r="J448">
            <v>10.42</v>
          </cell>
          <cell r="K448">
            <v>12.45</v>
          </cell>
          <cell r="L448">
            <v>0</v>
          </cell>
          <cell r="M448">
            <v>0</v>
          </cell>
          <cell r="N448">
            <v>0</v>
          </cell>
          <cell r="O448">
            <v>0</v>
          </cell>
          <cell r="P448">
            <v>7</v>
          </cell>
        </row>
        <row r="449">
          <cell r="B449" t="str">
            <v xml:space="preserve">XS </v>
          </cell>
          <cell r="C449">
            <v>22</v>
          </cell>
          <cell r="D449">
            <v>12.7</v>
          </cell>
          <cell r="E449">
            <v>1.25</v>
          </cell>
          <cell r="F449">
            <v>0</v>
          </cell>
          <cell r="G449">
            <v>0</v>
          </cell>
          <cell r="H449">
            <v>0</v>
          </cell>
          <cell r="I449">
            <v>2.23</v>
          </cell>
          <cell r="J449">
            <v>11.72</v>
          </cell>
          <cell r="K449">
            <v>13.950000000000001</v>
          </cell>
          <cell r="L449">
            <v>0</v>
          </cell>
          <cell r="M449">
            <v>0</v>
          </cell>
          <cell r="N449">
            <v>0</v>
          </cell>
          <cell r="O449">
            <v>0</v>
          </cell>
          <cell r="P449">
            <v>8</v>
          </cell>
        </row>
        <row r="450">
          <cell r="B450" t="str">
            <v xml:space="preserve">XS </v>
          </cell>
          <cell r="C450">
            <v>24</v>
          </cell>
          <cell r="D450">
            <v>12.7</v>
          </cell>
          <cell r="E450">
            <v>1.25</v>
          </cell>
          <cell r="F450">
            <v>0</v>
          </cell>
          <cell r="G450">
            <v>0</v>
          </cell>
          <cell r="H450">
            <v>0</v>
          </cell>
          <cell r="I450">
            <v>2.4300000000000002</v>
          </cell>
          <cell r="J450">
            <v>12.57</v>
          </cell>
          <cell r="K450">
            <v>15</v>
          </cell>
          <cell r="L450">
            <v>0</v>
          </cell>
          <cell r="M450">
            <v>0</v>
          </cell>
          <cell r="N450">
            <v>0</v>
          </cell>
          <cell r="O450">
            <v>0</v>
          </cell>
          <cell r="P450">
            <v>8</v>
          </cell>
        </row>
        <row r="451">
          <cell r="B451" t="str">
            <v xml:space="preserve">XS </v>
          </cell>
          <cell r="C451">
            <v>26</v>
          </cell>
          <cell r="D451">
            <v>12.7</v>
          </cell>
          <cell r="E451">
            <v>1.25</v>
          </cell>
          <cell r="F451">
            <v>1.25</v>
          </cell>
          <cell r="G451">
            <v>1.25</v>
          </cell>
          <cell r="H451">
            <v>1.25</v>
          </cell>
          <cell r="I451">
            <v>2.64</v>
          </cell>
          <cell r="J451">
            <v>13.86</v>
          </cell>
          <cell r="K451">
            <v>16.5</v>
          </cell>
          <cell r="L451">
            <v>9</v>
          </cell>
          <cell r="M451">
            <v>9</v>
          </cell>
          <cell r="N451">
            <v>9.5702061979269273E-312</v>
          </cell>
          <cell r="O451" t="str">
            <v xml:space="preserve">XS </v>
          </cell>
          <cell r="P451">
            <v>9</v>
          </cell>
          <cell r="Q451">
            <v>9</v>
          </cell>
          <cell r="R451">
            <v>9.5489862400172746E-312</v>
          </cell>
        </row>
        <row r="452">
          <cell r="B452" t="str">
            <v xml:space="preserve">XS </v>
          </cell>
          <cell r="C452">
            <v>28</v>
          </cell>
          <cell r="D452">
            <v>12.7</v>
          </cell>
          <cell r="E452">
            <v>1.25</v>
          </cell>
          <cell r="F452">
            <v>0</v>
          </cell>
          <cell r="G452">
            <v>0</v>
          </cell>
          <cell r="H452">
            <v>0</v>
          </cell>
          <cell r="I452">
            <v>2.84</v>
          </cell>
          <cell r="J452">
            <v>15.16</v>
          </cell>
          <cell r="K452">
            <v>18</v>
          </cell>
          <cell r="L452">
            <v>0</v>
          </cell>
          <cell r="M452">
            <v>0</v>
          </cell>
          <cell r="N452">
            <v>0</v>
          </cell>
          <cell r="O452">
            <v>0</v>
          </cell>
          <cell r="P452">
            <v>9</v>
          </cell>
        </row>
        <row r="453">
          <cell r="B453" t="str">
            <v xml:space="preserve">XS </v>
          </cell>
          <cell r="C453">
            <v>30</v>
          </cell>
          <cell r="D453">
            <v>12.7</v>
          </cell>
          <cell r="E453">
            <v>1.25</v>
          </cell>
          <cell r="F453">
            <v>0</v>
          </cell>
          <cell r="G453">
            <v>0</v>
          </cell>
          <cell r="H453">
            <v>0</v>
          </cell>
          <cell r="I453">
            <v>3.04</v>
          </cell>
          <cell r="J453">
            <v>16.45</v>
          </cell>
          <cell r="K453">
            <v>19.489999999999998</v>
          </cell>
          <cell r="L453">
            <v>0</v>
          </cell>
          <cell r="M453">
            <v>0</v>
          </cell>
          <cell r="N453">
            <v>0</v>
          </cell>
          <cell r="O453">
            <v>0</v>
          </cell>
          <cell r="P453">
            <v>10</v>
          </cell>
        </row>
        <row r="454">
          <cell r="B454" t="str">
            <v xml:space="preserve">XS </v>
          </cell>
          <cell r="C454">
            <v>32</v>
          </cell>
          <cell r="D454">
            <v>12.7</v>
          </cell>
          <cell r="E454">
            <v>1.25</v>
          </cell>
          <cell r="F454">
            <v>0</v>
          </cell>
          <cell r="G454">
            <v>0</v>
          </cell>
          <cell r="H454">
            <v>0</v>
          </cell>
          <cell r="I454">
            <v>3.24</v>
          </cell>
          <cell r="J454">
            <v>17.75</v>
          </cell>
          <cell r="K454">
            <v>20.990000000000002</v>
          </cell>
          <cell r="L454">
            <v>0</v>
          </cell>
          <cell r="M454">
            <v>0</v>
          </cell>
          <cell r="N454">
            <v>0</v>
          </cell>
          <cell r="O454">
            <v>0</v>
          </cell>
          <cell r="P454">
            <v>11</v>
          </cell>
        </row>
        <row r="455">
          <cell r="B455" t="str">
            <v xml:space="preserve">XS </v>
          </cell>
          <cell r="C455">
            <v>34</v>
          </cell>
          <cell r="D455">
            <v>12.7</v>
          </cell>
          <cell r="E455">
            <v>1.25</v>
          </cell>
          <cell r="F455">
            <v>0</v>
          </cell>
          <cell r="G455">
            <v>0</v>
          </cell>
          <cell r="H455">
            <v>0</v>
          </cell>
          <cell r="I455">
            <v>3.45</v>
          </cell>
          <cell r="J455">
            <v>18.54</v>
          </cell>
          <cell r="K455">
            <v>21.99</v>
          </cell>
          <cell r="L455">
            <v>0</v>
          </cell>
          <cell r="M455">
            <v>0</v>
          </cell>
          <cell r="N455">
            <v>0</v>
          </cell>
          <cell r="O455">
            <v>0</v>
          </cell>
          <cell r="P455">
            <v>12</v>
          </cell>
        </row>
        <row r="456">
          <cell r="B456" t="str">
            <v xml:space="preserve">XS </v>
          </cell>
          <cell r="C456">
            <v>36</v>
          </cell>
          <cell r="D456">
            <v>12.7</v>
          </cell>
          <cell r="E456">
            <v>1.25</v>
          </cell>
          <cell r="F456">
            <v>0</v>
          </cell>
          <cell r="G456">
            <v>0</v>
          </cell>
          <cell r="H456">
            <v>0</v>
          </cell>
          <cell r="I456">
            <v>3.65</v>
          </cell>
          <cell r="J456">
            <v>18.84</v>
          </cell>
          <cell r="K456">
            <v>22.49</v>
          </cell>
          <cell r="L456">
            <v>0</v>
          </cell>
          <cell r="M456">
            <v>0</v>
          </cell>
          <cell r="N456">
            <v>0</v>
          </cell>
          <cell r="O456">
            <v>0</v>
          </cell>
          <cell r="P456">
            <v>12</v>
          </cell>
        </row>
        <row r="457">
          <cell r="B457" t="str">
            <v xml:space="preserve">XS </v>
          </cell>
          <cell r="C457">
            <v>38</v>
          </cell>
          <cell r="D457">
            <v>12.7</v>
          </cell>
          <cell r="E457">
            <v>1.25</v>
          </cell>
          <cell r="F457">
            <v>0</v>
          </cell>
          <cell r="G457">
            <v>0</v>
          </cell>
          <cell r="H457">
            <v>0</v>
          </cell>
          <cell r="I457">
            <v>3.85</v>
          </cell>
          <cell r="J457">
            <v>19.89</v>
          </cell>
          <cell r="K457">
            <v>23.740000000000002</v>
          </cell>
          <cell r="L457">
            <v>0</v>
          </cell>
          <cell r="M457">
            <v>0</v>
          </cell>
          <cell r="N457">
            <v>0</v>
          </cell>
          <cell r="O457">
            <v>0</v>
          </cell>
          <cell r="P457">
            <v>13</v>
          </cell>
        </row>
        <row r="458">
          <cell r="B458" t="str">
            <v xml:space="preserve">XS </v>
          </cell>
          <cell r="C458">
            <v>40</v>
          </cell>
          <cell r="D458">
            <v>12.7</v>
          </cell>
          <cell r="E458">
            <v>1.25</v>
          </cell>
          <cell r="F458">
            <v>0</v>
          </cell>
          <cell r="G458">
            <v>0</v>
          </cell>
          <cell r="H458">
            <v>0</v>
          </cell>
          <cell r="I458">
            <v>4.0599999999999996</v>
          </cell>
          <cell r="J458">
            <v>21.66</v>
          </cell>
          <cell r="K458">
            <v>25.72</v>
          </cell>
          <cell r="L458">
            <v>0</v>
          </cell>
          <cell r="M458">
            <v>0</v>
          </cell>
          <cell r="N458">
            <v>0</v>
          </cell>
          <cell r="O458">
            <v>0</v>
          </cell>
          <cell r="P458">
            <v>14</v>
          </cell>
        </row>
        <row r="459">
          <cell r="B459" t="str">
            <v xml:space="preserve">XS </v>
          </cell>
          <cell r="C459">
            <v>42</v>
          </cell>
          <cell r="D459">
            <v>12.7</v>
          </cell>
          <cell r="E459">
            <v>1.25</v>
          </cell>
          <cell r="F459">
            <v>0</v>
          </cell>
          <cell r="G459">
            <v>0</v>
          </cell>
          <cell r="H459">
            <v>0</v>
          </cell>
          <cell r="I459">
            <v>4.2600000000000282</v>
          </cell>
          <cell r="J459">
            <v>22.74</v>
          </cell>
          <cell r="K459">
            <v>27</v>
          </cell>
          <cell r="L459">
            <v>0</v>
          </cell>
          <cell r="M459">
            <v>0</v>
          </cell>
          <cell r="N459">
            <v>0</v>
          </cell>
          <cell r="O459">
            <v>0</v>
          </cell>
          <cell r="P459">
            <v>14</v>
          </cell>
        </row>
        <row r="460">
          <cell r="B460" t="str">
            <v xml:space="preserve">XS </v>
          </cell>
          <cell r="C460">
            <v>44</v>
          </cell>
          <cell r="D460">
            <v>12.7</v>
          </cell>
          <cell r="E460">
            <v>1.25</v>
          </cell>
          <cell r="F460">
            <v>0</v>
          </cell>
          <cell r="G460">
            <v>0</v>
          </cell>
          <cell r="H460">
            <v>0</v>
          </cell>
          <cell r="I460">
            <v>4.47</v>
          </cell>
          <cell r="J460">
            <v>27.16</v>
          </cell>
          <cell r="K460">
            <v>31.63</v>
          </cell>
          <cell r="L460">
            <v>0</v>
          </cell>
          <cell r="M460">
            <v>0</v>
          </cell>
          <cell r="N460">
            <v>0</v>
          </cell>
          <cell r="O460">
            <v>0</v>
          </cell>
          <cell r="P460">
            <v>15</v>
          </cell>
        </row>
        <row r="461">
          <cell r="B461" t="str">
            <v xml:space="preserve">XS </v>
          </cell>
          <cell r="C461">
            <v>46</v>
          </cell>
          <cell r="D461">
            <v>12.7</v>
          </cell>
          <cell r="E461">
            <v>1.25</v>
          </cell>
          <cell r="F461">
            <v>0</v>
          </cell>
          <cell r="G461">
            <v>0</v>
          </cell>
          <cell r="H461">
            <v>0</v>
          </cell>
          <cell r="I461">
            <v>4.67</v>
          </cell>
          <cell r="J461">
            <v>28.4</v>
          </cell>
          <cell r="K461">
            <v>33.07</v>
          </cell>
          <cell r="L461">
            <v>0</v>
          </cell>
          <cell r="M461">
            <v>0</v>
          </cell>
          <cell r="N461">
            <v>0</v>
          </cell>
          <cell r="O461">
            <v>0</v>
          </cell>
          <cell r="P461">
            <v>16</v>
          </cell>
        </row>
        <row r="462">
          <cell r="B462" t="str">
            <v xml:space="preserve">XS </v>
          </cell>
          <cell r="C462">
            <v>48</v>
          </cell>
          <cell r="D462">
            <v>12.7</v>
          </cell>
          <cell r="E462">
            <v>1.25</v>
          </cell>
          <cell r="F462">
            <v>0</v>
          </cell>
          <cell r="G462">
            <v>0</v>
          </cell>
          <cell r="H462">
            <v>0</v>
          </cell>
          <cell r="I462">
            <v>4.87</v>
          </cell>
          <cell r="J462">
            <v>29.63</v>
          </cell>
          <cell r="K462">
            <v>34.5</v>
          </cell>
          <cell r="L462">
            <v>0</v>
          </cell>
          <cell r="M462">
            <v>0</v>
          </cell>
          <cell r="N462">
            <v>0</v>
          </cell>
          <cell r="O462">
            <v>0</v>
          </cell>
          <cell r="P462">
            <v>16</v>
          </cell>
        </row>
        <row r="463">
          <cell r="B463" t="str">
            <v>XXS</v>
          </cell>
          <cell r="C463">
            <v>0.5</v>
          </cell>
          <cell r="D463">
            <v>7.47</v>
          </cell>
          <cell r="E463">
            <v>1</v>
          </cell>
          <cell r="F463">
            <v>0</v>
          </cell>
          <cell r="G463">
            <v>0</v>
          </cell>
          <cell r="H463">
            <v>0</v>
          </cell>
          <cell r="I463">
            <v>7.0000000000000007E-2</v>
          </cell>
          <cell r="J463">
            <v>0.23</v>
          </cell>
          <cell r="K463">
            <v>0.30000000000000004</v>
          </cell>
          <cell r="L463">
            <v>0</v>
          </cell>
          <cell r="M463">
            <v>0</v>
          </cell>
          <cell r="N463">
            <v>0</v>
          </cell>
          <cell r="O463">
            <v>0</v>
          </cell>
          <cell r="P463">
            <v>2</v>
          </cell>
        </row>
        <row r="464">
          <cell r="B464" t="str">
            <v>XXS</v>
          </cell>
          <cell r="C464">
            <v>0.5</v>
          </cell>
          <cell r="D464">
            <v>7.47</v>
          </cell>
          <cell r="E464">
            <v>1</v>
          </cell>
          <cell r="F464">
            <v>0</v>
          </cell>
          <cell r="G464">
            <v>0</v>
          </cell>
          <cell r="H464">
            <v>0</v>
          </cell>
          <cell r="I464">
            <v>7.0000000000000007E-2</v>
          </cell>
          <cell r="J464">
            <v>0.23</v>
          </cell>
          <cell r="K464">
            <v>0.30000000000000004</v>
          </cell>
          <cell r="L464">
            <v>0</v>
          </cell>
          <cell r="M464">
            <v>0</v>
          </cell>
          <cell r="N464">
            <v>0</v>
          </cell>
          <cell r="O464">
            <v>0</v>
          </cell>
          <cell r="P464">
            <v>2</v>
          </cell>
        </row>
        <row r="465">
          <cell r="B465" t="str">
            <v>XXS</v>
          </cell>
          <cell r="C465">
            <v>0.5</v>
          </cell>
          <cell r="D465">
            <v>7.47</v>
          </cell>
          <cell r="E465">
            <v>1</v>
          </cell>
          <cell r="F465">
            <v>0</v>
          </cell>
          <cell r="G465">
            <v>0</v>
          </cell>
          <cell r="H465">
            <v>0</v>
          </cell>
          <cell r="I465">
            <v>7.0000000000000007E-2</v>
          </cell>
          <cell r="J465">
            <v>0.23</v>
          </cell>
          <cell r="K465">
            <v>0.30000000000000004</v>
          </cell>
          <cell r="L465">
            <v>0.29999995231628418</v>
          </cell>
          <cell r="M465">
            <v>0.29999995231628418</v>
          </cell>
          <cell r="N465">
            <v>0.29999995231628418</v>
          </cell>
          <cell r="O465">
            <v>0.29999995231628418</v>
          </cell>
          <cell r="P465">
            <v>2</v>
          </cell>
          <cell r="Q465">
            <v>2</v>
          </cell>
          <cell r="R465">
            <v>2</v>
          </cell>
        </row>
        <row r="466">
          <cell r="B466" t="str">
            <v>XXS</v>
          </cell>
          <cell r="C466">
            <v>0.75</v>
          </cell>
          <cell r="D466">
            <v>7.82</v>
          </cell>
          <cell r="E466">
            <v>1</v>
          </cell>
          <cell r="F466">
            <v>0</v>
          </cell>
          <cell r="G466">
            <v>0</v>
          </cell>
          <cell r="H466">
            <v>0</v>
          </cell>
          <cell r="I466">
            <v>0.08</v>
          </cell>
          <cell r="J466">
            <v>0.22</v>
          </cell>
          <cell r="K466">
            <v>0.3</v>
          </cell>
          <cell r="L466">
            <v>0</v>
          </cell>
          <cell r="M466">
            <v>0</v>
          </cell>
          <cell r="N466">
            <v>0</v>
          </cell>
          <cell r="O466">
            <v>0</v>
          </cell>
          <cell r="P466">
            <v>2</v>
          </cell>
        </row>
        <row r="467">
          <cell r="B467" t="str">
            <v>XXS</v>
          </cell>
          <cell r="C467">
            <v>0.75</v>
          </cell>
          <cell r="D467">
            <v>7.82</v>
          </cell>
          <cell r="E467">
            <v>1</v>
          </cell>
          <cell r="F467">
            <v>0</v>
          </cell>
          <cell r="G467">
            <v>0</v>
          </cell>
          <cell r="H467">
            <v>0</v>
          </cell>
          <cell r="I467">
            <v>0.08</v>
          </cell>
          <cell r="J467">
            <v>0.22</v>
          </cell>
          <cell r="K467">
            <v>0.3</v>
          </cell>
          <cell r="L467">
            <v>0</v>
          </cell>
          <cell r="M467">
            <v>0</v>
          </cell>
          <cell r="N467">
            <v>0</v>
          </cell>
          <cell r="O467">
            <v>0</v>
          </cell>
          <cell r="P467">
            <v>2</v>
          </cell>
        </row>
        <row r="468">
          <cell r="B468" t="str">
            <v>XXS</v>
          </cell>
          <cell r="C468">
            <v>0.75</v>
          </cell>
          <cell r="D468">
            <v>7.82</v>
          </cell>
          <cell r="E468">
            <v>1</v>
          </cell>
          <cell r="F468">
            <v>0</v>
          </cell>
          <cell r="G468">
            <v>0</v>
          </cell>
          <cell r="H468">
            <v>0</v>
          </cell>
          <cell r="I468">
            <v>0.08</v>
          </cell>
          <cell r="J468">
            <v>0.22</v>
          </cell>
          <cell r="K468">
            <v>0.3</v>
          </cell>
          <cell r="L468">
            <v>0</v>
          </cell>
          <cell r="M468">
            <v>0</v>
          </cell>
          <cell r="N468">
            <v>0</v>
          </cell>
          <cell r="O468">
            <v>0</v>
          </cell>
          <cell r="P468">
            <v>2</v>
          </cell>
        </row>
        <row r="469">
          <cell r="B469" t="str">
            <v>XXS</v>
          </cell>
          <cell r="C469">
            <v>1</v>
          </cell>
          <cell r="D469">
            <v>9.09</v>
          </cell>
          <cell r="E469">
            <v>1</v>
          </cell>
          <cell r="F469">
            <v>0</v>
          </cell>
          <cell r="G469">
            <v>0</v>
          </cell>
          <cell r="H469">
            <v>0</v>
          </cell>
          <cell r="I469">
            <v>0.1</v>
          </cell>
          <cell r="J469">
            <v>0.5</v>
          </cell>
          <cell r="K469">
            <v>0.6</v>
          </cell>
          <cell r="L469">
            <v>0</v>
          </cell>
          <cell r="M469">
            <v>0</v>
          </cell>
          <cell r="N469">
            <v>0</v>
          </cell>
          <cell r="O469">
            <v>0</v>
          </cell>
          <cell r="P469">
            <v>2</v>
          </cell>
        </row>
        <row r="470">
          <cell r="B470" t="str">
            <v>XXS</v>
          </cell>
          <cell r="C470">
            <v>1</v>
          </cell>
          <cell r="D470">
            <v>9.09</v>
          </cell>
          <cell r="E470">
            <v>1</v>
          </cell>
          <cell r="F470">
            <v>0</v>
          </cell>
          <cell r="G470">
            <v>0</v>
          </cell>
          <cell r="H470">
            <v>0</v>
          </cell>
          <cell r="I470">
            <v>0.1</v>
          </cell>
          <cell r="J470">
            <v>0.5</v>
          </cell>
          <cell r="K470">
            <v>0.6</v>
          </cell>
          <cell r="L470">
            <v>0</v>
          </cell>
          <cell r="M470">
            <v>0</v>
          </cell>
          <cell r="N470">
            <v>0</v>
          </cell>
          <cell r="O470">
            <v>0</v>
          </cell>
          <cell r="P470">
            <v>2</v>
          </cell>
        </row>
        <row r="471">
          <cell r="B471" t="str">
            <v>XXS</v>
          </cell>
          <cell r="C471">
            <v>1</v>
          </cell>
          <cell r="D471">
            <v>9.09</v>
          </cell>
          <cell r="E471">
            <v>1</v>
          </cell>
          <cell r="F471">
            <v>0</v>
          </cell>
          <cell r="G471">
            <v>0</v>
          </cell>
          <cell r="H471">
            <v>0</v>
          </cell>
          <cell r="I471">
            <v>0.1</v>
          </cell>
          <cell r="J471">
            <v>0.5</v>
          </cell>
          <cell r="K471">
            <v>0.6</v>
          </cell>
          <cell r="L471">
            <v>0</v>
          </cell>
          <cell r="M471">
            <v>0</v>
          </cell>
          <cell r="N471">
            <v>0</v>
          </cell>
          <cell r="O471">
            <v>0</v>
          </cell>
          <cell r="P471">
            <v>2</v>
          </cell>
        </row>
        <row r="472">
          <cell r="B472" t="str">
            <v>XXS</v>
          </cell>
          <cell r="C472">
            <v>1.25</v>
          </cell>
          <cell r="D472">
            <v>9.6999999999999993</v>
          </cell>
          <cell r="E472">
            <v>1</v>
          </cell>
          <cell r="F472">
            <v>0</v>
          </cell>
          <cell r="G472">
            <v>0</v>
          </cell>
          <cell r="H472">
            <v>0</v>
          </cell>
          <cell r="I472">
            <v>0.13</v>
          </cell>
          <cell r="J472">
            <v>0.67</v>
          </cell>
          <cell r="K472">
            <v>0.8</v>
          </cell>
          <cell r="L472">
            <v>0</v>
          </cell>
          <cell r="M472">
            <v>0</v>
          </cell>
          <cell r="N472">
            <v>0</v>
          </cell>
          <cell r="O472">
            <v>0</v>
          </cell>
          <cell r="P472">
            <v>2</v>
          </cell>
        </row>
        <row r="473">
          <cell r="B473" t="str">
            <v>XXS</v>
          </cell>
          <cell r="C473">
            <v>1.25</v>
          </cell>
          <cell r="D473">
            <v>9.6999999999999993</v>
          </cell>
          <cell r="E473">
            <v>1</v>
          </cell>
          <cell r="F473">
            <v>0</v>
          </cell>
          <cell r="G473">
            <v>0</v>
          </cell>
          <cell r="H473">
            <v>0</v>
          </cell>
          <cell r="I473">
            <v>0.13</v>
          </cell>
          <cell r="J473">
            <v>0.67</v>
          </cell>
          <cell r="K473">
            <v>0.8</v>
          </cell>
          <cell r="L473">
            <v>0</v>
          </cell>
          <cell r="M473">
            <v>0</v>
          </cell>
          <cell r="N473">
            <v>0</v>
          </cell>
          <cell r="O473">
            <v>0</v>
          </cell>
          <cell r="P473">
            <v>2</v>
          </cell>
        </row>
        <row r="474">
          <cell r="B474" t="str">
            <v>XXS</v>
          </cell>
          <cell r="C474">
            <v>1.25</v>
          </cell>
          <cell r="D474">
            <v>9.6999999999999993</v>
          </cell>
          <cell r="E474">
            <v>1</v>
          </cell>
          <cell r="F474">
            <v>0</v>
          </cell>
          <cell r="G474">
            <v>0</v>
          </cell>
          <cell r="H474">
            <v>0</v>
          </cell>
          <cell r="I474">
            <v>0.13</v>
          </cell>
          <cell r="J474">
            <v>0.67</v>
          </cell>
          <cell r="K474">
            <v>0.8</v>
          </cell>
          <cell r="L474">
            <v>0</v>
          </cell>
          <cell r="M474">
            <v>0</v>
          </cell>
          <cell r="N474">
            <v>0</v>
          </cell>
          <cell r="O474">
            <v>0</v>
          </cell>
          <cell r="P474">
            <v>2</v>
          </cell>
        </row>
        <row r="475">
          <cell r="B475" t="str">
            <v>XXS</v>
          </cell>
          <cell r="C475">
            <v>1.5</v>
          </cell>
          <cell r="D475">
            <v>10.15</v>
          </cell>
          <cell r="E475">
            <v>1.25</v>
          </cell>
          <cell r="F475">
            <v>0</v>
          </cell>
          <cell r="G475">
            <v>0</v>
          </cell>
          <cell r="H475">
            <v>0</v>
          </cell>
          <cell r="I475">
            <v>0.15</v>
          </cell>
          <cell r="J475">
            <v>0.75</v>
          </cell>
          <cell r="K475">
            <v>0.9</v>
          </cell>
          <cell r="L475">
            <v>0</v>
          </cell>
          <cell r="M475">
            <v>0</v>
          </cell>
          <cell r="N475">
            <v>0</v>
          </cell>
          <cell r="O475">
            <v>0</v>
          </cell>
          <cell r="P475">
            <v>2</v>
          </cell>
        </row>
        <row r="476">
          <cell r="B476" t="str">
            <v>XXS</v>
          </cell>
          <cell r="C476">
            <v>1.5</v>
          </cell>
          <cell r="D476">
            <v>10.15</v>
          </cell>
          <cell r="E476">
            <v>1.25</v>
          </cell>
          <cell r="F476">
            <v>0</v>
          </cell>
          <cell r="G476">
            <v>0</v>
          </cell>
          <cell r="H476">
            <v>0</v>
          </cell>
          <cell r="I476">
            <v>0.15</v>
          </cell>
          <cell r="J476">
            <v>0.75</v>
          </cell>
          <cell r="K476">
            <v>0.9</v>
          </cell>
          <cell r="L476">
            <v>0</v>
          </cell>
          <cell r="M476">
            <v>0</v>
          </cell>
          <cell r="N476">
            <v>0</v>
          </cell>
          <cell r="O476">
            <v>0</v>
          </cell>
          <cell r="P476">
            <v>2</v>
          </cell>
        </row>
        <row r="477">
          <cell r="B477" t="str">
            <v>XXS</v>
          </cell>
          <cell r="C477">
            <v>1.5</v>
          </cell>
          <cell r="D477">
            <v>10.15</v>
          </cell>
          <cell r="E477">
            <v>1.25</v>
          </cell>
          <cell r="F477">
            <v>0</v>
          </cell>
          <cell r="G477">
            <v>0</v>
          </cell>
          <cell r="H477">
            <v>0</v>
          </cell>
          <cell r="I477">
            <v>0.15</v>
          </cell>
          <cell r="J477">
            <v>0.75</v>
          </cell>
          <cell r="K477">
            <v>0.9</v>
          </cell>
          <cell r="L477">
            <v>0</v>
          </cell>
          <cell r="M477">
            <v>0</v>
          </cell>
          <cell r="N477">
            <v>0</v>
          </cell>
          <cell r="O477">
            <v>0</v>
          </cell>
          <cell r="P477">
            <v>2</v>
          </cell>
        </row>
        <row r="478">
          <cell r="B478" t="str">
            <v>XXS</v>
          </cell>
          <cell r="C478">
            <v>2</v>
          </cell>
          <cell r="D478">
            <v>11.07</v>
          </cell>
          <cell r="E478">
            <v>1.25</v>
          </cell>
          <cell r="F478">
            <v>1.25</v>
          </cell>
          <cell r="G478">
            <v>0</v>
          </cell>
          <cell r="H478">
            <v>0</v>
          </cell>
          <cell r="I478">
            <v>0.2</v>
          </cell>
          <cell r="J478">
            <v>1</v>
          </cell>
          <cell r="K478">
            <v>1.2</v>
          </cell>
          <cell r="L478">
            <v>0</v>
          </cell>
          <cell r="M478">
            <v>0</v>
          </cell>
          <cell r="N478">
            <v>0</v>
          </cell>
          <cell r="O478">
            <v>0</v>
          </cell>
          <cell r="P478">
            <v>4</v>
          </cell>
        </row>
        <row r="479">
          <cell r="B479" t="str">
            <v>XXS</v>
          </cell>
          <cell r="C479">
            <v>2</v>
          </cell>
          <cell r="D479">
            <v>11.07</v>
          </cell>
          <cell r="E479">
            <v>1.25</v>
          </cell>
          <cell r="F479">
            <v>0</v>
          </cell>
          <cell r="G479">
            <v>0</v>
          </cell>
          <cell r="H479">
            <v>0</v>
          </cell>
          <cell r="I479">
            <v>0.2</v>
          </cell>
          <cell r="J479">
            <v>1</v>
          </cell>
          <cell r="K479">
            <v>1.2</v>
          </cell>
          <cell r="L479">
            <v>0</v>
          </cell>
          <cell r="M479">
            <v>0</v>
          </cell>
          <cell r="N479">
            <v>0</v>
          </cell>
          <cell r="O479">
            <v>0</v>
          </cell>
          <cell r="P479">
            <v>4</v>
          </cell>
        </row>
        <row r="480">
          <cell r="B480" t="str">
            <v>XXS</v>
          </cell>
          <cell r="C480">
            <v>2</v>
          </cell>
          <cell r="D480">
            <v>11.07</v>
          </cell>
          <cell r="E480">
            <v>1.25</v>
          </cell>
          <cell r="F480">
            <v>0</v>
          </cell>
          <cell r="G480">
            <v>0</v>
          </cell>
          <cell r="H480">
            <v>0</v>
          </cell>
          <cell r="I480">
            <v>0.2</v>
          </cell>
          <cell r="J480">
            <v>1</v>
          </cell>
          <cell r="K480">
            <v>1.2</v>
          </cell>
          <cell r="L480">
            <v>0</v>
          </cell>
          <cell r="M480">
            <v>0</v>
          </cell>
          <cell r="N480">
            <v>0</v>
          </cell>
          <cell r="O480">
            <v>0</v>
          </cell>
          <cell r="P480">
            <v>4</v>
          </cell>
        </row>
        <row r="481">
          <cell r="B481" t="str">
            <v>XXS</v>
          </cell>
          <cell r="C481">
            <v>2.5</v>
          </cell>
          <cell r="D481">
            <v>14.02</v>
          </cell>
          <cell r="E481">
            <v>1.25</v>
          </cell>
          <cell r="F481">
            <v>0</v>
          </cell>
          <cell r="G481">
            <v>0</v>
          </cell>
          <cell r="H481">
            <v>0</v>
          </cell>
          <cell r="I481">
            <v>0.25</v>
          </cell>
          <cell r="J481">
            <v>1.7</v>
          </cell>
          <cell r="K481">
            <v>1.95</v>
          </cell>
          <cell r="L481">
            <v>0</v>
          </cell>
          <cell r="M481">
            <v>0</v>
          </cell>
          <cell r="N481">
            <v>0</v>
          </cell>
          <cell r="O481">
            <v>0</v>
          </cell>
          <cell r="P481">
            <v>4</v>
          </cell>
        </row>
        <row r="482">
          <cell r="B482" t="str">
            <v>XXS</v>
          </cell>
          <cell r="C482">
            <v>3</v>
          </cell>
          <cell r="D482">
            <v>15.24</v>
          </cell>
          <cell r="E482">
            <v>1.5</v>
          </cell>
          <cell r="F482">
            <v>0</v>
          </cell>
          <cell r="G482">
            <v>0</v>
          </cell>
          <cell r="H482">
            <v>0</v>
          </cell>
          <cell r="I482">
            <v>0.3</v>
          </cell>
          <cell r="J482">
            <v>2.39</v>
          </cell>
          <cell r="K482">
            <v>2.69</v>
          </cell>
          <cell r="L482">
            <v>0</v>
          </cell>
          <cell r="M482">
            <v>0</v>
          </cell>
          <cell r="N482">
            <v>0</v>
          </cell>
          <cell r="O482">
            <v>0</v>
          </cell>
          <cell r="P482">
            <v>4</v>
          </cell>
        </row>
        <row r="483">
          <cell r="B483" t="str">
            <v>XXS</v>
          </cell>
          <cell r="C483">
            <v>4</v>
          </cell>
          <cell r="D483">
            <v>17.12</v>
          </cell>
          <cell r="E483">
            <v>1.5</v>
          </cell>
          <cell r="F483">
            <v>0</v>
          </cell>
          <cell r="G483">
            <v>0</v>
          </cell>
          <cell r="H483">
            <v>0</v>
          </cell>
          <cell r="I483">
            <v>0.41</v>
          </cell>
          <cell r="J483">
            <v>4.09</v>
          </cell>
          <cell r="K483">
            <v>4.5</v>
          </cell>
          <cell r="L483">
            <v>0</v>
          </cell>
          <cell r="M483">
            <v>0</v>
          </cell>
          <cell r="N483">
            <v>0</v>
          </cell>
          <cell r="O483">
            <v>0</v>
          </cell>
          <cell r="P483">
            <v>4</v>
          </cell>
        </row>
        <row r="484">
          <cell r="B484" t="str">
            <v>XXS</v>
          </cell>
          <cell r="C484">
            <v>5</v>
          </cell>
          <cell r="D484">
            <v>19.05</v>
          </cell>
          <cell r="E484">
            <v>2</v>
          </cell>
          <cell r="F484">
            <v>0</v>
          </cell>
          <cell r="G484">
            <v>0</v>
          </cell>
          <cell r="H484">
            <v>0</v>
          </cell>
          <cell r="I484">
            <v>0.51</v>
          </cell>
          <cell r="J484">
            <v>4.43</v>
          </cell>
          <cell r="K484">
            <v>4.9399999999999995</v>
          </cell>
          <cell r="L484">
            <v>0</v>
          </cell>
          <cell r="M484">
            <v>0</v>
          </cell>
          <cell r="N484">
            <v>0</v>
          </cell>
          <cell r="O484">
            <v>0</v>
          </cell>
          <cell r="P484">
            <v>4</v>
          </cell>
        </row>
        <row r="485">
          <cell r="B485" t="str">
            <v>XXS</v>
          </cell>
          <cell r="C485">
            <v>6</v>
          </cell>
          <cell r="D485">
            <v>21.95</v>
          </cell>
          <cell r="E485">
            <v>2</v>
          </cell>
          <cell r="F485">
            <v>0</v>
          </cell>
          <cell r="G485">
            <v>0</v>
          </cell>
          <cell r="H485">
            <v>0</v>
          </cell>
          <cell r="I485">
            <v>0.61</v>
          </cell>
          <cell r="J485">
            <v>8.09</v>
          </cell>
          <cell r="K485">
            <v>8.6999999999999993</v>
          </cell>
          <cell r="L485">
            <v>0</v>
          </cell>
          <cell r="M485">
            <v>0</v>
          </cell>
          <cell r="N485">
            <v>0</v>
          </cell>
          <cell r="O485">
            <v>0</v>
          </cell>
          <cell r="P485">
            <v>4</v>
          </cell>
        </row>
        <row r="486">
          <cell r="B486" t="str">
            <v>XXS</v>
          </cell>
          <cell r="C486">
            <v>8</v>
          </cell>
          <cell r="D486">
            <v>22.23</v>
          </cell>
          <cell r="E486">
            <v>2</v>
          </cell>
          <cell r="F486">
            <v>0</v>
          </cell>
          <cell r="G486">
            <v>0</v>
          </cell>
          <cell r="H486">
            <v>0</v>
          </cell>
          <cell r="I486">
            <v>0.81</v>
          </cell>
          <cell r="J486">
            <v>11.49</v>
          </cell>
          <cell r="K486">
            <v>12.3</v>
          </cell>
          <cell r="L486">
            <v>0</v>
          </cell>
          <cell r="M486">
            <v>0</v>
          </cell>
          <cell r="N486">
            <v>0</v>
          </cell>
          <cell r="O486">
            <v>0</v>
          </cell>
          <cell r="P486">
            <v>4</v>
          </cell>
        </row>
        <row r="487">
          <cell r="B487" t="str">
            <v>XXS</v>
          </cell>
          <cell r="C487">
            <v>10</v>
          </cell>
          <cell r="D487">
            <v>25.4</v>
          </cell>
          <cell r="E487" t="str">
            <v>N</v>
          </cell>
          <cell r="F487">
            <v>0</v>
          </cell>
          <cell r="G487">
            <v>0</v>
          </cell>
          <cell r="H487">
            <v>0</v>
          </cell>
          <cell r="I487">
            <v>1.01</v>
          </cell>
          <cell r="J487">
            <v>18.489999999999998</v>
          </cell>
          <cell r="K487">
            <v>19.5</v>
          </cell>
          <cell r="L487">
            <v>0</v>
          </cell>
          <cell r="M487">
            <v>0</v>
          </cell>
          <cell r="N487">
            <v>0</v>
          </cell>
          <cell r="O487">
            <v>0</v>
          </cell>
          <cell r="P487">
            <v>4</v>
          </cell>
        </row>
        <row r="488">
          <cell r="B488" t="str">
            <v>XXS</v>
          </cell>
          <cell r="C488">
            <v>12</v>
          </cell>
          <cell r="D488">
            <v>25.4</v>
          </cell>
          <cell r="E488" t="str">
            <v>N</v>
          </cell>
          <cell r="F488">
            <v>0</v>
          </cell>
          <cell r="G488">
            <v>0</v>
          </cell>
          <cell r="H488">
            <v>0</v>
          </cell>
          <cell r="I488">
            <v>1.22</v>
          </cell>
          <cell r="J488">
            <v>21.27</v>
          </cell>
          <cell r="K488">
            <v>22.49</v>
          </cell>
          <cell r="L488">
            <v>0</v>
          </cell>
          <cell r="M488">
            <v>0</v>
          </cell>
          <cell r="N488">
            <v>0</v>
          </cell>
          <cell r="O488">
            <v>0</v>
          </cell>
          <cell r="P488">
            <v>6</v>
          </cell>
        </row>
        <row r="489">
          <cell r="B489">
            <v>8.73</v>
          </cell>
          <cell r="C489">
            <v>64</v>
          </cell>
          <cell r="D489">
            <v>8.73</v>
          </cell>
          <cell r="E489">
            <v>1</v>
          </cell>
          <cell r="F489">
            <v>0</v>
          </cell>
          <cell r="G489">
            <v>0</v>
          </cell>
          <cell r="H489">
            <v>0</v>
          </cell>
          <cell r="I489">
            <v>6.49</v>
          </cell>
          <cell r="J489">
            <v>20.29</v>
          </cell>
          <cell r="K489">
            <v>26.78</v>
          </cell>
          <cell r="L489">
            <v>0</v>
          </cell>
          <cell r="M489">
            <v>0</v>
          </cell>
          <cell r="N489">
            <v>0</v>
          </cell>
          <cell r="O489">
            <v>0</v>
          </cell>
          <cell r="P489">
            <v>21</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refreshError="1"/>
      <sheetData sheetId="388"/>
      <sheetData sheetId="389"/>
      <sheetData sheetId="390"/>
      <sheetData sheetId="391"/>
      <sheetData sheetId="392"/>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refreshError="1"/>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sheetData sheetId="440"/>
      <sheetData sheetId="441" refreshError="1"/>
      <sheetData sheetId="442" refreshError="1"/>
      <sheetData sheetId="443"/>
      <sheetData sheetId="444" refreshError="1"/>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sheetData sheetId="510" refreshError="1"/>
      <sheetData sheetId="511"/>
      <sheetData sheetId="512" refreshError="1"/>
      <sheetData sheetId="513"/>
      <sheetData sheetId="514"/>
      <sheetData sheetId="515"/>
      <sheetData sheetId="516" refreshError="1"/>
      <sheetData sheetId="517" refreshError="1"/>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sheetData sheetId="533"/>
      <sheetData sheetId="534" refreshError="1"/>
      <sheetData sheetId="535"/>
      <sheetData sheetId="536"/>
      <sheetData sheetId="537" refreshError="1"/>
      <sheetData sheetId="538"/>
      <sheetData sheetId="539" refreshError="1"/>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sheetData sheetId="557"/>
      <sheetData sheetId="558"/>
      <sheetData sheetId="559"/>
      <sheetData sheetId="560"/>
      <sheetData sheetId="561" refreshError="1"/>
      <sheetData sheetId="562" refreshError="1"/>
      <sheetData sheetId="563" refreshError="1"/>
      <sheetData sheetId="564" refreshError="1"/>
      <sheetData sheetId="565"/>
      <sheetData sheetId="566"/>
      <sheetData sheetId="567"/>
      <sheetData sheetId="568" refreshError="1"/>
      <sheetData sheetId="569"/>
      <sheetData sheetId="570"/>
      <sheetData sheetId="571"/>
      <sheetData sheetId="572" refreshError="1"/>
      <sheetData sheetId="573" refreshError="1"/>
      <sheetData sheetId="574" refreshError="1"/>
      <sheetData sheetId="575" refreshError="1"/>
      <sheetData sheetId="576"/>
      <sheetData sheetId="577" refreshError="1"/>
      <sheetData sheetId="578" refreshError="1"/>
      <sheetData sheetId="579" refreshError="1"/>
      <sheetData sheetId="580"/>
      <sheetData sheetId="581"/>
      <sheetData sheetId="582"/>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sheetData sheetId="606"/>
      <sheetData sheetId="607"/>
      <sheetData sheetId="608"/>
      <sheetData sheetId="609" refreshError="1"/>
      <sheetData sheetId="610" refreshError="1"/>
      <sheetData sheetId="611" refreshError="1"/>
      <sheetData sheetId="612" refreshError="1"/>
      <sheetData sheetId="613"/>
      <sheetData sheetId="614" refreshError="1"/>
      <sheetData sheetId="615"/>
      <sheetData sheetId="616" refreshError="1"/>
      <sheetData sheetId="617" refreshError="1"/>
      <sheetData sheetId="618" refreshError="1"/>
      <sheetData sheetId="619" refreshError="1"/>
      <sheetData sheetId="620" refreshError="1"/>
      <sheetData sheetId="621"/>
      <sheetData sheetId="622"/>
      <sheetData sheetId="623" refreshError="1"/>
      <sheetData sheetId="624"/>
      <sheetData sheetId="625"/>
      <sheetData sheetId="626"/>
      <sheetData sheetId="627"/>
      <sheetData sheetId="628"/>
      <sheetData sheetId="629"/>
      <sheetData sheetId="630"/>
      <sheetData sheetId="631" refreshError="1"/>
      <sheetData sheetId="632"/>
      <sheetData sheetId="633" refreshError="1"/>
      <sheetData sheetId="634" refreshError="1"/>
      <sheetData sheetId="635" refreshError="1"/>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sheetData sheetId="757"/>
      <sheetData sheetId="758"/>
      <sheetData sheetId="759" refreshError="1"/>
      <sheetData sheetId="760"/>
      <sheetData sheetId="761"/>
      <sheetData sheetId="76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HY35"/>
      <sheetName val="Record CR"/>
      <sheetName val="Sheet4"/>
      <sheetName val="Sheet5"/>
      <sheetName val="00000000"/>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XL4Poppy"/>
      <sheetName val="CT Thang Mo"/>
    </sheetNames>
    <sheetDataSet>
      <sheetData sheetId="0" refreshError="1"/>
      <sheetData sheetId="1" refreshError="1"/>
      <sheetData sheetId="2" refreshError="1">
        <row r="3">
          <cell r="H3">
            <v>17.099999999999998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sheetName val="CHITIET VL-NC-TT1p"/>
      <sheetName val="lkbv"/>
      <sheetName val="DON GIA"/>
      <sheetName val="TONGKE1P"/>
      <sheetName val="TONGKE1P (2)"/>
      <sheetName val="LKVT-1P"/>
      <sheetName val="VC DD1PHA "/>
      <sheetName val="t-h TT1P (2)"/>
      <sheetName val="TDTKP (2)"/>
      <sheetName val="CHITIET VL_NC_TT1p"/>
      <sheetName val="CHITIET VL-NCHT1 (2)"/>
    </sheetNames>
    <sheetDataSet>
      <sheetData sheetId="0" refreshError="1"/>
      <sheetData sheetId="1" refreshError="1">
        <row r="99">
          <cell r="G99">
            <v>2762857</v>
          </cell>
        </row>
        <row r="112">
          <cell r="G112">
            <v>1632857</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00000000"/>
      <sheetName val="10000000"/>
      <sheetName val="tong hop"/>
      <sheetName val="phan tich DG"/>
      <sheetName val="gia vat lieu"/>
      <sheetName val="gia xe may"/>
      <sheetName val="gia nhan cong"/>
      <sheetName val="Sheet2"/>
      <sheetName val="Sheet1"/>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N"/>
      <sheetName val="ND"/>
      <sheetName val="VL"/>
      <sheetName val="MTL$-INTER"/>
      <sheetName val="THCP"/>
      <sheetName val="BQT"/>
      <sheetName val="RG"/>
      <sheetName val="Sheet3"/>
      <sheetName val="BCVT"/>
      <sheetName val="BKHD"/>
      <sheetName val="GVL"/>
      <sheetName val="KQHDKD"/>
      <sheetName val="KHOI_DONG"/>
      <sheetName val="Inctiettk"/>
      <sheetName val="cd taikhoan"/>
      <sheetName val="NK_CHUNG"/>
      <sheetName val="CD_PSINH"/>
      <sheetName val="CDKT"/>
      <sheetName val="MAKHACH"/>
      <sheetName val="TH_CNO"/>
      <sheetName val="NEW-PANEL"/>
      <sheetName val="tienluong"/>
      <sheetName val="Phu cap"/>
      <sheetName val="phu cap nam"/>
      <sheetName val="Mau 1 PGD"/>
      <sheetName val="Mau 2PGD"/>
      <sheetName val="Mau 3 PGD"/>
      <sheetName val="mau so 01A"/>
      <sheetName val="mau so 2"/>
      <sheetName val="mau so 3"/>
      <sheetName val="PCCM"/>
      <sheetName val="DOAM0654CAS"/>
      <sheetName val="hold5"/>
      <sheetName val="hold6"/>
      <sheetName val="C/ngty"/>
      <sheetName val=""/>
      <sheetName val="VC"/>
      <sheetName val="chitiet"/>
      <sheetName val="sat"/>
      <sheetName val="ptvt"/>
      <sheetName val="DI-ESTI"/>
      <sheetName val="Hoang Van Chuong _x0000_2(2)"/>
      <sheetName val="X_x0000_4Test5"/>
      <sheetName val="Phung Thi HIen 18(2_x0009_"/>
      <sheetName val="Le Tri An 2_x0011_(2)"/>
      <sheetName val="H/ang Van Chuong 22(2)"/>
      <sheetName val="Le_x0000_Huu Hoa 25(2)"/>
      <sheetName val="DI_ESTI"/>
      <sheetName val="Phung Thi HIen 18(2 "/>
      <sheetName val="Nguyen Duy Lien ႀ￸(2)"/>
      <sheetName val="Nguyen Duy Lien ??(2)"/>
      <sheetName val="Le"/>
      <sheetName val="DG chi tiet"/>
      <sheetName val="ଶᐭ8"/>
      <sheetName val="klnd"/>
      <sheetName val="DTmd"/>
      <sheetName val="thnl"/>
      <sheetName val="htxl"/>
      <sheetName val="bvl"/>
      <sheetName val="kpct"/>
      <sheetName val="THKP"/>
      <sheetName val="TT"/>
      <sheetName val="Le Tat Ve M.M (1ÿÿ"/>
      <sheetName val="Le ThÿÿNhan M.M (12)"/>
      <sheetName val="Le Huu Thuy 2_x0019_(2)"/>
      <sheetName val="LIST"/>
      <sheetName val="SPL4"/>
      <sheetName val="Le?Huu Hoa 25(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Hoang Van Chuong ?2(2)"/>
      <sheetName val="X?4Test5"/>
      <sheetName val="??8"/>
      <sheetName val="PTDG"/>
      <sheetName val="tra-vat-lieu"/>
      <sheetName val="XJ74"/>
      <sheetName val="NR2Ƞ565 PQ DQ"/>
      <sheetName val="13)8"/>
      <sheetName val="C_ngty"/>
      <sheetName val="H_ang Van Chuong 22(2)"/>
      <sheetName val="Hoang Van Chuong "/>
      <sheetName val="X"/>
      <sheetName val="CSDL"/>
      <sheetName val="BK"/>
      <sheetName val="PNK"/>
      <sheetName val="PXK"/>
      <sheetName val="PTL"/>
      <sheetName val="NXT"/>
      <sheetName val="STH131"/>
      <sheetName val="MAU PX"/>
      <sheetName val="331"/>
      <sheetName val="Tra_bang"/>
      <sheetName val="IBASE"/>
      <sheetName val="T11,12-2001"/>
      <sheetName val="General"/>
      <sheetName val="ptdg "/>
      <sheetName val="ptke"/>
      <sheetName val="Girder"/>
      <sheetName val="Truot_nen"/>
      <sheetName val="DD 10KV"/>
      <sheetName val="THONG KE"/>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Nguyen Duy Lien __(2)"/>
      <sheetName val="Le_Huu Hoa 25(2)"/>
      <sheetName val="Hoang Van Chuong _2(2)"/>
      <sheetName val="X_4Test5"/>
      <sheetName val="LDC"/>
      <sheetName val="LDB"/>
      <sheetName val="LDA"/>
      <sheetName val="LD"/>
      <sheetName val="Sbq18"/>
      <sheetName val="Le Heu Hoa 25(2_x0009_"/>
      <sheetName val="Hoang Thi Binh 08(2)"/>
      <sheetName val="_x0011_3-8"/>
      <sheetName val="__8"/>
      <sheetName val="Le Thi Nha_x0000__x0000_f_x0000__x0001__x0000__x0000_"/>
      <sheetName val="_x0002__x0000_"/>
      <sheetName val="SOKT-Q3CT"/>
      <sheetName val="ma_pt"/>
      <sheetName val="MïJule2"/>
      <sheetName val="Le Thi Ly 23(2 "/>
      <sheetName val="VL10KV"/>
      <sheetName val="TBA 250"/>
      <sheetName val="VL 0_4KV"/>
      <sheetName val="VLCong to"/>
      <sheetName val="Chi Tiet"/>
      <sheetName val="Book 1 Summary"/>
      <sheetName val="KEM NGHIEN GIA CONG"/>
      <sheetName val="ESTI."/>
      <sheetName val="DMTK"/>
      <sheetName val="Sheet26"/>
      <sheetName val="tra_vat_lieu"/>
      <sheetName val="_x0004_OAM0654CAS"/>
      <sheetName val="Module#"/>
      <sheetName val="Le_x0000_Huu Hanh 16(1)"/>
      <sheetName val="Le Thi_x0000_Nhan M.M (12)"/>
      <sheetName val="PR THIEU(2)"/>
      <sheetName val="FD"/>
      <sheetName val="GI"/>
      <sheetName val="EE (3)"/>
      <sheetName val="PAVEMENT"/>
      <sheetName val="TRAFFIC"/>
      <sheetName val="Le Thi Nha"/>
      <sheetName val="Le Thi Nha??f?_x0001_??"/>
      <sheetName val="_x0002_?"/>
      <sheetName val="Parem"/>
      <sheetName val="MTO REV.2(ARMOR)"/>
      <sheetName val="N61"/>
      <sheetName val="hgld5"/>
      <sheetName val="Pham ThiðThuong  M.M (7)"/>
      <sheetName val="Le Tat Ve M.M (19)"/>
      <sheetName val="Dinh nghia"/>
      <sheetName val="DTCT"/>
      <sheetName val="Pham T(i Thuong  M.M (7)"/>
      <sheetName val="NR2?565 PQ DQ"/>
      <sheetName val="SumSBU"/>
      <sheetName val="ctTBA"/>
      <sheetName val="NHATKYC"/>
      <sheetName val="Le Thi Nha?f?_x0001_?"/>
      <sheetName val="400-015.37"/>
      <sheetName val="Pham Thi(Thuong  M.M (7)"/>
      <sheetName val="28-8_x0000__x0000__x0000__x0000__x0000__x0000__x0000__x0000__x0000__x0000__x0000__x0000_㢈ȣ_x0000__x0004__x0000__x0000__x0000__x0000__x0000__x0000_䴀ȣ_x0000__x0000__x0000_"/>
      <sheetName val="Look_up_table"/>
      <sheetName val="Tables"/>
      <sheetName val="ma-pt"/>
      <sheetName val="DANGBAN"/>
      <sheetName val="so chi tiet"/>
      <sheetName val="NR2_565 PQ DQ"/>
      <sheetName val="Le Thi Nha__f__x0001___"/>
      <sheetName val="_x0002__"/>
      <sheetName val="nhap theo ngay vao"/>
      <sheetName val="Le?Huu Hanh 16(1)"/>
      <sheetName val="Le Thi?Nhan M.M (12)"/>
      <sheetName val="Le Heu Hoa 25(2 "/>
      <sheetName val="BDMTK"/>
      <sheetName val="SOKTMAY"/>
      <sheetName val="SUMMARY-BILL4"/>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MTO REV.0"/>
      <sheetName val="Loading"/>
      <sheetName val="Solieu"/>
      <sheetName val="Le2_x0000__x0000_ Hoa 25(2)"/>
      <sheetName val="Le Thi"/>
      <sheetName val="28-8????????????㢈ȣ?_x0004_??????䴀ȣ???"/>
      <sheetName val="Modulm3"/>
      <sheetName val="Main"/>
      <sheetName val="phu_x0000_cap nam"/>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NHATKY"/>
      <sheetName val="?_x0000__x0000_6_x0000__x0000__x0000__x0000__x0000__x0000__x0000__x0000__x0000__x0000__x0000__x0000__x0000__x0000__x0000__x0013_[SOKT-Q3CT."/>
      <sheetName val="thang1-06"/>
      <sheetName val="thang2-06"/>
      <sheetName val="thang3-06"/>
      <sheetName val="thang4-06"/>
      <sheetName val="Le Hue Hanh 16(2)"/>
      <sheetName val="Xuly_DTHU"/>
      <sheetName val="Le Thi Nha_f__x0001__"/>
      <sheetName val="Le _x0014_hi Nhan M.M (12)"/>
      <sheetName val="KKKKKKKK"/>
      <sheetName val="Le2?? Hoa 25(2)"/>
      <sheetName val="Le2"/>
      <sheetName val="Le_Huu Hanh 16(1)"/>
      <sheetName val="Le Thi_Nhan M.M (12)"/>
      <sheetName val="NHAAN"/>
      <sheetName val="Phung_Thi_HIen_18(2 "/>
      <sheetName val="H/ang_Van_Chuong_22(2)1"/>
      <sheetName val="Le_Tat_Ve_M_M_(1ÿÿ1"/>
      <sheetName val="Le_ThÿÿNhan_M_M_(12)1"/>
      <sheetName val="THONG_KE1"/>
      <sheetName val="Phung_Thi_HIen_18(2_2"/>
      <sheetName val="Nguyen_Duy_Lien_ႀ￸(2)1"/>
      <sheetName val="Nguyen_Duy_Lien_??(2)1"/>
      <sheetName val="DG_chi_tiet1"/>
      <sheetName val="NKC"/>
      <sheetName val="Mau mo)"/>
      <sheetName val="#REF!"/>
      <sheetName val="pp1p"/>
      <sheetName val="pp3p "/>
      <sheetName val="t-h HA THE"/>
      <sheetName val="Gia thau "/>
      <sheetName val="17-9_x0000_Ǝ鞜_x000c_饼Ǝ⳪_x000c_"/>
      <sheetName val="28-8____________㢈ȣ__x0004_______䴀ȣ___"/>
      <sheetName val="[SOKT-Q3CT.xls}KQHDKD"/>
      <sheetName val="_SOKT-Q3CT.xls}KQHDKD"/>
      <sheetName val="Le2__ Hoa 25(2)"/>
      <sheetName val="pp3p_NC"/>
      <sheetName val="ppht"/>
      <sheetName val="phu?cap nam"/>
      <sheetName val="_"/>
      <sheetName val="Chi_Tiet"/>
      <sheetName val="3-_x0019_"/>
      <sheetName val="TT04"/>
      <sheetName val="Le _x0002__x0002__x0000__x0000_NîZ_x0000_&quot;_x0000__x0002__x0000_"/>
      <sheetName val="_x0003__x0000__x0000_138_x0002__x000d_"/>
      <sheetName val="_x0012_2-8"/>
      <sheetName val="_x0011_4-8"/>
      <sheetName val="1_x0013_-8"/>
      <sheetName val="0_x0013_-8"/>
      <sheetName val="10_x0010_00000"/>
      <sheetName val="Tai_khoan3"/>
      <sheetName val="Hoang Van Chuong 2(2)"/>
      <sheetName val="_x0002_"/>
      <sheetName val="Le Thi Nha_x0000_f_x0000__x0001__x0000_"/>
      <sheetName val="Dinh Van HAi M.M (_x0013_)"/>
      <sheetName val="Pham Thi_x0000_Thin  M.M (6)"/>
      <sheetName val="le Thi Thuc _x0000_M.M (8)"/>
      <sheetName val="Dinh Van Ranh_x0000_14(1)"/>
      <sheetName val="So_KT3"/>
      <sheetName val="Le Huu Hanh_x0000_16(2)"/>
      <sheetName val="Phung Thi Hien_x0000_18(2)"/>
      <sheetName val="Le Tri An 21(2_x0009_"/>
      <sheetName val="X4Test5"/>
      <sheetName val="Le Tri An 2_x005f_x0011_(2)"/>
      <sheetName val="Le Huu Thuy 2_x005f_x0019_(2)"/>
      <sheetName val="_x005f_x0002_"/>
      <sheetName val="_x005f_x0011_3-8"/>
      <sheetName val="PNT-QUOT-#3"/>
      <sheetName val="COAT&amp;WRAP-QIOT-#3"/>
      <sheetName val="GFA 1"/>
      <sheetName val="Doan Van ?hin 13(1)"/>
      <sheetName val="NR2?565_PQ_DQ"/>
      <sheetName val="Tai_khoan2"/>
      <sheetName val="So_KT2"/>
      <sheetName val="tong_hop2"/>
      <sheetName val="phan_tich_DG2"/>
      <sheetName val="gia_vat_lieu2"/>
      <sheetName val="gia_xe_may2"/>
      <sheetName val="tong_hop3"/>
      <sheetName val="phan_tich_DG3"/>
      <sheetName val="gia_vat_lieu3"/>
      <sheetName val="gia_xe_may3"/>
      <sheetName val="gia_nhan_cong3"/>
      <sheetName val="Do_Thi_Tho_M_M_(1)3"/>
      <sheetName val="Nguyen_Van_Ly_M_M_(2)3"/>
      <sheetName val="Dinh_Van_Hai_M_M_(3)3"/>
      <sheetName val="Tran_Van_Thai__M_M_(4)_3"/>
      <sheetName val="Tran_Thi_lan__M_M_(5)_3"/>
      <sheetName val="Pham_Thi_Thin__M_M_(6)3"/>
      <sheetName val="Pham_Thi_Thuong__M_M_(7)3"/>
      <sheetName val="le_Thi_Thuc__M_M_(8)3"/>
      <sheetName val="Ngo_Van_Nhan_M_M_(9)3"/>
      <sheetName val="Le_Tat_Ve_M_M_(10)3"/>
      <sheetName val="Le_Tat_Ve_M_M_(11)3"/>
      <sheetName val="Le_Thi_Nhan_M_M_(12)4"/>
      <sheetName val="Le_Thi_Nhan_12(2)3"/>
      <sheetName val="Doan_Van_Chin_13(1)3"/>
      <sheetName val="Doan_Van_Chin_13(2)3"/>
      <sheetName val="Dinh_Van_Ranh_14(1)3"/>
      <sheetName val="Nguyen_Duy_Lien_15(2)3"/>
      <sheetName val="Le_Huu_Hanh_16(1)4"/>
      <sheetName val="Le_Huu_Hanh_16(2)3"/>
      <sheetName val="Le_Tat_Ve_17(2)3"/>
      <sheetName val="Phung_Thi_Hien_18(1)3"/>
      <sheetName val="Phung_Thi_Hien_18(2)3"/>
      <sheetName val="Ngo_Xuan_Dap_19(2)3"/>
      <sheetName val="Le_Huu_Hung_20(2)3"/>
      <sheetName val="Le_Tri_An_21(2)3"/>
      <sheetName val="Hoang_Van_Chuong_22(2)3"/>
      <sheetName val="Le_Thi_Ly_23(2)3"/>
      <sheetName val="Vu_Dinh_Tre_24(2)3"/>
      <sheetName val="Le_Huu_Hoa_25(2)5"/>
      <sheetName val="Le_Tat_Ve_26(2)3"/>
      <sheetName val="Hoang_Thi_Binh_27(2)3"/>
      <sheetName val="Hoang_Thi_Binh_28(2)3"/>
      <sheetName val="Le_Huu_Thuy_29(2)3"/>
      <sheetName val="Mau_moi3"/>
      <sheetName val="PV_THIEU(2)3"/>
      <sheetName val="400-415_373"/>
      <sheetName val="KL_NR23"/>
      <sheetName val="NR2_565_PQ_DQ4"/>
      <sheetName val="565_DD3"/>
      <sheetName val="M2-415_373"/>
      <sheetName val="507_PQ3"/>
      <sheetName val="507_DD3"/>
      <sheetName val="LeHuu Hoa 25(2)"/>
      <sheetName val="Le Thi Nhaf_x0001_"/>
      <sheetName val="LeHuu Hanh 16(1)"/>
      <sheetName val="Le ThiNhan M.M (12)"/>
      <sheetName val="phucap nam"/>
      <sheetName val="?6_x0013_[SOKT-Q3CT."/>
      <sheetName val="Le _x0002__x0002_NîZ&quot;_x0002_"/>
      <sheetName val="_x0003_138_x0002__x000d_"/>
      <sheetName val="Pham ThiThin  M.M (6)"/>
      <sheetName val="le Thi Thuc M.M (8)"/>
      <sheetName val="Dinh Van Ranh14(1)"/>
      <sheetName val="[SOKT-Q3CT.xls][SOKT-Q3CT.xls]C"/>
      <sheetName val="[SOKT-Q3CT.xls][SOKT-Q3CT.xls]H"/>
      <sheetName val="17-9?Ǝ鞜_x000c_饼Ǝ⳪_x000c_"/>
      <sheetName val="_x0000__x0000__x0000__x0000__x0000__x0000__x0000__x0000_"/>
      <sheetName val="phu"/>
      <sheetName val="gia_nhan_cong2"/>
      <sheetName val="Le Tri An 21(2 "/>
      <sheetName val="_Subbase3"/>
      <sheetName val="cd_taikhoan3"/>
      <sheetName val="Phu_cap3"/>
      <sheetName val="phu_cap_nam3"/>
      <sheetName val="Mau_1_PGD3"/>
      <sheetName val="Mau_2PGD3"/>
      <sheetName val="Mau_3_PGD3"/>
      <sheetName val="mau_so_01A3"/>
      <sheetName val="mau_so_23"/>
      <sheetName val="mau_so_33"/>
      <sheetName val="DG_chi_tiet2"/>
      <sheetName val="Phung_Thi_HIen_18(2_5"/>
      <sheetName val="H/ang_Van_Chuong_22(2)2"/>
      <sheetName val="Hoang_Van_Chuong_2"/>
      <sheetName val="H_ang_Van_Chuong_22(2)2"/>
      <sheetName val="Phung_Thi_HIen_18(2_4"/>
      <sheetName val="Nguyen_Duy_Lien_ႀ￸(2)2"/>
      <sheetName val="Nguyen_Duy_Lien_??(2)2"/>
      <sheetName val="Le?Huu_Hoa_25(2)2"/>
      <sheetName val="Hoang_Van_Chuong_?2(2)2"/>
      <sheetName val="Le_Tat_Ve_M_M_(1ÿÿ2"/>
      <sheetName val="Le_ThÿÿNhan_M_M_(12)2"/>
      <sheetName val="BTH_phi2"/>
      <sheetName val="BLT_phi2"/>
      <sheetName val="phi,le_phi2"/>
      <sheetName val="Bien_Lai_TON2"/>
      <sheetName val="BCQT_2"/>
      <sheetName val="Giay_di_duong2"/>
      <sheetName val="BC_QT_cua_tung_ap2"/>
      <sheetName val="GIAO_CHI_TIEU_THU_QUY_072"/>
      <sheetName val="BANG_TONG_HOP_GIAY_NOP_TIEN2"/>
      <sheetName val="Le_Thi_Ly_23(2_5"/>
      <sheetName val="TBA_2502"/>
      <sheetName val="VL_0_4KV2"/>
      <sheetName val="VLCong_to2"/>
      <sheetName val="Le_Heu_Hoa_25(2_4"/>
      <sheetName val="Hoang_Thi_Binh_08(2)2"/>
      <sheetName val="Pham_Thi_Thuong__M_M_(7i2"/>
      <sheetName val="NR2Ƞ565_PQ_DQ2"/>
      <sheetName val="MAU_PX2"/>
      <sheetName val="DD_10KV2"/>
      <sheetName val="Nguyen_Duy_Lien___(2)2"/>
      <sheetName val="Le_Huu_Hoa_25(2)6"/>
      <sheetName val="Hoang_Van_Chuong__2(2)2"/>
      <sheetName val="Le_Thi_Nha2"/>
      <sheetName val="THONG_KE2"/>
      <sheetName val="Pham_ThiðThuong__M_M_(7)1"/>
      <sheetName val="Le_Tat_Ve_M_M_(19)1"/>
      <sheetName val="Chi_Tiet1"/>
      <sheetName val="PR_THIEU(2)2"/>
      <sheetName val="EE_(3)1"/>
      <sheetName val="Le_Thi_Ly_23(2_4"/>
      <sheetName val="KEM_NGHIEN_GIA_CONG2"/>
      <sheetName val="ESTI_1"/>
      <sheetName val="NR2?565_PQ_DQ1"/>
      <sheetName val="Dinh_nghia1"/>
      <sheetName val="LeHuu_Hanh_16(1)"/>
      <sheetName val="Le_ThiNhan_M_M_(12)"/>
      <sheetName val="Book_1_Summary1"/>
      <sheetName val="400-015_371"/>
      <sheetName val="Le2_Hoa_25(2)"/>
      <sheetName val="Le_Heu_Hoa_25(2_3"/>
      <sheetName val="MTO_REV_2(ARMOR)1"/>
      <sheetName val="so_chi_tiet1"/>
      <sheetName val="nhap_theo_ngay_vao1"/>
      <sheetName val="ptdg_1"/>
      <sheetName val="phucap_nam"/>
      <sheetName val="MTO_REV_01"/>
      <sheetName val="Le?Huu_Hanh_16(1)1"/>
      <sheetName val="Le_Thi?Nhan_M_M_(12)1"/>
      <sheetName val="pp3p_1"/>
      <sheetName val="Pham_Thi(Thuong__M_M_(7)1"/>
      <sheetName val="Pham_T(i_Thuong__M_M_(7)1"/>
      <sheetName val="Le_Thi1"/>
      <sheetName val="Le_Thi_Nha__f___"/>
      <sheetName val="NR2_565_PQ_DQ5"/>
      <sheetName val="Le2??_Hoa_25(2)1"/>
      <sheetName val="phu?cap_nam1"/>
      <sheetName val="Le_Thi_Nha?f??"/>
      <sheetName val="Le_Hue_Hanh_16(2)1"/>
      <sheetName val="28-8㢈ȣ䴀ȣ"/>
      <sheetName val="28-8????????????㢈ȣ???????䴀ȣ???"/>
      <sheetName val="Doan_Van_ࡃhin_13(1)1"/>
      <sheetName val="Nhat_ky_-_socai_thang_21"/>
      <sheetName val="nhat_ky_so_cai_thang_11"/>
      <sheetName val="Nhat_ky_so_cai_thang31"/>
      <sheetName val="?6[SOKT-Q3CT_"/>
      <sheetName val="LỚP_74_HKI1"/>
      <sheetName val="LỚP_74_HKII1"/>
      <sheetName val="CẢ_NĂM_74_1"/>
      <sheetName val="LỚP_75_HKI1"/>
      <sheetName val="LỚP_75_HKII1"/>
      <sheetName val="CẢ_NĂM_751"/>
      <sheetName val="Gia_thau_1"/>
      <sheetName val="17-9Ǝ鞜饼Ǝ⳪"/>
      <sheetName val="Le_Thi_Nha_f__"/>
      <sheetName val="Le_Huu_Hanh_16(1)5"/>
      <sheetName val="Le_Thi_Nhan_M_M_(12)5"/>
      <sheetName val="t-h_HA_THE1"/>
      <sheetName val="Mau_mo)1"/>
      <sheetName val="28-8____________㢈ȣ_______䴀ȣ___"/>
      <sheetName val="Do_Thi_Tho_M_M_(1)2"/>
      <sheetName val="Nguyen_Van_Ly_M_M_(2)2"/>
      <sheetName val="Dinh_Van_Hai_M_M_(3)2"/>
      <sheetName val="Tran_Van_Thai__M_M_(4)_2"/>
      <sheetName val="Tran_Thi_lan__M_M_(5)_2"/>
      <sheetName val="Pham_Thi_Thin__M_M_(6)2"/>
      <sheetName val="Pham_Thi_Thuong__M_M_(7)2"/>
      <sheetName val="le_Thi_Thuc__M_M_(8)2"/>
      <sheetName val="Ngo_Van_Nhan_M_M_(9)2"/>
      <sheetName val="Le_Tat_Ve_M_M_(10)2"/>
      <sheetName val="Le_Tat_Ve_M_M_(11)2"/>
      <sheetName val="Le_Thi_Nhan_M_M_(12)2"/>
      <sheetName val="Le_Thi_Nhan_12(2)2"/>
      <sheetName val="Doan_Van_Chin_13(1)2"/>
      <sheetName val="Doan_Van_Chin_13(2)2"/>
      <sheetName val="Dinh_Van_Ranh_14(1)2"/>
      <sheetName val="Nguyen_Duy_Lien_15(2)2"/>
      <sheetName val="Le Tat Ve M.M (1??"/>
      <sheetName val="Le Th??Nhan M.M (12)"/>
      <sheetName val="tuong"/>
      <sheetName val="Phung Thi HIen 18(2_x005f_x0009_"/>
      <sheetName val="Le Thi Ly 23(2_x005f_x0009_"/>
      <sheetName val="Thuc thanh"/>
      <sheetName val="_x0003__x0000__x0000_138_x0002__x000a_"/>
      <sheetName val="????????"/>
      <sheetName val="28_8__________________________2"/>
      <sheetName val="Le _x0002__x0002_"/>
      <sheetName val="_x0003_"/>
      <sheetName val="Pham Thi"/>
      <sheetName val="tygia"/>
      <sheetName val="BAOCAO"/>
      <sheetName val="Brief"/>
      <sheetName val="le Thi Thuc "/>
      <sheetName val="Dinh Van Ranh"/>
      <sheetName val="Le Huu Hanh"/>
      <sheetName val="Phung Thi Hien"/>
      <sheetName val="[SOKT-Q3CT.xls]C/ngty"/>
      <sheetName val="[SOKT-Q3CT.xls]H/ang Van Chuong"/>
      <sheetName val="Le Huu Hanh16(2)"/>
      <sheetName val="Phung Thi Hien18(2)"/>
      <sheetName val="_x0003_138_x0002__x000a_"/>
      <sheetName val="Support"/>
      <sheetName val="ptvl"/>
      <sheetName val="ptm"/>
      <sheetName val="Bang khoi luong"/>
      <sheetName val="DM Chi phi"/>
      <sheetName val="???6???????????????_x0013_[SOKT-Q3CT."/>
      <sheetName val="28-8_x0000__x0000__x0000__x0000__x0000__x0000__x0000__x0000__x0000__x0000__x0000__x0000_??_x0000__x0004__x0000__x0000__x0000__x0000__x0000__x0000_??_x0000__x0000__x0000_"/>
      <sheetName val="17-9_x0000_??_x000c_???_x000c_"/>
      <sheetName val="28-8???????????????_x0004_???????????"/>
      <sheetName val="17-9???_x000c_???_x000c_"/>
      <sheetName val="QL60-TRAVINH(X)"/>
      <sheetName val="May"/>
      <sheetName val="Le_Huu_Hanh_16(1)2"/>
      <sheetName val="Le_Huu_Hanh_16(2)2"/>
      <sheetName val="Le_Tat_Ve_17(2)2"/>
      <sheetName val="Phung_Thi_Hien_18(1)2"/>
      <sheetName val="Phung_Thi_Hien_18(2)2"/>
      <sheetName val="Ngo_Xuan_Dap_19(2)2"/>
      <sheetName val="Le_Huu_Hung_20(2)2"/>
      <sheetName val="Le_Tri_An_21(2)2"/>
      <sheetName val="Hoang_Van_Chuong_22(2)2"/>
      <sheetName val="_x0003__x0000__x0000_138_x0002_ "/>
      <sheetName val="HE SO"/>
      <sheetName val="2_x0017_-9"/>
      <sheetName val="Le_Thi_Ly_23(2)2"/>
      <sheetName val="Vu_Dinh_Tre_24(2)2"/>
      <sheetName val="Le_Huu_Hoa_25(2)3"/>
      <sheetName val="Le_Tat_Ve_26(2)2"/>
      <sheetName val="Hoang_Thi_Binh_27(2)2"/>
      <sheetName val="Hoang_Thi_Binh_28(2)2"/>
      <sheetName val="Le_Huu_Thuy_29(2)2"/>
      <sheetName val="Mau_moi2"/>
      <sheetName val="PV_THIEU(2)2"/>
      <sheetName val="400-415_372"/>
      <sheetName val="KL_NR22"/>
      <sheetName val="NR2_565_PQ_DQ2"/>
      <sheetName val="565_DD2"/>
      <sheetName val="M2-415_372"/>
      <sheetName val="507_PQ2"/>
      <sheetName val="507_DD2"/>
      <sheetName val="_Subbase2"/>
      <sheetName val="cd_taikhoan2"/>
      <sheetName val="Phu_cap2"/>
      <sheetName val="phu_cap_nam2"/>
      <sheetName val="Mau_1_PGD2"/>
      <sheetName val="Mau_2PGD2"/>
      <sheetName val="Mau_3_PGD2"/>
      <sheetName val="mau_so_01A2"/>
      <sheetName val="mau_so_22"/>
      <sheetName val="mau_so_32"/>
      <sheetName val="Hoang_Van_Chuong_1"/>
      <sheetName val="H_ang_Van_Chuong_22(2)1"/>
      <sheetName val="Le?Huu_Hoa_25(2)1"/>
      <sheetName val="Hoang_Van_Chuong_?2(2)1"/>
      <sheetName val="BTH_phi1"/>
      <sheetName val="BLT_phi1"/>
      <sheetName val="phi,le_phi1"/>
      <sheetName val="Bien_Lai_TON1"/>
      <sheetName val="BCQT_1"/>
      <sheetName val="Giay_di_duong1"/>
      <sheetName val="BC_QT_cua_tung_ap1"/>
      <sheetName val="GIAO_CHI_TIEU_THU_QUY_071"/>
      <sheetName val="BANG_TONG_HOP_GIAY_NOP_TIEN1"/>
      <sheetName val="Le_Thi_Ly_23(2 "/>
      <sheetName val="TBA_2501"/>
      <sheetName val="VL_0_4KV1"/>
      <sheetName val="VLCong_to1"/>
      <sheetName val="Le_Heu_Hoa_25(2 "/>
      <sheetName val="Hoang_Thi_Binh_08(2)1"/>
      <sheetName val="Pham_Thi_Thuong__M_M_(7i1"/>
      <sheetName val="NR2Ƞ565_PQ_DQ1"/>
      <sheetName val="MAU_PX1"/>
      <sheetName val="DD_10KV1"/>
      <sheetName val="Nguyen_Duy_Lien___(2)1"/>
      <sheetName val="Le_Huu_Hoa_25(2)4"/>
      <sheetName val="Hoang_Van_Chuong__2(2)1"/>
      <sheetName val="Le_Thi_Nha1"/>
      <sheetName val="Pham_ThiðThuong__M_M_(7)"/>
      <sheetName val="Le_Tat_Ve_M_M_(19)"/>
      <sheetName val="PR_THIEU(2)1"/>
      <sheetName val="EE_(3)"/>
      <sheetName val="Le_Thi_Ly_23(2_2"/>
      <sheetName val="KEM_NGHIEN_GIA_CONG1"/>
      <sheetName val="ESTI_"/>
      <sheetName val="Dinh_nghia"/>
      <sheetName val="Book_1_Summary"/>
      <sheetName val="400-015_37"/>
      <sheetName val="Le_Heu_Hoa_25(2_1"/>
      <sheetName val="MTO_REV_2(ARMOR)"/>
      <sheetName val="so_chi_tiet"/>
      <sheetName val="nhap_theo_ngay_vao"/>
      <sheetName val="ptdg_"/>
      <sheetName val="MTO_REV_0"/>
      <sheetName val="Le?Huu_Hanh_16(1)"/>
      <sheetName val="Le_Thi?Nhan_M_M_(12)"/>
      <sheetName val="pp3p_"/>
      <sheetName val="Pham_Thi(Thuong__M_M_(7)"/>
      <sheetName val="Pham_T(i_Thuong__M_M_(7)"/>
      <sheetName val="Le_Thi"/>
      <sheetName val="NR2_565_PQ_DQ3"/>
      <sheetName val="Le2??_Hoa_25(2)"/>
      <sheetName val="phu?cap_nam"/>
      <sheetName val="Le_Hue_Hanh_16(2)"/>
      <sheetName val="Doan_Van_ࡃhin_13(1)"/>
      <sheetName val="Nhat_ky_-_socai_thang_2"/>
      <sheetName val="nhat_ky_so_cai_thang_1"/>
      <sheetName val="Nhat_ky_so_cai_thang3"/>
      <sheetName val="LỚP_74_HKI"/>
      <sheetName val="LỚP_74_HKII"/>
      <sheetName val="CẢ_NĂM_74_"/>
      <sheetName val="LỚP_75_HKI"/>
      <sheetName val="LỚP_75_HKII"/>
      <sheetName val="CẢ_NĂM_75"/>
      <sheetName val="Gia_thau_"/>
      <sheetName val="Le_Huu_Hanh_16(1)3"/>
      <sheetName val="Le_Thi_Nhan_M_M_(12)3"/>
      <sheetName val="t-h_HA_THE"/>
      <sheetName val="Mau_mo)"/>
      <sheetName val="28_8__________________________3"/>
      <sheetName val="Hat5mm&lt;3%"/>
      <sheetName val="BTNC20"/>
      <sheetName val="PTdg(nenduong)"/>
      <sheetName val="Le _x0002__x0002_??NîZ?&quot;?_x0002_?"/>
      <sheetName val="_x0003_??138_x0002__x000d_"/>
      <sheetName val="Pham Thi?Thin  M.M (6)"/>
      <sheetName val="[SOKT-Q3CT.xls]H/ang_Van_Chuong"/>
      <sheetName val="sheet12"/>
      <sheetName val="Force"/>
      <sheetName val="CombinationC"/>
      <sheetName val="TTVanChuyen"/>
      <sheetName val="HVAC"/>
      <sheetName val="TVL"/>
      <sheetName val="CHITIET VL-NC-TT1p"/>
      <sheetName val="Hoang Van Chuong _x005f_x0000_2(2)"/>
      <sheetName val="X_x005f_x0000_4Test5"/>
      <sheetName val="Le_x005f_x0000_Huu Hoa 25(2)"/>
      <sheetName val="Le Heu Hoa 25(2_x005f_x0009_"/>
      <sheetName val="Le Thi Nha_x005f_x0000__x005f_x0000_f_x0000"/>
      <sheetName val="_x005f_x0002__x005f_x0000_"/>
      <sheetName val="Le_x005f_x0000_Huu Hanh 16(1)"/>
      <sheetName val="Le Thi_x005f_x0000_Nhan M.M (12)"/>
      <sheetName val="28-8____________㢈ȣ_Զ_x0000__x0000__x0000_Ȁ_x0000_䈀ᬙ悖ኖȀ_x0000_"/>
      <sheetName val="le Thi Thuc ?M.M (8)"/>
      <sheetName val="Dinh Van Ranh?14(1)"/>
      <sheetName val="Le Huu Hanh?16(2)"/>
      <sheetName val="Phung Thi Hien?18(2)"/>
      <sheetName val="28-8____________㢈ȣ_Զ"/>
      <sheetName val="LoaiDay"/>
      <sheetName val="breakdown"/>
      <sheetName val="Doan Van _hin 13(1)"/>
      <sheetName val="phu_cap nam"/>
      <sheetName val="28-8??_x0004_??"/>
      <sheetName val="17-9??_x000c_???_x000c_"/>
      <sheetName val="_x0003_138_x0002_ "/>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refreshError="1"/>
      <sheetData sheetId="169" refreshError="1"/>
      <sheetData sheetId="170" refreshError="1"/>
      <sheetData sheetId="171" refreshError="1"/>
      <sheetData sheetId="172" refreshError="1"/>
      <sheetData sheetId="173">
        <row r="3">
          <cell r="A3" t="str">
            <v>111</v>
          </cell>
        </row>
      </sheetData>
      <sheetData sheetId="174"/>
      <sheetData sheetId="175"/>
      <sheetData sheetId="176"/>
      <sheetData sheetId="177">
        <row r="3">
          <cell r="A3" t="str">
            <v>111</v>
          </cell>
        </row>
      </sheetData>
      <sheetData sheetId="178" refreshError="1"/>
      <sheetData sheetId="179" refreshError="1"/>
      <sheetData sheetId="180"/>
      <sheetData sheetId="181" refreshError="1"/>
      <sheetData sheetId="182"/>
      <sheetData sheetId="183" refreshError="1"/>
      <sheetData sheetId="184"/>
      <sheetData sheetId="185"/>
      <sheetData sheetId="186">
        <row r="3">
          <cell r="A3" t="str">
            <v>111</v>
          </cell>
        </row>
      </sheetData>
      <sheetData sheetId="187"/>
      <sheetData sheetId="188"/>
      <sheetData sheetId="189">
        <row r="3">
          <cell r="A3" t="str">
            <v>111</v>
          </cell>
        </row>
      </sheetData>
      <sheetData sheetId="190"/>
      <sheetData sheetId="191"/>
      <sheetData sheetId="192" refreshError="1"/>
      <sheetData sheetId="193"/>
      <sheetData sheetId="194"/>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refreshError="1"/>
      <sheetData sheetId="213" refreshError="1"/>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refreshError="1"/>
      <sheetData sheetId="303" refreshError="1"/>
      <sheetData sheetId="304"/>
      <sheetData sheetId="305"/>
      <sheetData sheetId="306"/>
      <sheetData sheetId="307"/>
      <sheetData sheetId="308" refreshError="1"/>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ow r="3">
          <cell r="A3" t="str">
            <v>111</v>
          </cell>
        </row>
      </sheetData>
      <sheetData sheetId="333">
        <row r="3">
          <cell r="A3" t="str">
            <v>111</v>
          </cell>
        </row>
      </sheetData>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ow r="3">
          <cell r="A3" t="str">
            <v>111</v>
          </cell>
        </row>
      </sheetData>
      <sheetData sheetId="494">
        <row r="3">
          <cell r="A3" t="str">
            <v>111</v>
          </cell>
        </row>
      </sheetData>
      <sheetData sheetId="495">
        <row r="3">
          <cell r="A3" t="str">
            <v>111</v>
          </cell>
        </row>
      </sheetData>
      <sheetData sheetId="496">
        <row r="3">
          <cell r="A3" t="str">
            <v>111</v>
          </cell>
        </row>
      </sheetData>
      <sheetData sheetId="497">
        <row r="3">
          <cell r="A3" t="str">
            <v>111</v>
          </cell>
        </row>
      </sheetData>
      <sheetData sheetId="498">
        <row r="3">
          <cell r="A3" t="str">
            <v>111</v>
          </cell>
        </row>
      </sheetData>
      <sheetData sheetId="499">
        <row r="3">
          <cell r="A3" t="str">
            <v>111</v>
          </cell>
        </row>
      </sheetData>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ow r="3">
          <cell r="A3" t="str">
            <v>111</v>
          </cell>
        </row>
      </sheetData>
      <sheetData sheetId="510">
        <row r="3">
          <cell r="A3" t="str">
            <v>111</v>
          </cell>
        </row>
      </sheetData>
      <sheetData sheetId="511">
        <row r="3">
          <cell r="A3" t="str">
            <v>111</v>
          </cell>
        </row>
      </sheetData>
      <sheetData sheetId="512">
        <row r="3">
          <cell r="A3" t="str">
            <v>111</v>
          </cell>
        </row>
      </sheetData>
      <sheetData sheetId="513">
        <row r="3">
          <cell r="A3" t="str">
            <v>111</v>
          </cell>
        </row>
      </sheetData>
      <sheetData sheetId="514" refreshError="1"/>
      <sheetData sheetId="515" refreshError="1"/>
      <sheetData sheetId="516">
        <row r="3">
          <cell r="A3" t="str">
            <v>111</v>
          </cell>
        </row>
      </sheetData>
      <sheetData sheetId="517">
        <row r="3">
          <cell r="A3" t="str">
            <v>111</v>
          </cell>
        </row>
      </sheetData>
      <sheetData sheetId="518" refreshError="1"/>
      <sheetData sheetId="519" refreshError="1"/>
      <sheetData sheetId="520" refreshError="1"/>
      <sheetData sheetId="521" refreshError="1"/>
      <sheetData sheetId="522" refreshError="1"/>
      <sheetData sheetId="523">
        <row r="3">
          <cell r="A3" t="str">
            <v>111</v>
          </cell>
        </row>
      </sheetData>
      <sheetData sheetId="524">
        <row r="3">
          <cell r="A3" t="str">
            <v>111</v>
          </cell>
        </row>
      </sheetData>
      <sheetData sheetId="525">
        <row r="3">
          <cell r="A3" t="str">
            <v>111</v>
          </cell>
        </row>
      </sheetData>
      <sheetData sheetId="526">
        <row r="3">
          <cell r="A3" t="str">
            <v>111</v>
          </cell>
        </row>
      </sheetData>
      <sheetData sheetId="527"/>
      <sheetData sheetId="528">
        <row r="3">
          <cell r="A3" t="str">
            <v>111</v>
          </cell>
        </row>
      </sheetData>
      <sheetData sheetId="529">
        <row r="3">
          <cell r="A3" t="str">
            <v>111</v>
          </cell>
        </row>
      </sheetData>
      <sheetData sheetId="530">
        <row r="3">
          <cell r="A3" t="str">
            <v>111</v>
          </cell>
        </row>
      </sheetData>
      <sheetData sheetId="531">
        <row r="3">
          <cell r="A3" t="str">
            <v>111</v>
          </cell>
        </row>
      </sheetData>
      <sheetData sheetId="532" refreshError="1"/>
      <sheetData sheetId="533">
        <row r="3">
          <cell r="A3" t="str">
            <v>111</v>
          </cell>
        </row>
      </sheetData>
      <sheetData sheetId="534" refreshError="1"/>
      <sheetData sheetId="535" refreshError="1"/>
      <sheetData sheetId="536" refreshError="1"/>
      <sheetData sheetId="537" refreshError="1"/>
      <sheetData sheetId="538" refreshError="1"/>
      <sheetData sheetId="539">
        <row r="3">
          <cell r="A3" t="str">
            <v>111</v>
          </cell>
        </row>
      </sheetData>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ow r="3">
          <cell r="A3" t="str">
            <v>111</v>
          </cell>
        </row>
      </sheetData>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ow r="3">
          <cell r="A3" t="str">
            <v>111</v>
          </cell>
        </row>
      </sheetData>
      <sheetData sheetId="559"/>
      <sheetData sheetId="560" refreshError="1"/>
      <sheetData sheetId="561" refreshError="1"/>
      <sheetData sheetId="562" refreshError="1"/>
      <sheetData sheetId="563" refreshError="1"/>
      <sheetData sheetId="564" refreshError="1"/>
      <sheetData sheetId="565" refreshError="1"/>
      <sheetData sheetId="566">
        <row r="3">
          <cell r="A3" t="str">
            <v>111</v>
          </cell>
        </row>
      </sheetData>
      <sheetData sheetId="567"/>
      <sheetData sheetId="568">
        <row r="3">
          <cell r="A3" t="str">
            <v>111</v>
          </cell>
        </row>
      </sheetData>
      <sheetData sheetId="569" refreshError="1"/>
      <sheetData sheetId="570">
        <row r="3">
          <cell r="A3" t="str">
            <v>111</v>
          </cell>
        </row>
      </sheetData>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ow r="3">
          <cell r="A3" t="str">
            <v>111</v>
          </cell>
        </row>
      </sheetData>
      <sheetData sheetId="581">
        <row r="3">
          <cell r="A3" t="str">
            <v>111</v>
          </cell>
        </row>
      </sheetData>
      <sheetData sheetId="582">
        <row r="3">
          <cell r="A3" t="str">
            <v>111</v>
          </cell>
        </row>
      </sheetData>
      <sheetData sheetId="583">
        <row r="3">
          <cell r="A3" t="str">
            <v>111</v>
          </cell>
        </row>
      </sheetData>
      <sheetData sheetId="584">
        <row r="3">
          <cell r="A3" t="str">
            <v>111</v>
          </cell>
        </row>
      </sheetData>
      <sheetData sheetId="585">
        <row r="3">
          <cell r="A3" t="str">
            <v>111</v>
          </cell>
        </row>
      </sheetData>
      <sheetData sheetId="586">
        <row r="3">
          <cell r="A3" t="str">
            <v>111</v>
          </cell>
        </row>
      </sheetData>
      <sheetData sheetId="587">
        <row r="3">
          <cell r="A3" t="str">
            <v>111</v>
          </cell>
        </row>
      </sheetData>
      <sheetData sheetId="588">
        <row r="3">
          <cell r="A3" t="str">
            <v>111</v>
          </cell>
        </row>
      </sheetData>
      <sheetData sheetId="589">
        <row r="3">
          <cell r="A3" t="str">
            <v>111</v>
          </cell>
        </row>
      </sheetData>
      <sheetData sheetId="590">
        <row r="3">
          <cell r="A3" t="str">
            <v>111</v>
          </cell>
        </row>
      </sheetData>
      <sheetData sheetId="591">
        <row r="3">
          <cell r="A3" t="str">
            <v>111</v>
          </cell>
        </row>
      </sheetData>
      <sheetData sheetId="592">
        <row r="3">
          <cell r="A3" t="str">
            <v>111</v>
          </cell>
        </row>
      </sheetData>
      <sheetData sheetId="593">
        <row r="3">
          <cell r="A3" t="str">
            <v>111</v>
          </cell>
        </row>
      </sheetData>
      <sheetData sheetId="594">
        <row r="3">
          <cell r="A3" t="str">
            <v>111</v>
          </cell>
        </row>
      </sheetData>
      <sheetData sheetId="595">
        <row r="3">
          <cell r="A3" t="str">
            <v>111</v>
          </cell>
        </row>
      </sheetData>
      <sheetData sheetId="596">
        <row r="3">
          <cell r="A3" t="str">
            <v>111</v>
          </cell>
        </row>
      </sheetData>
      <sheetData sheetId="597">
        <row r="3">
          <cell r="A3" t="str">
            <v>111</v>
          </cell>
        </row>
      </sheetData>
      <sheetData sheetId="598">
        <row r="3">
          <cell r="A3" t="str">
            <v>111</v>
          </cell>
        </row>
      </sheetData>
      <sheetData sheetId="599">
        <row r="3">
          <cell r="A3" t="str">
            <v>111</v>
          </cell>
        </row>
      </sheetData>
      <sheetData sheetId="600">
        <row r="3">
          <cell r="A3" t="str">
            <v>111</v>
          </cell>
        </row>
      </sheetData>
      <sheetData sheetId="601">
        <row r="3">
          <cell r="A3" t="str">
            <v>111</v>
          </cell>
        </row>
      </sheetData>
      <sheetData sheetId="602">
        <row r="3">
          <cell r="A3" t="str">
            <v>111</v>
          </cell>
        </row>
      </sheetData>
      <sheetData sheetId="603">
        <row r="3">
          <cell r="A3" t="str">
            <v>111</v>
          </cell>
        </row>
      </sheetData>
      <sheetData sheetId="604">
        <row r="3">
          <cell r="A3" t="str">
            <v>111</v>
          </cell>
        </row>
      </sheetData>
      <sheetData sheetId="605">
        <row r="3">
          <cell r="A3" t="str">
            <v>111</v>
          </cell>
        </row>
      </sheetData>
      <sheetData sheetId="606">
        <row r="3">
          <cell r="A3" t="str">
            <v>111</v>
          </cell>
        </row>
      </sheetData>
      <sheetData sheetId="607">
        <row r="3">
          <cell r="A3" t="str">
            <v>111</v>
          </cell>
        </row>
      </sheetData>
      <sheetData sheetId="608"/>
      <sheetData sheetId="609">
        <row r="3">
          <cell r="A3" t="str">
            <v>111</v>
          </cell>
        </row>
      </sheetData>
      <sheetData sheetId="610">
        <row r="3">
          <cell r="A3" t="str">
            <v>111</v>
          </cell>
        </row>
      </sheetData>
      <sheetData sheetId="611"/>
      <sheetData sheetId="612">
        <row r="3">
          <cell r="A3" t="str">
            <v>111</v>
          </cell>
        </row>
      </sheetData>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ow r="3">
          <cell r="A3" t="str">
            <v>111</v>
          </cell>
        </row>
      </sheetData>
      <sheetData sheetId="634" refreshError="1"/>
      <sheetData sheetId="635">
        <row r="3">
          <cell r="A3" t="str">
            <v>111</v>
          </cell>
        </row>
      </sheetData>
      <sheetData sheetId="636">
        <row r="3">
          <cell r="A3" t="str">
            <v>111</v>
          </cell>
        </row>
      </sheetData>
      <sheetData sheetId="637">
        <row r="3">
          <cell r="A3" t="str">
            <v>111</v>
          </cell>
        </row>
      </sheetData>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ow r="3">
          <cell r="A3" t="str">
            <v>111</v>
          </cell>
        </row>
      </sheetData>
      <sheetData sheetId="650" refreshError="1"/>
      <sheetData sheetId="651"/>
      <sheetData sheetId="652"/>
      <sheetData sheetId="653"/>
      <sheetData sheetId="654"/>
      <sheetData sheetId="655"/>
      <sheetData sheetId="656"/>
      <sheetData sheetId="657"/>
      <sheetData sheetId="658"/>
      <sheetData sheetId="659">
        <row r="3">
          <cell r="A3" t="str">
            <v>111</v>
          </cell>
        </row>
      </sheetData>
      <sheetData sheetId="660">
        <row r="3">
          <cell r="A3" t="str">
            <v>111</v>
          </cell>
        </row>
      </sheetData>
      <sheetData sheetId="661"/>
      <sheetData sheetId="662"/>
      <sheetData sheetId="663"/>
      <sheetData sheetId="664"/>
      <sheetData sheetId="665">
        <row r="3">
          <cell r="A3" t="str">
            <v>111</v>
          </cell>
        </row>
      </sheetData>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ow r="3">
          <cell r="A3" t="str">
            <v>111</v>
          </cell>
        </row>
      </sheetData>
      <sheetData sheetId="760"/>
      <sheetData sheetId="761"/>
      <sheetData sheetId="762"/>
      <sheetData sheetId="763"/>
      <sheetData sheetId="764"/>
      <sheetData sheetId="765"/>
      <sheetData sheetId="766"/>
      <sheetData sheetId="767"/>
      <sheetData sheetId="768"/>
      <sheetData sheetId="769">
        <row r="3">
          <cell r="A3" t="str">
            <v>111</v>
          </cell>
        </row>
      </sheetData>
      <sheetData sheetId="770"/>
      <sheetData sheetId="771" refreshError="1"/>
      <sheetData sheetId="772" refreshError="1"/>
      <sheetData sheetId="773" refreshError="1"/>
      <sheetData sheetId="774" refreshError="1"/>
      <sheetData sheetId="775" refreshError="1"/>
      <sheetData sheetId="776" refreshError="1"/>
      <sheetData sheetId="777">
        <row r="3">
          <cell r="A3" t="str">
            <v>111</v>
          </cell>
        </row>
      </sheetData>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sheetData sheetId="789"/>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sheetData sheetId="807"/>
      <sheetData sheetId="808"/>
      <sheetData sheetId="809"/>
      <sheetData sheetId="810"/>
      <sheetData sheetId="811"/>
      <sheetData sheetId="812"/>
      <sheetData sheetId="813"/>
      <sheetData sheetId="814" refreshError="1"/>
      <sheetData sheetId="815" refreshError="1"/>
      <sheetData sheetId="816" refreshError="1"/>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refreshError="1"/>
      <sheetData sheetId="845"/>
      <sheetData sheetId="846"/>
      <sheetData sheetId="847"/>
      <sheetData sheetId="848"/>
      <sheetData sheetId="849"/>
      <sheetData sheetId="850"/>
      <sheetData sheetId="851"/>
      <sheetData sheetId="852"/>
      <sheetData sheetId="853"/>
      <sheetData sheetId="854"/>
      <sheetData sheetId="855"/>
      <sheetData sheetId="856" refreshError="1"/>
      <sheetData sheetId="857"/>
      <sheetData sheetId="858"/>
      <sheetData sheetId="859"/>
      <sheetData sheetId="860"/>
      <sheetData sheetId="861"/>
      <sheetData sheetId="862"/>
      <sheetData sheetId="863"/>
      <sheetData sheetId="864"/>
      <sheetData sheetId="865"/>
      <sheetData sheetId="866" refreshError="1"/>
      <sheetData sheetId="867"/>
      <sheetData sheetId="868"/>
      <sheetData sheetId="869"/>
      <sheetData sheetId="870"/>
      <sheetData sheetId="871"/>
      <sheetData sheetId="872"/>
      <sheetData sheetId="873" refreshError="1"/>
      <sheetData sheetId="874"/>
      <sheetData sheetId="875"/>
      <sheetData sheetId="876"/>
      <sheetData sheetId="877" refreshError="1"/>
      <sheetData sheetId="878" refreshError="1"/>
      <sheetData sheetId="879"/>
      <sheetData sheetId="880"/>
      <sheetData sheetId="881"/>
      <sheetData sheetId="882" refreshError="1"/>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3">
          <cell r="A3" t="str">
            <v>111</v>
          </cell>
        </row>
      </sheetData>
      <sheetData sheetId="898">
        <row r="3">
          <cell r="A3" t="str">
            <v>111</v>
          </cell>
        </row>
      </sheetData>
      <sheetData sheetId="899"/>
      <sheetData sheetId="900">
        <row r="3">
          <cell r="A3" t="str">
            <v>111</v>
          </cell>
        </row>
      </sheetData>
      <sheetData sheetId="901">
        <row r="3">
          <cell r="A3" t="str">
            <v>111</v>
          </cell>
        </row>
      </sheetData>
      <sheetData sheetId="902">
        <row r="3">
          <cell r="A3" t="str">
            <v>111</v>
          </cell>
        </row>
      </sheetData>
      <sheetData sheetId="903"/>
      <sheetData sheetId="904"/>
      <sheetData sheetId="905"/>
      <sheetData sheetId="906"/>
      <sheetData sheetId="907"/>
      <sheetData sheetId="908"/>
      <sheetData sheetId="909"/>
      <sheetData sheetId="910"/>
      <sheetData sheetId="911" refreshError="1"/>
      <sheetData sheetId="912" refreshError="1"/>
      <sheetData sheetId="913" refreshError="1"/>
      <sheetData sheetId="914" refreshError="1"/>
      <sheetData sheetId="915" refreshError="1"/>
      <sheetData sheetId="916" refreshError="1"/>
      <sheetData sheetId="917" refreshError="1"/>
      <sheetData sheetId="918"/>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sheetData sheetId="93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sheetData sheetId="942" refreshError="1"/>
      <sheetData sheetId="943" refreshError="1"/>
      <sheetData sheetId="944" refreshError="1"/>
      <sheetData sheetId="945" refreshError="1"/>
      <sheetData sheetId="94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1p"/>
      <sheetName val="CHITIET VL-NC (2)"/>
      <sheetName val="DON GIA"/>
      <sheetName val="TONGKE3p"/>
      <sheetName val="TONGKE1p"/>
      <sheetName val="t-h TT1P (2)"/>
      <sheetName val="TDTKP (2)"/>
      <sheetName val="CHITIET VL_NC_TT1p"/>
      <sheetName val="BETON"/>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2 (2)"/>
      <sheetName val="1169_Cap1"/>
      <sheetName val="1169_Cap2"/>
      <sheetName val="1169_Cap3"/>
      <sheetName val="Sheet1"/>
      <sheetName val="TenQHNS"/>
      <sheetName val="Sheet2"/>
      <sheetName val="PL02_DT"/>
      <sheetName val="TenDA"/>
      <sheetName val="DMBAOCAO"/>
      <sheetName val="BC.DU.CS.2020"/>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VL"/>
      <sheetName val="NHAN CONG"/>
      <sheetName val="MAY"/>
      <sheetName val="VUA"/>
      <sheetName val="DG CAU"/>
      <sheetName val="THOP CAU"/>
      <sheetName val="TLP CAU"/>
      <sheetName val="DAKT1"/>
      <sheetName val="Sheet3"/>
      <sheetName val="XL4Test5"/>
      <sheetName val="XL4Poppy (2)"/>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0"/>
      <sheetName val="00000001"/>
      <sheetName val="solieu"/>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KluongKm2,4"/>
      <sheetName val="B.cao"/>
      <sheetName val="T.tiet"/>
      <sheetName val="T.N"/>
      <sheetName val="Sheet1"/>
      <sheetName val="To trinh"/>
      <sheetName val="Sheet2"/>
      <sheetName val="bang2"/>
      <sheetName val="coHoan"/>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ETH"/>
      <sheetName val="1"/>
      <sheetName val="2"/>
      <sheetName val="3"/>
      <sheetName val="4"/>
      <sheetName val="5"/>
      <sheetName val="6"/>
      <sheetName val="7"/>
      <sheetName val="DT1"/>
      <sheetName val="DT2"/>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QL1A-QL1Q moi"/>
      <sheetName val="boHoan"/>
      <sheetName val="C.     Lang"/>
      <sheetName val="XN79"/>
      <sheetName val="CTMT"/>
      <sheetName val="DG CAࡕ"/>
      <sheetName val="SL)NC-MB"/>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gVL"/>
      <sheetName val="KluongKm2_x000c_4"/>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ai khoan"/>
      <sheetName val="TK331D"/>
      <sheetName val="334 d"/>
      <sheetName val="lt-tl"/>
      <sheetName val="px3-tl"/>
      <sheetName val="px1-tl"/>
      <sheetName val="vp-tl"/>
      <sheetName val="px2,tb-tl"/>
      <sheetName val="th-qt"/>
      <sheetName val="bqt"/>
      <sheetName val="tl-khovt"/>
      <sheetName val="dtkhovt"/>
      <sheetName val="Sheet17"/>
      <sheetName val="Sheet18"/>
      <sheetName val="HK1"/>
      <sheetName val="HK2"/>
      <sheetName val="CANAM"/>
      <sheetName val="TTDZ22"/>
      <sheetName val="Tojg KLBS"/>
      <sheetName val="NCong-Day-Su"/>
      <sheetName val="C.   ( Lang"/>
      <sheetName val="Maumo)"/>
      <sheetName val="Tonchop"/>
      <sheetName val="giathanh1"/>
      <sheetName val="P_x000c_V"/>
      <sheetName val="ɂIEN DONG"/>
      <sheetName val="DG CA?"/>
      <sheetName val="XL@Test5"/>
      <sheetName val="¶"/>
      <sheetName val="DG "/>
      <sheetName val="MTO REV.0"/>
      <sheetName val="KH-Q1,Q2,01"/>
      <sheetName val="dmuc"/>
      <sheetName val="BGThau_x0008__x0000__x0000_0000000_x0001__x0006__x0000__x0000_Sheet1_x0008__x0000__x0000_To"/>
      <sheetName val="S`eet12"/>
      <sheetName val="XHXPXXX1"/>
      <sheetName val="0000000!"/>
      <sheetName val="To tri.h"/>
      <sheetName val="cnHoan"/>
      <sheetName val="V_x0010_PN"/>
      <sheetName val="NC"/>
      <sheetName val="?IEN DONG"/>
      <sheetName val="PTVL"/>
      <sheetName val="Bu gi`"/>
      <sheetName val="KK bo sung"/>
      <sheetName val="S29_x0007__x0000__x0000_S"/>
      <sheetName val="Quy_x0000_2-2002"/>
      <sheetName val="IBASE"/>
      <sheetName val="˜Ünh m÷c"/>
      <sheetName val="tuong"/>
      <sheetName val="XL4Te3t5"/>
      <sheetName val="Tang TRCD 98-02"/>
      <sheetName val="TSCD 2000"/>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DT"/>
      <sheetName val="Ünh m÷c"/>
      <sheetName val="Quy"/>
      <sheetName val="XNGBQI-01 (02)"/>
      <sheetName val="Girder"/>
      <sheetName val="Tendon"/>
      <sheetName val="NHAN_x0000_CONG"/>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PVT"/>
      <sheetName val="DO AM DT"/>
      <sheetName val="NEW-PANEL"/>
      <sheetName val="S29_x0007_"/>
      <sheetName val="XL4@oppy"/>
      <sheetName val="Km&quot;33s,"/>
      <sheetName val="Km227O838-228_100"/>
      <sheetName val="Dang TSCD 98-02"/>
      <sheetName val="dtkhovd"/>
      <sheetName val="CDMT"/>
      <sheetName val="Sêeet9"/>
      <sheetName val="_x0000__x0000_쫀䃝Z"/>
      <sheetName val="_x0000__x0000__x0000__x0000_¢é@Z_x0000__x000d__x0000__x0004_"/>
      <sheetName val="4_x0004__x0000__x0000_XN54_x0004__x0000__x0000_XN33_x0004__x0000__x0000_NK96_x0006__x0000__x0000_Sheet4"/>
      <sheetName val="data"/>
      <sheetName val="phi"/>
      <sheetName val="CT_x0000_doanh thu 2005"/>
      <sheetName val="XNGBQII-_x0010_4 (3)"/>
      <sheetName val="DT1????????"/>
      <sheetName val="Quy?2-2002"/>
      <sheetName val="DT1?"/>
      <sheetName val="S29_x0007_??S"/>
      <sheetName val="S29_x0007_?S"/>
      <sheetName val="ctTBA"/>
      <sheetName val="Bang TK goc"/>
      <sheetName val="DGchitiet "/>
      <sheetName val="Na2_x0000__x0000_01"/>
      <sheetName val="CHIET TINH TBA"/>
      <sheetName val="Q3-01-duyet"/>
      <sheetName val="XLÿÿest5"/>
      <sheetName val="BGThau_x0008_"/>
      <sheetName val="DG CA_"/>
      <sheetName val="NHAN"/>
      <sheetName val="_IEN DONG"/>
      <sheetName val="çha tri SX"/>
      <sheetName val="So Conç!îfhiep"/>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Hạng mục 2"/>
      <sheetName val="ptdg"/>
      <sheetName val="Km227Э227_838s,"/>
      <sheetName val="Sheetr"/>
      <sheetName val="Km225_838-228_100"/>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tra-vat-lieu"/>
      <sheetName val=""/>
      <sheetName val="CT"/>
      <sheetName val="Na2"/>
      <sheetName val="GVL-NC-M"/>
      <sheetName val="DI-ESTI"/>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MC"/>
      <sheetName val="NHAN CWNG"/>
      <sheetName val="DT1________"/>
      <sheetName val="DT1_"/>
      <sheetName val="S29_x0007___S"/>
      <sheetName val="S29_x0007__S"/>
      <sheetName val="INV"/>
      <sheetName val="XXXXXXX2"/>
      <sheetName val="XXXXXXX3"/>
      <sheetName val="XXXXXXX4"/>
      <sheetName val="Quy $-02"/>
      <sheetName val="CĮ     Lang"/>
      <sheetName val="DTCTtallu"/>
      <sheetName val="4_x0004_"/>
      <sheetName val="BGThau_x0008__x0000_0000000_x0001__x0006__x0000_Sheet1_x0008__x0000_To dr"/>
      <sheetName val="Vong KLBS"/>
      <sheetName val="DO_AM_DT"/>
      <sheetName val="ɂIEN_DONG"/>
      <sheetName val="DG_CA?"/>
      <sheetName val="name"/>
      <sheetName val="Du Toan"/>
      <sheetName val="Km23"/>
      <sheetName val="coctuatrend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TTTram"/>
      <sheetName val="_x0000__x0000__x0000__x0000_¢é@Z_x0000__x000a__x0000__x0004_"/>
      <sheetName val="XNGBQIV-02_x0000__x0000_)"/>
      <sheetName val="Pier"/>
      <sheetName val="Pile"/>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Exterior Walls Finishes"/>
      <sheetName val="Khoi luong"/>
      <sheetName val="GIAVLIEU"/>
      <sheetName val="Du kien DT 9 thang de fop"/>
      <sheetName val="H?ng m?c 2"/>
      <sheetName val="Km227?227_838s,"/>
      <sheetName val="_x0000__x0000__x0000__x0000_€¢é@Z_x0000__x000d__x0000__x0004_"/>
      <sheetName val="Hedging"/>
      <sheetName val="mtk_b"/>
      <sheetName val="[Q3-01-duyet.xlsUboHoan"/>
      <sheetName val="KTQT-AF_x0003_"/>
      <sheetName val="KLDGT_x0014_&lt;120%"/>
      <sheetName val="Congt9"/>
      <sheetName val="Tonghmp"/>
      <sheetName val="KLDGTT&lt;120'"/>
      <sheetName val="ESTI."/>
      <sheetName val="Na2_x0000__x0000_€01"/>
      <sheetName val="?IEN_DONG"/>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00000003"/>
      <sheetName val="_x0000__x0000__x0017_[Q3-01-duyet.xls]Maumo)_x0000_?_x0000__x0000__x0000_"/>
      <sheetName val="CPQL"/>
      <sheetName val="THCPQL"/>
      <sheetName val="DG_CA_"/>
      <sheetName val="SDH TP"/>
      <sheetName val="Quy_2-20021"/>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Thep-MatCat"/>
      <sheetName val="Kiem-Toan"/>
      <sheetName val="NhapSL"/>
      <sheetName val="??쫀䃝Z"/>
      <sheetName val="????¢é@Z?_x000d_?_x0004_"/>
      <sheetName val="ThongSo"/>
      <sheetName val="Tgng hop CP T10"/>
      <sheetName val="TT_10KV"/>
      <sheetName val="C?     Lang"/>
      <sheetName val="NKC"/>
      <sheetName val="��nh m�c"/>
      <sheetName val="Na2_x0000__x0000_�01"/>
      <sheetName val="DG _x0000__x0000__x0000__x0000__x0000__x0000__x0000__x0000__x0000_ _x0000_᲌Ա_x0000__x0004__x0000__x0000__x0000__x0000__x0000__x0000_窰԰_x0000__x0000__x0000__x0000__x0000_"/>
      <sheetName val="_x0000__x0000__x0000__x0000_€¢é@Z_x0000__x000a__x0000__x0004_"/>
      <sheetName val="S�eet9"/>
      <sheetName val="�ha tri SX"/>
      <sheetName val="So Con�!�fhiep"/>
      <sheetName val="XL��est5"/>
      <sheetName val="_x0000__x0000__x0000__x0000_���@Z_x0000__x000d__x0000__x0004_"/>
      <sheetName val="Tai_khկ_x0000_缀"/>
      <sheetName val="c`i tiet KHM"/>
      <sheetName val="diachi"/>
      <sheetName val="Shѥet10"/>
      <sheetName val="Na2??€01"/>
      <sheetName val="Km033s,"/>
      <sheetName val="B-B"/>
      <sheetName val="Analysis"/>
      <sheetName val="C-C"/>
      <sheetName val="D-D"/>
      <sheetName val="Qheet19"/>
      <sheetName val="MAKH"/>
      <sheetName val="Km2_x0000__x0000_,"/>
      <sheetName val="_x0000__x0000__x0000__x0000__x0000__x0000__x0000__x0000_ (2)"/>
      <sheetName val="TH (2+"/>
      <sheetName val="100000p0"/>
      <sheetName val="30000:00"/>
      <sheetName val="T.tidt"/>
      <sheetName val="coJoan"/>
      <sheetName val="XN&lt;4"/>
      <sheetName val="CL_x0007_G"/>
      <sheetName val="Tongh$p"/>
      <sheetName val="Tang TSCD 90-02"/>
      <sheetName val="Qy 1-2002"/>
      <sheetName val="Quy 3-2x02"/>
      <sheetName val="C/     Lang"/>
      <sheetName val="೼_xffff_uc thanh"/>
      <sheetName val="KH_Q1_Q2_01"/>
      <sheetName val="_x0000__x0000__x0000__x0000_���@Z_x0000__x000a__x0000__x0004_"/>
      <sheetName val="ɂIEJ DONG"/>
      <sheetName val="SILICATE"/>
      <sheetName val="dongia_(2)"/>
      <sheetName val="TONG_HOP_VL-NC"/>
      <sheetName val="TONGKE3p_"/>
      <sheetName val="TH_VL,_NC,_DDHT_Thanhphuoc"/>
      <sheetName val="DON_GIA"/>
      <sheetName val="t-h_HA_THE"/>
      <sheetName val="DT1_x0000__x0000__x0000__x0000__x0000__x0000__x0000__x0000_"/>
      <sheetName val="DT1_x0000_"/>
      <sheetName val="S29_x0007__x0000_S"/>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_IEN_DONG"/>
      <sheetName val="S29??S"/>
      <sheetName val="S29?S"/>
      <sheetName val="S29__S"/>
      <sheetName val="S29_S"/>
      <sheetName val="NHAN_CWNG"/>
      <sheetName val="MTO_REV_2(ARMOR)"/>
      <sheetName val="CĮ_____Lang"/>
      <sheetName val="BGThau0000000Sheet1To_dr"/>
      <sheetName val="XNGBQI-01_(02)"/>
      <sheetName val="CI_____Lang"/>
      <sheetName val="Du_kien_DT_9_thang_de_fop"/>
      <sheetName val="TONGKE1P"/>
      <sheetName val="C.Bojg Lang"/>
      <sheetName val="KluongKm2_x005f_x000c_4"/>
      <sheetName val="P_x005f_x000c_V"/>
      <sheetName val="BGThau_x005f_x0008_"/>
      <sheetName val="CT Thang Mo"/>
      <sheetName val="CT  PL"/>
      <sheetName val="Gia_GC_Satthep"/>
      <sheetName val="BGThau_x0008__x0000_0000000_x0001__x0006__x0000_Sheet1_x0008__x0000_To"/>
      <sheetName val="4_x0004__x0000_XN54_x0004__x0000_XN33_x0004__x0000_NK96_x0006__x0000_Sheet4"/>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MTO REV.0_x0000__x0000__x0000__x0000__x0000__x0000__x0000__x0000__x0000__x0009__x0000_쫀Ӛ_x0000__x0004__x0000__x0000__x0000__x0000__x0000__x0000__xdd0c_"/>
      <sheetName val="KKKKKKKK"/>
      <sheetName val="BGThau_x0008_0000000_x0001__x0006_Sheet1_x0008_To"/>
      <sheetName val="S29_x0007_S"/>
      <sheetName val="Quy2-2002"/>
      <sheetName val="NHANCONG"/>
      <sheetName val="4_x0004_XN54_x0004_XN33_x0004_NK96_x0006_Sheet4"/>
      <sheetName val="CTdoanh thu 2005"/>
      <sheetName val="BGThau_x0008_0000000_x0001__x0006_Sheet1_x0008_To dr"/>
      <sheetName val="??Z"/>
      <sheetName val="DG  ᲌Ա_x0004_窰԰"/>
      <sheetName val="_x0001__x0002_ƤŐ㋎˴"/>
      <sheetName val="_x0017_[Q3-01-duyet.xls]Maumo)?"/>
      <sheetName val=" (2)"/>
      <sheetName val="[Q3-01-duyet.xls][Q3-01-duyet.x"/>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THKL nghiamthu"/>
      <sheetName val="MTO REV.0_x0000__x0000__x0000__x0000__x0000__x0000__x0000__x0000__x0000_ _x0000_쫀Ӛ_x0000__x0004__x0000__x0000__x0000__x0000__x0000__x0000__xdd0c_"/>
      <sheetName val="????¢é@Z?_x000a_?_x0004_"/>
      <sheetName val="DG BAU"/>
      <sheetName val="TLP BAU"/>
      <sheetName val="KK uhan uon   (2)"/>
      <sheetName val="So Cong oghiep"/>
      <sheetName val="BGThau___0000000____Sheet1____2"/>
      <sheetName val="DG____________________________2"/>
      <sheetName val="______________________________2"/>
      <sheetName val="BGThau___0000000____Sheet1____3"/>
      <sheetName val="XNGBQIV-02"/>
      <sheetName val="Vanh dai II"/>
      <sheetName val="Tai_khկ"/>
      <sheetName val="Km2"/>
      <sheetName val="Balg du toan"/>
      <sheetName val="GTSX_(TT)1"/>
      <sheetName val="XNGBQI_(2)1"/>
      <sheetName val="XNGBQI-04_(2)1"/>
      <sheetName val="XNGBQII-04_(2)1"/>
      <sheetName val="XNGBQII-04_(3)1"/>
      <sheetName val="XNGBQIII-04_(2)1"/>
      <sheetName val="XNGBQIII-04_(3)1"/>
      <sheetName val="XNGBQIV-04_(2)1"/>
      <sheetName val="XNGBQIV-04_(3)1"/>
      <sheetName val="XNGBQI-05_(02)1"/>
      <sheetName val="Gia_ban_NK_bq1"/>
      <sheetName val="334_d1"/>
      <sheetName val="DG_1"/>
      <sheetName val="DG_CA?1"/>
      <sheetName val="C____(_Lang1"/>
      <sheetName val="4hao-go"/>
      <sheetName val="CT_doanh_thu_20051"/>
      <sheetName val="Dthu_2006_sua1"/>
      <sheetName val="Doanh_thu_gia_thanh1"/>
      <sheetName val="6_thang_20061"/>
      <sheetName val="Bao_cao_thue_(2)1"/>
      <sheetName val="Tong_hop_CP_T101"/>
      <sheetName val="Bao_cao_thue1"/>
      <sheetName val="Thue_cong_trinh1"/>
      <sheetName val="Gia_thanh1"/>
      <sheetName val="_x0000__x0000__x0000__x0000__x0000__x0000__x0000__x0000_"/>
      <sheetName val="_x0000_ongia (2)"/>
      <sheetName val="17_x0005_"/>
      <sheetName val="XN²_x0000__x0000_-05 (02)"/>
      <sheetName val="XN²"/>
      <sheetName val="CHITIET VL-N_x0003_-TT-3p"/>
      <sheetName val="Km227_227_838s,"/>
      <sheetName val="MTO REV.0 쫀Ӛ_x0004__xdd0c_"/>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_x0000__x0000__x0000__x0000_¢é@Z_x0000_ _x0000__x0004_"/>
      <sheetName val="_x0000__x0000__x0000__x0000_€¢é@Z_x0000_ _x0000__x0004_"/>
      <sheetName val="KLDGTT&lt;120_"/>
      <sheetName val="Quy_2-20022"/>
      <sheetName val="˜Ünh_m÷c1"/>
      <sheetName val="?IEN_DONG1"/>
      <sheetName val="To_tri_h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roto_truc1"/>
      <sheetName val="Day_dt1"/>
      <sheetName val="stato_tam_say1"/>
      <sheetName val="Stato_ep1"/>
      <sheetName val="Canh_gio1"/>
      <sheetName val="Ss_Z-_GB1"/>
      <sheetName val="DO_AM_DT1"/>
      <sheetName val="Ünh_m÷c1"/>
      <sheetName val="Tang_TRCD_98-021"/>
      <sheetName val="TSCD_20001"/>
      <sheetName val="Bu_gi`1"/>
      <sheetName val="DG_CA_1"/>
      <sheetName val="_IEN_DONG1"/>
      <sheetName val="Dang_TSCD_98-021"/>
      <sheetName val="CHIET_TINH_TBA1"/>
      <sheetName val="Bang_TK_goc1"/>
      <sheetName val="DGchitiet_1"/>
      <sheetName val="çha_tri_SX1"/>
      <sheetName val="So_Conç!îfhiep1"/>
      <sheetName val="CĮ_____Lang1"/>
      <sheetName val="¢é@Z_x000a_"/>
      <sheetName val="NHAN_CWNG1"/>
      <sheetName val="MTO_REV_2(ARMOR)1"/>
      <sheetName val="Hạng_mục_2"/>
      <sheetName val="Quy_$-02"/>
      <sheetName val="NXT_-T12_B"/>
      <sheetName val="NXT_-T01-05"/>
      <sheetName val="NXT-T01-05_B"/>
      <sheetName val="NXT-T03-05_B"/>
      <sheetName val="NXT_-T04-05"/>
      <sheetName val="NXT_-T06-05"/>
      <sheetName val="NXT_-T07-05"/>
      <sheetName val="Vong_KLBS"/>
      <sheetName val="DSMo_(2)"/>
      <sheetName val="TH_Mo"/>
      <sheetName val="TH_ho"/>
      <sheetName val="DG_ ᲌Ա窰԰"/>
      <sheetName val="ƤŐ㋎˴"/>
      <sheetName val="Exterior_Walls_Finishes"/>
      <sheetName val="Du_Toan"/>
      <sheetName val="Khoi_luong"/>
      <sheetName val="KTQT-AF"/>
      <sheetName val="KLDGT&lt;120%"/>
      <sheetName val="C?_____Lang"/>
      <sheetName val="_(2)"/>
      <sheetName val="SDH_TP"/>
      <sheetName val="c`i_tiet_KHM"/>
      <sheetName val="H?ng_m?c_2"/>
      <sheetName val="€¢é@Z_x000a_"/>
      <sheetName val="BGThau___0000000____Sheet1____4"/>
      <sheetName val="DG____________________________3"/>
      <sheetName val="______________________________3"/>
      <sheetName val="Hat5mm&lt;3%"/>
      <sheetName val="??﹧濕ԯ"/>
      <sheetName val="KKKKKKKK (2)"/>
      <sheetName val="KKKKKKKK_(2)"/>
      <sheetName val="A6"/>
      <sheetName val="Hedgin_x0005_"/>
      <sheetName val="_x0000__x0000__x0000__x0002__x0000_힨˱-98-10_x0002__x0000__x0000__x0000_鰘˙Luong _x0002__x0000__x0000__x0000__x0000__x0000_"/>
      <sheetName val="GT"/>
      <sheetName val="C?     Lanþ"/>
      <sheetName val="C?     Lan_x0005_"/>
      <sheetName val="C?     Lanè"/>
      <sheetName val="C?     Lan"/>
      <sheetName val="V_x005f_x0010_PN"/>
      <sheetName val="S29_x005f_x0007_"/>
      <sheetName val="PboCPQ1-03"/>
      <sheetName val="S29_x005f_x0007___S"/>
      <sheetName val="S29_x005f_x0007__S"/>
      <sheetName val="4_x005f_x0004_"/>
      <sheetName val="XNGBQII-_x005f_x0010_4 (3)"/>
      <sheetName val="SUMMARY"/>
      <sheetName val="BenLuc"/>
      <sheetName val="QG"/>
      <sheetName val="THCP Lap dat"/>
      <sheetName val="THCP xay dung"/>
      <sheetName val="DG _x0000__x0000__x0000__x0000__x0000__x0000__x0000__x0000__x0000__x0009__x0000_??_x0000__x0004__x0000__x0000__x0000__x0000__x0000__x0000_??_x0000__x0000__x0000__x0000__x0000_"/>
      <sheetName val="_x0000__x0001__x0000__x0000__x0000__x0000__x0000__x0000__x0000__x0000__x0000__x0000__x0000__x0002__x0000__x0000__x0000__x0000__x0000__x0000__x0000_?_x0000_O_x0000__x0000__x0000_???_x0000_"/>
      <sheetName val="U_x0007__x0006__x0009_"/>
      <sheetName val="Thue c塅䕃⹌塅Erinh"/>
      <sheetName val="Thiet Bi"/>
      <sheetName val="U_x0007__x0006_ "/>
      <sheetName val="T.tidþ"/>
      <sheetName val="DG _x0000__x0000__x0000__x0000__x0000__x0000__x0000__x0000__x0000_ _x0000_??_x0000__x0004__x0000__x0000__x0000__x0000__x0000__x0000_??_x0000__x0000__x0000__x0000__x0000_"/>
      <sheetName val="[Q3-01-duyet.xls]30000:00"/>
      <sheetName val="ongia (2)"/>
      <sheetName val="_x0002_힨˱-98-10_x0002_鰘˙Luong _x0002_"/>
      <sheetName val="DG  ??_x0004_??"/>
      <sheetName val="_x0001__x0002_?O???"/>
      <sheetName val="????¢é@Z? ?_x0004_"/>
      <sheetName val="_x0000__x0000__x0000__x0000_���@Z_x0000_ _x0000__x0004_"/>
      <sheetName val="_x0000__x0000__x0000__x0000_€¢é@Z_x0000_L_x0000_Ԁ"/>
    </sheetNames>
    <sheetDataSet>
      <sheetData sheetId="0" refreshError="1">
        <row r="29">
          <cell r="E29">
            <v>9566000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sheetData sheetId="203" refreshError="1"/>
      <sheetData sheetId="204"/>
      <sheetData sheetId="205"/>
      <sheetData sheetId="206"/>
      <sheetData sheetId="207" refreshError="1"/>
      <sheetData sheetId="208"/>
      <sheetData sheetId="209"/>
      <sheetData sheetId="210" refreshError="1"/>
      <sheetData sheetId="211"/>
      <sheetData sheetId="212"/>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refreshError="1"/>
      <sheetData sheetId="225" refreshError="1"/>
      <sheetData sheetId="226" refreshError="1"/>
      <sheetData sheetId="227"/>
      <sheetData sheetId="228" refreshError="1"/>
      <sheetData sheetId="229" refreshError="1"/>
      <sheetData sheetId="230" refreshError="1"/>
      <sheetData sheetId="23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refreshError="1"/>
      <sheetData sheetId="290" refreshError="1"/>
      <sheetData sheetId="291"/>
      <sheetData sheetId="292"/>
      <sheetData sheetId="293"/>
      <sheetData sheetId="294"/>
      <sheetData sheetId="295"/>
      <sheetData sheetId="296"/>
      <sheetData sheetId="297" refreshError="1"/>
      <sheetData sheetId="298"/>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refreshError="1"/>
      <sheetData sheetId="312" refreshError="1"/>
      <sheetData sheetId="313" refreshError="1"/>
      <sheetData sheetId="314"/>
      <sheetData sheetId="315" refreshError="1"/>
      <sheetData sheetId="316" refreshError="1"/>
      <sheetData sheetId="317"/>
      <sheetData sheetId="318" refreshError="1"/>
      <sheetData sheetId="319" refreshError="1"/>
      <sheetData sheetId="320" refreshError="1"/>
      <sheetData sheetId="321" refreshError="1"/>
      <sheetData sheetId="322"/>
      <sheetData sheetId="323"/>
      <sheetData sheetId="324" refreshError="1"/>
      <sheetData sheetId="325"/>
      <sheetData sheetId="326"/>
      <sheetData sheetId="327"/>
      <sheetData sheetId="328"/>
      <sheetData sheetId="329"/>
      <sheetData sheetId="330"/>
      <sheetData sheetId="331"/>
      <sheetData sheetId="332"/>
      <sheetData sheetId="333" refreshError="1"/>
      <sheetData sheetId="334"/>
      <sheetData sheetId="335"/>
      <sheetData sheetId="336"/>
      <sheetData sheetId="337"/>
      <sheetData sheetId="338"/>
      <sheetData sheetId="339"/>
      <sheetData sheetId="340"/>
      <sheetData sheetId="341"/>
      <sheetData sheetId="342" refreshError="1"/>
      <sheetData sheetId="343" refreshError="1"/>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refreshError="1"/>
      <sheetData sheetId="458"/>
      <sheetData sheetId="459" refreshError="1"/>
      <sheetData sheetId="460" refreshError="1"/>
      <sheetData sheetId="461" refreshError="1"/>
      <sheetData sheetId="462" refreshError="1"/>
      <sheetData sheetId="463"/>
      <sheetData sheetId="464"/>
      <sheetData sheetId="465"/>
      <sheetData sheetId="466"/>
      <sheetData sheetId="467"/>
      <sheetData sheetId="468"/>
      <sheetData sheetId="469"/>
      <sheetData sheetId="470" refreshError="1"/>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sheetData sheetId="530" refreshError="1"/>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refreshError="1"/>
      <sheetData sheetId="573" refreshError="1"/>
      <sheetData sheetId="574" refreshError="1"/>
      <sheetData sheetId="575" refreshError="1"/>
      <sheetData sheetId="576"/>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refreshError="1"/>
      <sheetData sheetId="587"/>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refreshError="1"/>
      <sheetData sheetId="644" refreshError="1"/>
      <sheetData sheetId="645" refreshError="1"/>
      <sheetData sheetId="646"/>
      <sheetData sheetId="647" refreshError="1"/>
      <sheetData sheetId="648" refreshError="1"/>
      <sheetData sheetId="649" refreshError="1"/>
      <sheetData sheetId="650" refreshError="1"/>
      <sheetData sheetId="651"/>
      <sheetData sheetId="652" refreshError="1"/>
      <sheetData sheetId="653"/>
      <sheetData sheetId="654" refreshError="1"/>
      <sheetData sheetId="655"/>
      <sheetData sheetId="656"/>
      <sheetData sheetId="657"/>
      <sheetData sheetId="658"/>
      <sheetData sheetId="659"/>
      <sheetData sheetId="660"/>
      <sheetData sheetId="661"/>
      <sheetData sheetId="662"/>
      <sheetData sheetId="663"/>
      <sheetData sheetId="664"/>
      <sheetData sheetId="665"/>
      <sheetData sheetId="666"/>
      <sheetData sheetId="667" refreshError="1"/>
      <sheetData sheetId="668" refreshError="1"/>
      <sheetData sheetId="669" refreshError="1"/>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refreshError="1"/>
      <sheetData sheetId="711"/>
      <sheetData sheetId="712" refreshError="1"/>
      <sheetData sheetId="713" refreshError="1"/>
      <sheetData sheetId="714" refreshError="1"/>
      <sheetData sheetId="715" refreshError="1"/>
      <sheetData sheetId="716" refreshError="1"/>
      <sheetData sheetId="717" refreshError="1"/>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sheetData sheetId="737" refreshError="1"/>
      <sheetData sheetId="738"/>
      <sheetData sheetId="739"/>
      <sheetData sheetId="740" refreshError="1"/>
      <sheetData sheetId="741" refreshError="1"/>
      <sheetData sheetId="742"/>
      <sheetData sheetId="743" refreshError="1"/>
      <sheetData sheetId="744"/>
      <sheetData sheetId="745"/>
      <sheetData sheetId="746" refreshError="1"/>
      <sheetData sheetId="747" refreshError="1"/>
      <sheetData sheetId="748" refreshError="1"/>
      <sheetData sheetId="749" refreshError="1"/>
      <sheetData sheetId="750" refreshError="1"/>
      <sheetData sheetId="751" refreshError="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refreshError="1"/>
      <sheetData sheetId="781" refreshError="1"/>
      <sheetData sheetId="782" refreshError="1"/>
      <sheetData sheetId="783"/>
      <sheetData sheetId="784"/>
      <sheetData sheetId="785"/>
      <sheetData sheetId="786"/>
      <sheetData sheetId="787"/>
      <sheetData sheetId="788" refreshError="1"/>
      <sheetData sheetId="789" refreshError="1"/>
      <sheetData sheetId="790" refreshError="1"/>
      <sheetData sheetId="791"/>
      <sheetData sheetId="792" refreshError="1"/>
      <sheetData sheetId="793" refreshError="1"/>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sheetData sheetId="824"/>
      <sheetData sheetId="825" refreshError="1"/>
      <sheetData sheetId="826" refreshError="1"/>
      <sheetData sheetId="827" refreshError="1"/>
      <sheetData sheetId="828" refreshError="1"/>
      <sheetData sheetId="829"/>
      <sheetData sheetId="830"/>
      <sheetData sheetId="831"/>
      <sheetData sheetId="832"/>
      <sheetData sheetId="833"/>
      <sheetData sheetId="834"/>
      <sheetData sheetId="835"/>
      <sheetData sheetId="836"/>
      <sheetData sheetId="837"/>
      <sheetData sheetId="838" refreshError="1"/>
      <sheetData sheetId="839" refreshError="1"/>
      <sheetData sheetId="840" refreshError="1"/>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refreshError="1"/>
      <sheetData sheetId="909" refreshError="1"/>
      <sheetData sheetId="910" refreshError="1"/>
      <sheetData sheetId="911" refreshError="1"/>
      <sheetData sheetId="912"/>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sheetData sheetId="938" refreshError="1"/>
      <sheetData sheetId="939" refreshError="1"/>
      <sheetData sheetId="940"/>
      <sheetData sheetId="941" refreshError="1"/>
      <sheetData sheetId="942"/>
      <sheetData sheetId="943"/>
      <sheetData sheetId="944" refreshError="1"/>
      <sheetData sheetId="945" refreshError="1"/>
      <sheetData sheetId="946" refreshError="1"/>
      <sheetData sheetId="947" refreshError="1"/>
      <sheetData sheetId="948" refreshError="1"/>
      <sheetData sheetId="94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s>
    <sheetDataSet>
      <sheetData sheetId="0"/>
      <sheetData sheetId="1" refreshError="1"/>
      <sheetData sheetId="2" refreshError="1"/>
      <sheetData sheetId="3" refreshError="1"/>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TVL"/>
      <sheetName val="CVC"/>
      <sheetName val="DTCT"/>
      <sheetName val="dg"/>
      <sheetName val="TH"/>
      <sheetName val="THTB"/>
      <sheetName val="KSTK"/>
      <sheetName val="KS-Nthu"/>
      <sheetName val="CPVC"/>
      <sheetName val="GPMB"/>
      <sheetName val="DBGT"/>
      <sheetName val="TH2"/>
      <sheetName val="HM2"/>
      <sheetName val="DTCT2"/>
      <sheetName val="KSTK2"/>
      <sheetName val="VCTB"/>
      <sheetName val="HLM"/>
      <sheetName val="Tbang1"/>
      <sheetName val="kL1"/>
      <sheetName val="trabang2"/>
      <sheetName val="Summary"/>
      <sheetName val="Detailed BoQ"/>
      <sheetName val="KCT'PMU1,9Nov'01,26Apr'01"/>
      <sheetName val="Rev. BOQ Sum,9Nov'01"/>
      <sheetName val="TheoDTTK(T.Ang)"/>
      <sheetName val="Sheet5"/>
      <sheetName val="Sheet2"/>
      <sheetName val="TDnhap"/>
      <sheetName val="Captien"/>
      <sheetName val="CDNL"/>
      <sheetName val="SSVT"/>
      <sheetName val="Giayphep"/>
      <sheetName val="Vay von"/>
      <sheetName val="Sheet7"/>
      <sheetName val="Xin KP"/>
      <sheetName val="Sheet8"/>
      <sheetName val="Dtru PT"/>
      <sheetName val="Don gia"/>
      <sheetName val="DtruVTNL"/>
      <sheetName val="DMNl"/>
      <sheetName val="Sheet4"/>
      <sheetName val="THcong"/>
      <sheetName val="Sheet1"/>
      <sheetName val="Gia BC"/>
      <sheetName val="BCtuan"/>
      <sheetName val="Bke may"/>
      <sheetName val="Sheet3"/>
      <sheetName val="TDxe"/>
      <sheetName val="Bkxe"/>
      <sheetName val="BBNTAD"/>
      <sheetName val="TheoDTTK(Chay)"/>
      <sheetName val="SLnam01doi10"/>
      <sheetName val="00000000"/>
      <sheetName val="XL4Poppy"/>
      <sheetName val="thang1-2003"/>
      <sheetName val="thang8-03"/>
      <sheetName val="thang12"/>
      <sheetName val="thang11"/>
      <sheetName val="TM"/>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nuoc"/>
      <sheetName val="Dot - 2"/>
      <sheetName val="Dot 1"/>
      <sheetName val="PDV+XE"/>
      <sheetName val="tong hop"/>
      <sheetName val="ct6- 1"/>
      <sheetName val="ct6-2"/>
      <sheetName val="ct2 - 1"/>
      <sheetName val="ct2-2"/>
      <sheetName val=" ct16"/>
      <sheetName val="bc xe tth"/>
      <sheetName val="soke toan cno"/>
      <sheetName val="bccno"/>
      <sheetName val="bang thong ke"/>
      <sheetName val="bcdv"/>
      <sheetName val="bcchi tiet"/>
      <sheetName val="XL4Test5"/>
      <sheetName val="ptvt"/>
      <sheetName val="Thuc thanh"/>
      <sheetName val="HE SO"/>
      <sheetName val="Tiepdia"/>
      <sheetName val="LP-4"/>
      <sheetName val="ESTI."/>
      <sheetName val="DI-ESTI"/>
      <sheetName val="TH-N"/>
      <sheetName val="CT-N"/>
      <sheetName val="Dtoan"/>
      <sheetName val="Names"/>
      <sheetName val="Quyet toan thue"/>
      <sheetName val="KQKD"/>
      <sheetName val=" Nguon von "/>
      <sheetName val="Tai san "/>
      <sheetName val="To khai thue TNDN"/>
      <sheetName val="Tai khoan"/>
      <sheetName val="TTDZ22"/>
      <sheetName val="Ma"/>
    </sheetNames>
    <sheetDataSet>
      <sheetData sheetId="0" refreshError="1">
        <row r="19">
          <cell r="E19" t="str">
            <v>V÷a bª t«ng M300 ®¸ 1x2 ®é sôt 2-4</v>
          </cell>
        </row>
        <row r="20">
          <cell r="E20" t="str">
            <v>A.VËt liÖu</v>
          </cell>
        </row>
        <row r="21">
          <cell r="E21" t="str">
            <v>Xi m¨ng</v>
          </cell>
        </row>
        <row r="22">
          <cell r="E22" t="str">
            <v>C¸t vµng §«ng Hµ</v>
          </cell>
        </row>
        <row r="23">
          <cell r="E23" t="str">
            <v>§¸ d¨m 1x2</v>
          </cell>
        </row>
        <row r="24">
          <cell r="E24" t="str">
            <v>N­íc</v>
          </cell>
        </row>
        <row r="25">
          <cell r="E25" t="str">
            <v>Phô gia (chiÕm 1% XM)</v>
          </cell>
        </row>
        <row r="26">
          <cell r="E26" t="str">
            <v>V÷a bª t«ng M300 ®¸ 1x2 chèng thÊm</v>
          </cell>
        </row>
        <row r="27">
          <cell r="E27" t="str">
            <v>A.VËt liÖu</v>
          </cell>
        </row>
        <row r="28">
          <cell r="E28" t="str">
            <v>Xi m¨ng</v>
          </cell>
        </row>
        <row r="29">
          <cell r="E29" t="str">
            <v>C¸t vµng §«ng Hµ</v>
          </cell>
        </row>
        <row r="30">
          <cell r="E30" t="str">
            <v>§¸ d¨m 1x2</v>
          </cell>
        </row>
        <row r="31">
          <cell r="E31" t="str">
            <v>N­íc</v>
          </cell>
        </row>
        <row r="32">
          <cell r="E32" t="str">
            <v>Phô gia (chiÕm 1% XM)</v>
          </cell>
        </row>
        <row r="33">
          <cell r="E33" t="str">
            <v>V÷a BT M200 ®¸ 1x2 ®é sôt 2-4</v>
          </cell>
        </row>
        <row r="34">
          <cell r="E34" t="str">
            <v>A. VËt liÖu</v>
          </cell>
        </row>
        <row r="35">
          <cell r="E35" t="str">
            <v>Xi m¨ng</v>
          </cell>
        </row>
        <row r="36">
          <cell r="E36" t="str">
            <v>C¸t vµng §«ng Hµ</v>
          </cell>
        </row>
        <row r="37">
          <cell r="E37" t="str">
            <v>§¸ d¨m 1x2</v>
          </cell>
        </row>
        <row r="38">
          <cell r="E38" t="str">
            <v>N­íc</v>
          </cell>
        </row>
        <row r="39">
          <cell r="E39" t="str">
            <v>V÷a BT M300 ®é sôt 14-17 ®¸ 1x2</v>
          </cell>
        </row>
        <row r="40">
          <cell r="E40" t="str">
            <v>A.VËt liÖu</v>
          </cell>
        </row>
        <row r="41">
          <cell r="E41" t="str">
            <v>Xi m¨ng</v>
          </cell>
        </row>
        <row r="42">
          <cell r="E42" t="str">
            <v>C¸t vµng §«ng Hµ</v>
          </cell>
        </row>
        <row r="43">
          <cell r="E43" t="str">
            <v>§¸ d¨m 1x2</v>
          </cell>
        </row>
        <row r="44">
          <cell r="E44" t="str">
            <v>N­íc</v>
          </cell>
        </row>
        <row r="45">
          <cell r="E45" t="str">
            <v>Phô gia (chiÕm 1% XM)</v>
          </cell>
        </row>
        <row r="46">
          <cell r="E46" t="str">
            <v>V÷a BT M250 ®¸ 1x2 ®é sôt 6-8</v>
          </cell>
        </row>
        <row r="47">
          <cell r="E47" t="str">
            <v>A.VËt liÖu</v>
          </cell>
        </row>
        <row r="48">
          <cell r="E48" t="str">
            <v>Xi m¨ng</v>
          </cell>
        </row>
        <row r="49">
          <cell r="E49" t="str">
            <v>C¸t vµng §«ng Hµ</v>
          </cell>
        </row>
        <row r="50">
          <cell r="E50" t="str">
            <v>§¸ d¨m 1x2</v>
          </cell>
        </row>
        <row r="51">
          <cell r="E51" t="str">
            <v>N­íc</v>
          </cell>
        </row>
        <row r="52">
          <cell r="E52" t="str">
            <v>V÷a BT M250 ®¸ 1x2 ®é sôt 2-4</v>
          </cell>
        </row>
        <row r="53">
          <cell r="E53" t="str">
            <v>A.VËt liÖu</v>
          </cell>
        </row>
        <row r="54">
          <cell r="E54" t="str">
            <v>Xi m¨ng</v>
          </cell>
        </row>
        <row r="55">
          <cell r="E55" t="str">
            <v>C¸t vµng §«ng Hµ</v>
          </cell>
        </row>
        <row r="56">
          <cell r="E56" t="str">
            <v>§¸ d¨m 1x2</v>
          </cell>
        </row>
        <row r="57">
          <cell r="E57" t="str">
            <v>N­íc</v>
          </cell>
        </row>
        <row r="58">
          <cell r="E58" t="str">
            <v>V÷a BT M250 ®¸ 4x6</v>
          </cell>
        </row>
        <row r="59">
          <cell r="E59" t="str">
            <v>A.VËt liÖu</v>
          </cell>
        </row>
        <row r="60">
          <cell r="E60" t="str">
            <v>Xi m¨ng</v>
          </cell>
        </row>
        <row r="61">
          <cell r="E61" t="str">
            <v>C¸t vµng §«ng Hµ</v>
          </cell>
        </row>
        <row r="62">
          <cell r="E62" t="str">
            <v>§¸ d¨m 1x2</v>
          </cell>
        </row>
        <row r="63">
          <cell r="E63" t="str">
            <v>N­íc</v>
          </cell>
        </row>
        <row r="64">
          <cell r="E64" t="str">
            <v>V÷a BT M200 ®¸ 4x6</v>
          </cell>
        </row>
        <row r="65">
          <cell r="E65" t="str">
            <v>A.VËt liÖu</v>
          </cell>
        </row>
        <row r="66">
          <cell r="E66" t="str">
            <v>Xi m¨ng</v>
          </cell>
        </row>
        <row r="67">
          <cell r="E67" t="str">
            <v>C¸t vµng §«ng Hµ</v>
          </cell>
        </row>
        <row r="68">
          <cell r="E68" t="str">
            <v>§¸ d¨m 4x6</v>
          </cell>
        </row>
        <row r="69">
          <cell r="E69" t="str">
            <v>N­íc</v>
          </cell>
        </row>
        <row r="70">
          <cell r="E70" t="str">
            <v>V÷a BT M100 ®¸ 2x4</v>
          </cell>
        </row>
        <row r="71">
          <cell r="E71" t="str">
            <v>A.VËt liÖu</v>
          </cell>
        </row>
        <row r="72">
          <cell r="E72" t="str">
            <v>Xi m¨ng</v>
          </cell>
        </row>
        <row r="73">
          <cell r="E73" t="str">
            <v>C¸t vµng §«ng Hµ</v>
          </cell>
        </row>
        <row r="74">
          <cell r="E74" t="str">
            <v>§¸ d¨m 2x4</v>
          </cell>
        </row>
        <row r="75">
          <cell r="E75" t="str">
            <v>N­íc</v>
          </cell>
        </row>
        <row r="76">
          <cell r="E76" t="str">
            <v>V÷a BT M150 ®¸ 4x6</v>
          </cell>
        </row>
        <row r="77">
          <cell r="E77" t="str">
            <v>A.VËt liÖu</v>
          </cell>
        </row>
        <row r="78">
          <cell r="E78" t="str">
            <v>Xi m¨ng</v>
          </cell>
        </row>
        <row r="79">
          <cell r="E79" t="str">
            <v>C¸t vµng §«ng Hµ</v>
          </cell>
        </row>
        <row r="80">
          <cell r="E80" t="str">
            <v>§¸ d¨m 4x6</v>
          </cell>
        </row>
        <row r="81">
          <cell r="E81" t="str">
            <v>N­íc</v>
          </cell>
        </row>
        <row r="82">
          <cell r="E82" t="str">
            <v>V÷a XM M100</v>
          </cell>
        </row>
        <row r="83">
          <cell r="E83" t="str">
            <v>A.VËt liÖu</v>
          </cell>
        </row>
        <row r="84">
          <cell r="E84" t="str">
            <v>Xi m¨ng</v>
          </cell>
        </row>
        <row r="85">
          <cell r="E85" t="str">
            <v>C¸t vµng §«ng Hµ</v>
          </cell>
        </row>
        <row r="86">
          <cell r="E86" t="str">
            <v>V÷a XM M75</v>
          </cell>
        </row>
        <row r="87">
          <cell r="E87" t="str">
            <v>A.VËt liÖu</v>
          </cell>
        </row>
        <row r="88">
          <cell r="E88" t="str">
            <v>Xi m¨ng</v>
          </cell>
        </row>
        <row r="89">
          <cell r="E89" t="str">
            <v>C¸t vµng §«ng Hµ</v>
          </cell>
        </row>
        <row r="93">
          <cell r="E93" t="str">
            <v>h¹ng môc c«ng viÖc</v>
          </cell>
        </row>
        <row r="95">
          <cell r="E95" t="str">
            <v>BT mÆt cÇu ®æ t¹i chæ M300 ®¸ 1x2</v>
          </cell>
        </row>
        <row r="96">
          <cell r="E96" t="str">
            <v>A.VËt liÖu</v>
          </cell>
        </row>
        <row r="97">
          <cell r="E97" t="str">
            <v>V÷a bª t«ng M300 ®¸ 1x2 chèng thÊm</v>
          </cell>
        </row>
        <row r="98">
          <cell r="E98" t="str">
            <v>VËt liÖu kh¸c</v>
          </cell>
        </row>
        <row r="99">
          <cell r="E99" t="str">
            <v>B.Nh©n c«ng</v>
          </cell>
        </row>
        <row r="100">
          <cell r="E100" t="str">
            <v>Nh©n c«ng bËc 3.5/7</v>
          </cell>
        </row>
        <row r="101">
          <cell r="E101" t="str">
            <v>C. M¸y</v>
          </cell>
        </row>
        <row r="102">
          <cell r="E102" t="str">
            <v>M¸y trén 250l</v>
          </cell>
        </row>
        <row r="103">
          <cell r="E103" t="str">
            <v>M¸y ®Çm bµn 1KW</v>
          </cell>
        </row>
        <row r="104">
          <cell r="E104" t="str">
            <v>M¸y kh¸c</v>
          </cell>
        </row>
        <row r="105">
          <cell r="E105" t="str">
            <v>BT M300 gê khe co d·n</v>
          </cell>
        </row>
        <row r="106">
          <cell r="E106" t="str">
            <v>A.VËt liÖu</v>
          </cell>
        </row>
        <row r="107">
          <cell r="E107" t="str">
            <v>V÷a bª t«ng M300 ®¸ 1x2 ®é sôt 2-4</v>
          </cell>
        </row>
        <row r="108">
          <cell r="E108" t="str">
            <v>VËt liÖu kh¸c</v>
          </cell>
        </row>
        <row r="109">
          <cell r="E109" t="str">
            <v>B.Nh©n c«ng</v>
          </cell>
        </row>
        <row r="110">
          <cell r="E110" t="str">
            <v>Nh©n c«ng bËc 3.5/7</v>
          </cell>
        </row>
        <row r="111">
          <cell r="E111" t="str">
            <v>C. M¸y</v>
          </cell>
        </row>
        <row r="112">
          <cell r="E112" t="str">
            <v>M¸y trén 250l</v>
          </cell>
        </row>
        <row r="113">
          <cell r="E113" t="str">
            <v>M¸y kh¸c</v>
          </cell>
        </row>
        <row r="114">
          <cell r="E114" t="str">
            <v>BT gê lan can M250</v>
          </cell>
        </row>
        <row r="115">
          <cell r="E115" t="str">
            <v>A.VËt liÖu</v>
          </cell>
        </row>
        <row r="116">
          <cell r="E116" t="str">
            <v>V÷a BT M250 ®¸ 1x2 ®é sôt 2-4</v>
          </cell>
        </row>
        <row r="117">
          <cell r="E117" t="str">
            <v>VËt liÖu kh¸c</v>
          </cell>
        </row>
        <row r="118">
          <cell r="E118" t="str">
            <v>B.Nh©n c«ng</v>
          </cell>
        </row>
        <row r="119">
          <cell r="E119" t="str">
            <v>Nh©n c«ng bËc 3.5/7</v>
          </cell>
        </row>
        <row r="120">
          <cell r="E120" t="str">
            <v>C. M¸y</v>
          </cell>
        </row>
        <row r="121">
          <cell r="E121" t="str">
            <v>M¸y trén 250l</v>
          </cell>
        </row>
        <row r="122">
          <cell r="E122" t="str">
            <v>M¸y kh¸c</v>
          </cell>
        </row>
        <row r="123">
          <cell r="E123" t="str">
            <v>G/c«ng CT mÆt cÇu F=8mm</v>
          </cell>
        </row>
        <row r="124">
          <cell r="E124" t="str">
            <v>A.VËt liÖu</v>
          </cell>
        </row>
        <row r="125">
          <cell r="E125" t="str">
            <v>ThÐp trßn d=8mm</v>
          </cell>
        </row>
        <row r="126">
          <cell r="E126" t="str">
            <v>D©y thÐp</v>
          </cell>
        </row>
        <row r="127">
          <cell r="E127" t="str">
            <v>B.Nh©n c«ng</v>
          </cell>
        </row>
        <row r="128">
          <cell r="E128" t="str">
            <v>Nh©n c«ng bËc 3.5/7</v>
          </cell>
        </row>
        <row r="129">
          <cell r="E129" t="str">
            <v>C. M¸y</v>
          </cell>
        </row>
        <row r="130">
          <cell r="E130" t="str">
            <v>M¸y vËn th¨ng 0,8T</v>
          </cell>
        </row>
        <row r="131">
          <cell r="E131" t="str">
            <v>M¸y c¾t uèn cèt thÐp</v>
          </cell>
        </row>
        <row r="132">
          <cell r="E132" t="str">
            <v>G/c«ng CT mÆt cÇu + gê F=10mm</v>
          </cell>
        </row>
        <row r="133">
          <cell r="E133" t="str">
            <v>A.VËt liÖu</v>
          </cell>
        </row>
        <row r="134">
          <cell r="E134" t="str">
            <v>ThÐp trßn d=10mm</v>
          </cell>
        </row>
        <row r="135">
          <cell r="E135" t="str">
            <v>D©y thÐp</v>
          </cell>
        </row>
        <row r="136">
          <cell r="E136" t="str">
            <v>B.Nh©n c«ng</v>
          </cell>
        </row>
        <row r="137">
          <cell r="E137" t="str">
            <v>Nh©n c«ng bËc 3.5/7</v>
          </cell>
        </row>
        <row r="138">
          <cell r="E138" t="str">
            <v>C. M¸y</v>
          </cell>
        </row>
        <row r="139">
          <cell r="E139" t="str">
            <v>M¸y vËn th¨ng 0,8T</v>
          </cell>
        </row>
        <row r="140">
          <cell r="E140" t="str">
            <v>M¸y c¾t uèn cèt thÐp</v>
          </cell>
        </row>
        <row r="141">
          <cell r="E141" t="str">
            <v>G/c«ng CT gê F=14mm</v>
          </cell>
        </row>
        <row r="142">
          <cell r="E142" t="str">
            <v>A.VËt liÖu</v>
          </cell>
        </row>
        <row r="143">
          <cell r="E143" t="str">
            <v>ThÐp trßn d=14mm</v>
          </cell>
        </row>
        <row r="144">
          <cell r="E144" t="str">
            <v>D©y thÐp</v>
          </cell>
        </row>
        <row r="145">
          <cell r="E145" t="str">
            <v>Que hµn</v>
          </cell>
        </row>
        <row r="146">
          <cell r="E146" t="str">
            <v>B.Nh©n c«ng</v>
          </cell>
        </row>
        <row r="147">
          <cell r="E147" t="str">
            <v>Nh©n c«ng bËc 3.5/7</v>
          </cell>
        </row>
        <row r="148">
          <cell r="E148" t="str">
            <v>C. M¸y</v>
          </cell>
        </row>
        <row r="149">
          <cell r="E149" t="str">
            <v>M¸y hµn 23KW</v>
          </cell>
        </row>
        <row r="150">
          <cell r="E150" t="str">
            <v>M¸y vËn th¨ng 0,8T</v>
          </cell>
        </row>
        <row r="151">
          <cell r="E151" t="str">
            <v>M¸y c¾t uèn cèt thÐp</v>
          </cell>
        </row>
        <row r="152">
          <cell r="E152" t="str">
            <v>V¸n khu«n gê lan can</v>
          </cell>
        </row>
        <row r="153">
          <cell r="E153" t="str">
            <v>A.VËt liÖu</v>
          </cell>
        </row>
        <row r="154">
          <cell r="E154" t="str">
            <v>Gç v¸n</v>
          </cell>
        </row>
        <row r="155">
          <cell r="E155" t="str">
            <v>Gç chèng</v>
          </cell>
        </row>
        <row r="156">
          <cell r="E156" t="str">
            <v>§inh</v>
          </cell>
        </row>
        <row r="157">
          <cell r="E157" t="str">
            <v>VËt liÖu kh¸c</v>
          </cell>
        </row>
        <row r="158">
          <cell r="E158" t="str">
            <v>B.Nh©n c«ng</v>
          </cell>
        </row>
        <row r="159">
          <cell r="E159" t="str">
            <v>Nh©n c«ng bËc 4,0/7</v>
          </cell>
        </row>
        <row r="160">
          <cell r="E160" t="str">
            <v>Bao t¶i tÈm nhùa ®­êng</v>
          </cell>
        </row>
        <row r="161">
          <cell r="E161" t="str">
            <v>A.VËt liÖu</v>
          </cell>
        </row>
        <row r="162">
          <cell r="E162" t="str">
            <v>Nhùa ®­êng</v>
          </cell>
        </row>
        <row r="163">
          <cell r="E163" t="str">
            <v xml:space="preserve">Bao t¶i  </v>
          </cell>
        </row>
        <row r="164">
          <cell r="E164" t="str">
            <v>Bét ®¸</v>
          </cell>
        </row>
        <row r="165">
          <cell r="E165" t="str">
            <v>Cñi</v>
          </cell>
        </row>
        <row r="166">
          <cell r="E166" t="str">
            <v>B.Nh©n c«ng</v>
          </cell>
        </row>
        <row r="167">
          <cell r="E167" t="str">
            <v>Nh©n c«ng bËc 3.5/7</v>
          </cell>
        </row>
        <row r="168">
          <cell r="E168" t="str">
            <v>Khe co d·n cao su mua t¹i TPHCM</v>
          </cell>
        </row>
        <row r="169">
          <cell r="E169" t="str">
            <v>A.VËt liÖu</v>
          </cell>
        </row>
        <row r="170">
          <cell r="E170" t="str">
            <v>Khe co d·n cao su</v>
          </cell>
        </row>
        <row r="171">
          <cell r="E171" t="str">
            <v>VËt liÖu kh¸c</v>
          </cell>
        </row>
        <row r="172">
          <cell r="E172" t="str">
            <v>B.Nh©n c«ng</v>
          </cell>
        </row>
        <row r="173">
          <cell r="E173" t="str">
            <v>Nh©n c«ng bËc 3.0/7</v>
          </cell>
        </row>
        <row r="174">
          <cell r="E174" t="str">
            <v>èng tho¸t n­íc F=150 , L=1m</v>
          </cell>
        </row>
        <row r="175">
          <cell r="E175" t="str">
            <v>A.VËt liÖu</v>
          </cell>
        </row>
        <row r="176">
          <cell r="E176" t="str">
            <v>èng tho¸t n­íc</v>
          </cell>
        </row>
        <row r="177">
          <cell r="E177" t="str">
            <v>VËt liÖu kh¸c</v>
          </cell>
        </row>
        <row r="178">
          <cell r="E178" t="str">
            <v>B.Nh©n c«ng</v>
          </cell>
        </row>
        <row r="179">
          <cell r="E179" t="str">
            <v>Nh©n c«ng bËc 3.0/7</v>
          </cell>
        </row>
        <row r="180">
          <cell r="E180" t="str">
            <v>Khoan lç thÐp</v>
          </cell>
        </row>
        <row r="181">
          <cell r="E181" t="str">
            <v>B.Nh©n c«ng</v>
          </cell>
        </row>
        <row r="182">
          <cell r="E182" t="str">
            <v>Nh©n c«ng bËc 4,0/7</v>
          </cell>
        </row>
        <row r="183">
          <cell r="E183" t="str">
            <v>C. M¸y</v>
          </cell>
        </row>
        <row r="184">
          <cell r="E184" t="str">
            <v>M¸y khoan</v>
          </cell>
        </row>
        <row r="185">
          <cell r="E185" t="str">
            <v>C¾t thÐp h×nh (lÊy dÊu,tÈy bavia)</v>
          </cell>
        </row>
        <row r="186">
          <cell r="E186" t="str">
            <v>A.VËt liÖu</v>
          </cell>
        </row>
        <row r="187">
          <cell r="E187" t="str">
            <v>¤xy</v>
          </cell>
        </row>
        <row r="188">
          <cell r="E188" t="str">
            <v>§Êt ®Ìn</v>
          </cell>
        </row>
        <row r="189">
          <cell r="E189" t="str">
            <v>B.Nh©n c«ng</v>
          </cell>
        </row>
        <row r="190">
          <cell r="E190" t="str">
            <v>Nh©n c«ng bËc 4,0/7</v>
          </cell>
        </row>
        <row r="191">
          <cell r="E191" t="str">
            <v>QuÐt keo Epoxy 1438 TC 0,5l/m2</v>
          </cell>
        </row>
        <row r="192">
          <cell r="E192" t="str">
            <v>A.VËt liÖu</v>
          </cell>
        </row>
        <row r="193">
          <cell r="E193" t="str">
            <v>Concresive 1438</v>
          </cell>
        </row>
        <row r="194">
          <cell r="E194" t="str">
            <v>Chæi quÐt</v>
          </cell>
        </row>
        <row r="195">
          <cell r="E195" t="str">
            <v>B.Nh©n c«ng</v>
          </cell>
        </row>
        <row r="196">
          <cell r="E196" t="str">
            <v>Nh©n c«ng bËc 4,0/7</v>
          </cell>
        </row>
        <row r="197">
          <cell r="E197" t="str">
            <v>Bul«ng M20.</v>
          </cell>
        </row>
        <row r="198">
          <cell r="E198" t="str">
            <v>A.VËt liÖu</v>
          </cell>
        </row>
        <row r="199">
          <cell r="E199" t="str">
            <v>Bul«ng M20</v>
          </cell>
        </row>
        <row r="200">
          <cell r="E200" t="str">
            <v>VËt liÖu kh¸c</v>
          </cell>
        </row>
        <row r="201">
          <cell r="E201" t="str">
            <v>B.Nh©n c«ng</v>
          </cell>
        </row>
        <row r="202">
          <cell r="E202" t="str">
            <v>Nh©n c«ng bËc 3.0/7</v>
          </cell>
        </row>
        <row r="203">
          <cell r="E203" t="str">
            <v>§µo ®Êt mãng ®Êt cÊp 3</v>
          </cell>
        </row>
        <row r="204">
          <cell r="E204" t="str">
            <v>B.Nh©n c«ng</v>
          </cell>
        </row>
        <row r="205">
          <cell r="E205" t="str">
            <v>Nh©n c«ng bËc 2.7/7</v>
          </cell>
        </row>
        <row r="206">
          <cell r="E206" t="str">
            <v>§¾p ®Êt mãng ®Êt cÊp 3</v>
          </cell>
        </row>
        <row r="207">
          <cell r="E207" t="str">
            <v>B.Nh©n c«ng</v>
          </cell>
        </row>
        <row r="208">
          <cell r="E208" t="str">
            <v>Nh©n c«ng bËc 3.0/7</v>
          </cell>
        </row>
        <row r="209">
          <cell r="E209" t="str">
            <v>§µo mãng b»ng m¸y</v>
          </cell>
        </row>
        <row r="210">
          <cell r="E210" t="str">
            <v>B.Nh©n c«ng</v>
          </cell>
        </row>
        <row r="211">
          <cell r="E211" t="str">
            <v>Nh©n c«ng bËc 3.0/7</v>
          </cell>
        </row>
        <row r="212">
          <cell r="E212" t="str">
            <v>C. M¸y</v>
          </cell>
        </row>
        <row r="213">
          <cell r="E213" t="str">
            <v>M¸y ®µo&lt;=0.4m3</v>
          </cell>
        </row>
        <row r="214">
          <cell r="E214" t="str">
            <v>§¾p ®Êt mãng b»ng m¸y</v>
          </cell>
        </row>
        <row r="215">
          <cell r="E215" t="str">
            <v>C. M¸y</v>
          </cell>
        </row>
        <row r="216">
          <cell r="E216" t="str">
            <v>M¸y ®Çm 9T</v>
          </cell>
        </row>
        <row r="217">
          <cell r="E217" t="str">
            <v>M¸y ñi 110cv</v>
          </cell>
        </row>
        <row r="218">
          <cell r="E218" t="str">
            <v>§µo ph¸ ®¸</v>
          </cell>
        </row>
        <row r="219">
          <cell r="E219" t="str">
            <v>B.Nh©n c«ng</v>
          </cell>
        </row>
        <row r="220">
          <cell r="E220" t="str">
            <v>Nh©n c«ng bËc 3.0/7</v>
          </cell>
        </row>
        <row r="221">
          <cell r="E221" t="str">
            <v>§µo ph¸ ®¸ b»ng næ m×n</v>
          </cell>
        </row>
        <row r="222">
          <cell r="E222" t="str">
            <v>A.VËt liÖu</v>
          </cell>
        </row>
        <row r="223">
          <cell r="E223" t="str">
            <v>Thuèc næ Am«nÝt</v>
          </cell>
        </row>
        <row r="224">
          <cell r="E224" t="str">
            <v>KÝp næ</v>
          </cell>
        </row>
        <row r="225">
          <cell r="E225" t="str">
            <v>D©y næ</v>
          </cell>
        </row>
        <row r="226">
          <cell r="E226" t="str">
            <v>D©y ch¸y chËm</v>
          </cell>
        </row>
        <row r="227">
          <cell r="E227" t="str">
            <v>D©y ®iÖn</v>
          </cell>
        </row>
        <row r="228">
          <cell r="E228" t="str">
            <v>VËt liÖu kh¸c</v>
          </cell>
        </row>
        <row r="229">
          <cell r="E229" t="str">
            <v>B.Nh©n c«ng</v>
          </cell>
        </row>
        <row r="230">
          <cell r="E230" t="str">
            <v>Nh©n c«ng bËc 3.0/7</v>
          </cell>
        </row>
        <row r="231">
          <cell r="E231" t="str">
            <v>C. M¸y</v>
          </cell>
        </row>
        <row r="232">
          <cell r="E232" t="str">
            <v>M¸y khoan BT cÇm tay</v>
          </cell>
        </row>
        <row r="233">
          <cell r="E233" t="str">
            <v>M¸y nÐn khÝ 10m3/h</v>
          </cell>
        </row>
        <row r="234">
          <cell r="E234" t="str">
            <v>Gia c«ng vµ L§ thÐp d=12mm</v>
          </cell>
        </row>
        <row r="235">
          <cell r="E235" t="str">
            <v>A.VËt liÖu</v>
          </cell>
        </row>
        <row r="236">
          <cell r="E236" t="str">
            <v>ThÐp trßn d=12mm</v>
          </cell>
        </row>
        <row r="237">
          <cell r="E237" t="str">
            <v>Que hµn</v>
          </cell>
        </row>
        <row r="238">
          <cell r="E238" t="str">
            <v>VËt liÖu kh¸c</v>
          </cell>
        </row>
        <row r="239">
          <cell r="E239" t="str">
            <v>B.Nh©n c«ng</v>
          </cell>
        </row>
        <row r="240">
          <cell r="E240" t="str">
            <v>Nh©n c«ng bËc 3.5/7</v>
          </cell>
        </row>
        <row r="241">
          <cell r="E241" t="str">
            <v>C. M¸y</v>
          </cell>
        </row>
        <row r="242">
          <cell r="E242" t="str">
            <v>M¸y hµn 23KW</v>
          </cell>
        </row>
        <row r="243">
          <cell r="E243" t="str">
            <v>§­êng hµn</v>
          </cell>
        </row>
        <row r="244">
          <cell r="E244" t="str">
            <v>A.VËt liÖu</v>
          </cell>
        </row>
        <row r="245">
          <cell r="E245" t="str">
            <v>Que hµn</v>
          </cell>
        </row>
        <row r="246">
          <cell r="E246" t="str">
            <v>B.Nh©n c«ng</v>
          </cell>
        </row>
        <row r="247">
          <cell r="E247" t="str">
            <v>Nh©n c«ng bËc 4,0/7</v>
          </cell>
        </row>
        <row r="248">
          <cell r="E248" t="str">
            <v>C. M¸y</v>
          </cell>
        </row>
        <row r="249">
          <cell r="E249" t="str">
            <v>M¸y hµn 23KW</v>
          </cell>
        </row>
        <row r="250">
          <cell r="E250" t="str">
            <v>BT xµ mò+®¸ kª gèi trô M300 d.n­íc</v>
          </cell>
        </row>
        <row r="251">
          <cell r="E251" t="str">
            <v>A.VËt liÖu</v>
          </cell>
        </row>
        <row r="252">
          <cell r="E252" t="str">
            <v>V÷a bª t«ng M300 ®¸ 1x2 ®é sôt 6-8</v>
          </cell>
        </row>
        <row r="253">
          <cell r="E253" t="str">
            <v>VËt liÖu kh¸c</v>
          </cell>
        </row>
        <row r="254">
          <cell r="E254" t="str">
            <v>B.Nh©n c«ng</v>
          </cell>
        </row>
        <row r="255">
          <cell r="E255" t="str">
            <v>Nh©n c«ng bËc 4,0/7</v>
          </cell>
        </row>
        <row r="256">
          <cell r="E256" t="str">
            <v>C. M¸y</v>
          </cell>
        </row>
        <row r="257">
          <cell r="E257" t="str">
            <v>M¸y trén 250l</v>
          </cell>
        </row>
        <row r="258">
          <cell r="E258" t="str">
            <v>M¸y ®Çm dïi1.5KW</v>
          </cell>
        </row>
        <row r="259">
          <cell r="E259" t="str">
            <v>CÈu 16T</v>
          </cell>
        </row>
        <row r="260">
          <cell r="E260" t="str">
            <v>Sµ lan 200T</v>
          </cell>
        </row>
        <row r="261">
          <cell r="E261" t="str">
            <v>Sµ lan 400T</v>
          </cell>
        </row>
        <row r="262">
          <cell r="E262" t="str">
            <v>Tµu kÐo 150cv</v>
          </cell>
        </row>
        <row r="263">
          <cell r="E263" t="str">
            <v>M¸y kh¸c</v>
          </cell>
        </row>
        <row r="264">
          <cell r="E264" t="str">
            <v>BT ®¸ kª gèi mè M300 trªn c¹n</v>
          </cell>
        </row>
        <row r="265">
          <cell r="E265" t="str">
            <v>A.VËt liÖu</v>
          </cell>
        </row>
        <row r="266">
          <cell r="E266" t="str">
            <v>V÷a bª t«ng M300 ®¸ 1x2 ®é sôt 6-8</v>
          </cell>
        </row>
        <row r="267">
          <cell r="E267" t="str">
            <v>VËt liÖu kh¸c</v>
          </cell>
        </row>
        <row r="268">
          <cell r="E268" t="str">
            <v>B.Nh©n c«ng</v>
          </cell>
        </row>
        <row r="269">
          <cell r="E269" t="str">
            <v>Nh©n c«ng bËc 4,0/7</v>
          </cell>
        </row>
        <row r="270">
          <cell r="E270" t="str">
            <v>C. M¸y</v>
          </cell>
        </row>
        <row r="271">
          <cell r="E271" t="str">
            <v>M¸y trén 250l</v>
          </cell>
        </row>
        <row r="272">
          <cell r="E272" t="str">
            <v>M¸y ®Çm dïi1.5KW</v>
          </cell>
        </row>
        <row r="273">
          <cell r="E273" t="str">
            <v>CÈu 16T</v>
          </cell>
        </row>
        <row r="274">
          <cell r="E274" t="str">
            <v>M¸y kh¸c</v>
          </cell>
        </row>
        <row r="275">
          <cell r="E275" t="str">
            <v>V¸n khu«n thÐp mè+t­êng</v>
          </cell>
        </row>
        <row r="276">
          <cell r="E276" t="str">
            <v>A.VËt liÖu</v>
          </cell>
        </row>
        <row r="277">
          <cell r="E277" t="str">
            <v>ThÐp tÊm</v>
          </cell>
        </row>
        <row r="278">
          <cell r="E278" t="str">
            <v>ThÐp h×nh</v>
          </cell>
        </row>
        <row r="279">
          <cell r="E279" t="str">
            <v>Gç v¸n</v>
          </cell>
        </row>
        <row r="280">
          <cell r="E280" t="str">
            <v>Que hµn</v>
          </cell>
        </row>
        <row r="281">
          <cell r="E281" t="str">
            <v>VËt liÖu kh¸c</v>
          </cell>
        </row>
        <row r="282">
          <cell r="E282" t="str">
            <v>B.Nh©n c«ng</v>
          </cell>
        </row>
        <row r="283">
          <cell r="E283" t="str">
            <v>Nh©n c«ng bËc 4,0/7</v>
          </cell>
        </row>
        <row r="284">
          <cell r="E284" t="str">
            <v>C. M¸y</v>
          </cell>
        </row>
        <row r="285">
          <cell r="E285" t="str">
            <v>M¸y hµn 23KW</v>
          </cell>
        </row>
        <row r="286">
          <cell r="E286" t="str">
            <v>CÈu 16T</v>
          </cell>
        </row>
        <row r="287">
          <cell r="E287" t="str">
            <v>M¸y kh¸c</v>
          </cell>
        </row>
        <row r="288">
          <cell r="E288" t="str">
            <v>BT th©n + bÖ mè M250</v>
          </cell>
        </row>
        <row r="289">
          <cell r="E289" t="str">
            <v>A.VËt liÖu</v>
          </cell>
        </row>
        <row r="290">
          <cell r="E290" t="str">
            <v>V÷a BT M250 ®¸ 1x2 ®é sôt 6-8</v>
          </cell>
        </row>
        <row r="291">
          <cell r="E291" t="str">
            <v>VËt liÖu kh¸c</v>
          </cell>
        </row>
        <row r="292">
          <cell r="E292" t="str">
            <v>B.Nh©n c«ng</v>
          </cell>
        </row>
        <row r="293">
          <cell r="E293" t="str">
            <v>Nh©n c«ng bËc 4,0/7</v>
          </cell>
        </row>
        <row r="294">
          <cell r="E294" t="str">
            <v>C. M¸y</v>
          </cell>
        </row>
        <row r="295">
          <cell r="E295" t="str">
            <v>M¸y trén 250l</v>
          </cell>
        </row>
        <row r="296">
          <cell r="E296" t="str">
            <v>M¸y ®Çm dïi1.5KW</v>
          </cell>
        </row>
        <row r="297">
          <cell r="E297" t="str">
            <v>CÈu 16T</v>
          </cell>
        </row>
        <row r="298">
          <cell r="E298" t="str">
            <v>M¸y kh¸c</v>
          </cell>
        </row>
        <row r="299">
          <cell r="E299" t="str">
            <v>BT t­êng ngùc + t­êng c¸nh M250</v>
          </cell>
        </row>
        <row r="300">
          <cell r="E300" t="str">
            <v>A.VËt liÖu</v>
          </cell>
        </row>
        <row r="301">
          <cell r="E301" t="str">
            <v>V÷a BT M250 ®¸ 1x2 ®é sôt 2-4</v>
          </cell>
        </row>
        <row r="302">
          <cell r="E302" t="str">
            <v>Gç v¸n</v>
          </cell>
        </row>
        <row r="303">
          <cell r="E303" t="str">
            <v>§inh</v>
          </cell>
        </row>
        <row r="304">
          <cell r="E304" t="str">
            <v>§inh ®Üa</v>
          </cell>
        </row>
        <row r="305">
          <cell r="E305" t="str">
            <v>VËt liÖu kh¸c</v>
          </cell>
        </row>
        <row r="306">
          <cell r="E306" t="str">
            <v>B.Nh©n c«ng</v>
          </cell>
        </row>
        <row r="307">
          <cell r="E307" t="str">
            <v>Nh©n c«ng bËc 4,0/7</v>
          </cell>
        </row>
        <row r="308">
          <cell r="E308" t="str">
            <v>C. M¸y</v>
          </cell>
        </row>
        <row r="309">
          <cell r="E309" t="str">
            <v>M¸y trén 250l</v>
          </cell>
        </row>
        <row r="310">
          <cell r="E310" t="str">
            <v>M¸y ®Çm dïi1.5KW</v>
          </cell>
        </row>
        <row r="311">
          <cell r="E311" t="str">
            <v>M¸y vËn th¨ng 0,8T</v>
          </cell>
        </row>
        <row r="312">
          <cell r="E312" t="str">
            <v>§¸ héc x©y m¸i taluy v÷a M100</v>
          </cell>
        </row>
        <row r="313">
          <cell r="E313" t="str">
            <v>A.VËt liÖu</v>
          </cell>
        </row>
        <row r="314">
          <cell r="E314" t="str">
            <v>§¸ héc</v>
          </cell>
        </row>
        <row r="315">
          <cell r="E315" t="str">
            <v>§¸ d¨m 4x6</v>
          </cell>
        </row>
        <row r="316">
          <cell r="E316" t="str">
            <v>V÷a XM M100</v>
          </cell>
        </row>
        <row r="317">
          <cell r="E317" t="str">
            <v>B.Nh©n c«ng</v>
          </cell>
        </row>
        <row r="318">
          <cell r="E318" t="str">
            <v>Nh©n c«ng bËc 4,0/7</v>
          </cell>
        </row>
        <row r="319">
          <cell r="E319" t="str">
            <v>§¸ héc x©y tø nãn v÷a M100</v>
          </cell>
        </row>
        <row r="320">
          <cell r="E320" t="str">
            <v>A.VËt liÖu</v>
          </cell>
        </row>
        <row r="321">
          <cell r="E321" t="str">
            <v>§¸ héc</v>
          </cell>
        </row>
        <row r="322">
          <cell r="E322" t="str">
            <v>§¸ d¨m 4x6</v>
          </cell>
        </row>
        <row r="323">
          <cell r="E323" t="str">
            <v>D©y thÐp</v>
          </cell>
        </row>
        <row r="324">
          <cell r="E324" t="str">
            <v>V÷a XM M100</v>
          </cell>
        </row>
        <row r="325">
          <cell r="E325" t="str">
            <v>B.Nh©n c«ng</v>
          </cell>
        </row>
        <row r="326">
          <cell r="E326" t="str">
            <v>Nh©n c«ng bËc 3.5/7</v>
          </cell>
        </row>
        <row r="327">
          <cell r="E327" t="str">
            <v>§¸ héc x©y ch©n khay v÷a M100</v>
          </cell>
        </row>
        <row r="328">
          <cell r="E328" t="str">
            <v>A.VËt liÖu</v>
          </cell>
        </row>
        <row r="329">
          <cell r="E329" t="str">
            <v>§¸ héc</v>
          </cell>
        </row>
        <row r="330">
          <cell r="E330" t="str">
            <v>§¸ d¨m 4x6</v>
          </cell>
        </row>
        <row r="331">
          <cell r="E331" t="str">
            <v>V÷a XM M100</v>
          </cell>
        </row>
        <row r="332">
          <cell r="E332" t="str">
            <v>B.Nh©n c«ng</v>
          </cell>
        </row>
        <row r="333">
          <cell r="E333" t="str">
            <v>Nh©n c«ng bËc 3.5/7</v>
          </cell>
        </row>
        <row r="334">
          <cell r="E334" t="str">
            <v xml:space="preserve">BT th©n, bÖ trô M250 </v>
          </cell>
        </row>
        <row r="335">
          <cell r="E335" t="str">
            <v>A.VËt liÖu</v>
          </cell>
        </row>
        <row r="336">
          <cell r="E336" t="str">
            <v>V÷a BT M250 ®¸ 1x2 ®é sôt 6-8</v>
          </cell>
        </row>
        <row r="337">
          <cell r="E337" t="str">
            <v>VËt liÖu kh¸c</v>
          </cell>
        </row>
        <row r="338">
          <cell r="E338" t="str">
            <v>B.Nh©n c«ng</v>
          </cell>
        </row>
        <row r="339">
          <cell r="E339" t="str">
            <v>Nh©n c«ng bËc 4,0/7</v>
          </cell>
        </row>
        <row r="340">
          <cell r="E340" t="str">
            <v>C. M¸y</v>
          </cell>
        </row>
        <row r="341">
          <cell r="E341" t="str">
            <v>M¸y trén 250l</v>
          </cell>
        </row>
        <row r="342">
          <cell r="E342" t="str">
            <v>M¸y ®Çm dïi1.5KW</v>
          </cell>
        </row>
        <row r="343">
          <cell r="E343" t="str">
            <v>Sµ lan 200T</v>
          </cell>
        </row>
        <row r="344">
          <cell r="E344" t="str">
            <v>Sµ lan 400T</v>
          </cell>
        </row>
        <row r="345">
          <cell r="E345" t="str">
            <v>Tµu kÐo 150cv</v>
          </cell>
        </row>
        <row r="346">
          <cell r="E346" t="str">
            <v>CÈu 16T</v>
          </cell>
        </row>
        <row r="347">
          <cell r="E347" t="str">
            <v>M¸y kh¸c</v>
          </cell>
        </row>
        <row r="348">
          <cell r="E348" t="str">
            <v>Cèt thÐp mè F=8mm trªn c¹n</v>
          </cell>
        </row>
        <row r="349">
          <cell r="E349" t="str">
            <v>A.VËt liÖu</v>
          </cell>
        </row>
        <row r="350">
          <cell r="E350" t="str">
            <v>ThÐp trßn d=8mm</v>
          </cell>
        </row>
        <row r="351">
          <cell r="E351" t="str">
            <v>D©y thÐp</v>
          </cell>
        </row>
        <row r="352">
          <cell r="E352" t="str">
            <v>B.Nh©n c«ng</v>
          </cell>
        </row>
        <row r="353">
          <cell r="E353" t="str">
            <v>Nh©n c«ng bËc 4,0/7</v>
          </cell>
        </row>
        <row r="354">
          <cell r="E354" t="str">
            <v>C. M¸y</v>
          </cell>
        </row>
        <row r="355">
          <cell r="E355" t="str">
            <v>M¸y c¾t uèn cèt thÐp</v>
          </cell>
        </row>
        <row r="356">
          <cell r="E356" t="str">
            <v>CÈu 16T</v>
          </cell>
        </row>
        <row r="357">
          <cell r="E357" t="str">
            <v>Cèt thÐp mè F=10mm trªn c¹n</v>
          </cell>
        </row>
        <row r="358">
          <cell r="E358" t="str">
            <v>A.VËt liÖu</v>
          </cell>
        </row>
        <row r="359">
          <cell r="E359" t="str">
            <v>ThÐp trßn d=10mm</v>
          </cell>
        </row>
        <row r="360">
          <cell r="E360" t="str">
            <v>D©y thÐp</v>
          </cell>
        </row>
        <row r="361">
          <cell r="E361" t="str">
            <v>B.Nh©n c«ng</v>
          </cell>
        </row>
        <row r="362">
          <cell r="E362" t="str">
            <v>Nh©n c«ng bËc 4,0/7</v>
          </cell>
        </row>
        <row r="363">
          <cell r="E363" t="str">
            <v>C. M¸y</v>
          </cell>
        </row>
        <row r="364">
          <cell r="E364" t="str">
            <v>M¸y c¾t uèn cèt thÐp</v>
          </cell>
        </row>
        <row r="365">
          <cell r="E365" t="str">
            <v>CÈu 16T</v>
          </cell>
        </row>
        <row r="366">
          <cell r="E366" t="str">
            <v>Cèt thÐp mè F=12mm trªn c¹n</v>
          </cell>
        </row>
        <row r="367">
          <cell r="E367" t="str">
            <v>A.VËt liÖu</v>
          </cell>
        </row>
        <row r="368">
          <cell r="E368" t="str">
            <v>ThÐp trßn d=12mm</v>
          </cell>
        </row>
        <row r="369">
          <cell r="E369" t="str">
            <v>D©y thÐp</v>
          </cell>
        </row>
        <row r="370">
          <cell r="E370" t="str">
            <v>Que hµn</v>
          </cell>
        </row>
        <row r="371">
          <cell r="E371" t="str">
            <v>B.Nh©n c«ng</v>
          </cell>
        </row>
        <row r="372">
          <cell r="E372" t="str">
            <v>Nh©n c«ng bËc 4,0/7</v>
          </cell>
        </row>
        <row r="373">
          <cell r="E373" t="str">
            <v>C. M¸y</v>
          </cell>
        </row>
        <row r="374">
          <cell r="E374" t="str">
            <v>M¸y c¾t uèn cèt thÐp</v>
          </cell>
        </row>
        <row r="375">
          <cell r="E375" t="str">
            <v>CÈu 16T</v>
          </cell>
        </row>
        <row r="376">
          <cell r="E376" t="str">
            <v>M¸y hµn 23KW</v>
          </cell>
        </row>
        <row r="377">
          <cell r="E377" t="str">
            <v>Cèt thÐp mè F=14mm trªn c¹n</v>
          </cell>
        </row>
        <row r="378">
          <cell r="E378" t="str">
            <v>A.VËt liÖu</v>
          </cell>
        </row>
        <row r="379">
          <cell r="E379" t="str">
            <v>ThÐp trßn d=14mm</v>
          </cell>
        </row>
        <row r="380">
          <cell r="E380" t="str">
            <v>D©y thÐp</v>
          </cell>
        </row>
        <row r="381">
          <cell r="E381" t="str">
            <v>Que hµn</v>
          </cell>
        </row>
        <row r="382">
          <cell r="E382" t="str">
            <v>B.Nh©n c«ng</v>
          </cell>
        </row>
        <row r="383">
          <cell r="E383" t="str">
            <v>Nh©n c«ng bËc 4,0/7</v>
          </cell>
        </row>
        <row r="384">
          <cell r="E384" t="str">
            <v>C. M¸y</v>
          </cell>
        </row>
        <row r="385">
          <cell r="E385" t="str">
            <v>M¸y c¾t uèn cèt thÐp</v>
          </cell>
        </row>
        <row r="386">
          <cell r="E386" t="str">
            <v>CÈu 16T</v>
          </cell>
        </row>
        <row r="387">
          <cell r="E387" t="str">
            <v>M¸y hµn 23KW</v>
          </cell>
        </row>
        <row r="388">
          <cell r="E388" t="str">
            <v>Cèt thÐp mè F=16mm trªn c¹n</v>
          </cell>
        </row>
        <row r="389">
          <cell r="E389" t="str">
            <v>A.VËt liÖu</v>
          </cell>
        </row>
        <row r="390">
          <cell r="E390" t="str">
            <v>ThÐp trßn d=16mm</v>
          </cell>
        </row>
        <row r="391">
          <cell r="E391" t="str">
            <v>D©y thÐp</v>
          </cell>
        </row>
        <row r="392">
          <cell r="E392" t="str">
            <v>Que hµn</v>
          </cell>
        </row>
        <row r="393">
          <cell r="E393" t="str">
            <v>B.Nh©n c«ng</v>
          </cell>
        </row>
        <row r="394">
          <cell r="E394" t="str">
            <v>Nh©n c«ng bËc 4,0/7</v>
          </cell>
        </row>
        <row r="395">
          <cell r="E395" t="str">
            <v>C. M¸y</v>
          </cell>
        </row>
        <row r="396">
          <cell r="E396" t="str">
            <v>M¸y c¾t uèn cèt thÐp</v>
          </cell>
        </row>
        <row r="397">
          <cell r="E397" t="str">
            <v>CÈu 16T</v>
          </cell>
        </row>
        <row r="398">
          <cell r="E398" t="str">
            <v>M¸y hµn 23KW</v>
          </cell>
        </row>
        <row r="399">
          <cell r="E399" t="str">
            <v>Cèt thÐp mè F&gt;18mm trªn c¹n</v>
          </cell>
        </row>
        <row r="400">
          <cell r="E400" t="str">
            <v>A.VËt liÖu</v>
          </cell>
        </row>
        <row r="401">
          <cell r="E401" t="str">
            <v>ThÐp trßn d=20mm</v>
          </cell>
        </row>
        <row r="402">
          <cell r="E402" t="str">
            <v>D©y thÐp</v>
          </cell>
        </row>
        <row r="403">
          <cell r="E403" t="str">
            <v>Que hµn</v>
          </cell>
        </row>
        <row r="404">
          <cell r="E404" t="str">
            <v>B.Nh©n c«ng</v>
          </cell>
        </row>
        <row r="405">
          <cell r="E405" t="str">
            <v>Nh©n c«ng bËc 4,0/7</v>
          </cell>
        </row>
        <row r="406">
          <cell r="E406" t="str">
            <v>C. M¸y</v>
          </cell>
        </row>
        <row r="407">
          <cell r="E407" t="str">
            <v>M¸y c¾t uèn cèt thÐp</v>
          </cell>
        </row>
        <row r="408">
          <cell r="E408" t="str">
            <v>CÈu 16T</v>
          </cell>
        </row>
        <row r="409">
          <cell r="E409" t="str">
            <v>M¸y hµn 23KW</v>
          </cell>
        </row>
        <row r="410">
          <cell r="E410" t="str">
            <v>Cèt thÐp trô F=8mm d­íi n­íc</v>
          </cell>
        </row>
        <row r="411">
          <cell r="E411" t="str">
            <v>A.VËt liÖu</v>
          </cell>
        </row>
        <row r="412">
          <cell r="E412" t="str">
            <v>ThÐp trßn d=8mm</v>
          </cell>
        </row>
        <row r="413">
          <cell r="E413" t="str">
            <v>D©y thÐp</v>
          </cell>
        </row>
        <row r="414">
          <cell r="E414" t="str">
            <v>B.Nh©n c«ng</v>
          </cell>
        </row>
        <row r="415">
          <cell r="E415" t="str">
            <v>Nh©n c«ng bËc 4,0/7</v>
          </cell>
        </row>
        <row r="416">
          <cell r="E416" t="str">
            <v>C. M¸y</v>
          </cell>
        </row>
        <row r="417">
          <cell r="E417" t="str">
            <v>M¸y c¾t uèn cèt thÐp</v>
          </cell>
        </row>
        <row r="418">
          <cell r="E418" t="str">
            <v>Sµ lan 200T</v>
          </cell>
        </row>
        <row r="419">
          <cell r="E419" t="str">
            <v>Sµ lan 400T</v>
          </cell>
        </row>
        <row r="420">
          <cell r="E420" t="str">
            <v>Tµu kÐo 150cv</v>
          </cell>
        </row>
        <row r="421">
          <cell r="E421" t="str">
            <v>CÈu 25T</v>
          </cell>
        </row>
        <row r="422">
          <cell r="E422" t="str">
            <v>Cèt thÐp trô F=10mm d­íi n­íc</v>
          </cell>
        </row>
        <row r="423">
          <cell r="E423" t="str">
            <v>A.VËt liÖu</v>
          </cell>
        </row>
        <row r="424">
          <cell r="E424" t="str">
            <v>ThÐp trßn d=10mm</v>
          </cell>
        </row>
        <row r="425">
          <cell r="E425" t="str">
            <v>D©y thÐp</v>
          </cell>
        </row>
        <row r="426">
          <cell r="E426" t="str">
            <v>B.Nh©n c«ng</v>
          </cell>
        </row>
        <row r="427">
          <cell r="E427" t="str">
            <v>Nh©n c«ng bËc 4,0/7</v>
          </cell>
        </row>
        <row r="428">
          <cell r="E428" t="str">
            <v>C. M¸y</v>
          </cell>
        </row>
        <row r="429">
          <cell r="E429" t="str">
            <v>M¸y c¾t uèn cèt thÐp</v>
          </cell>
        </row>
        <row r="430">
          <cell r="E430" t="str">
            <v>Sµ lan 200T</v>
          </cell>
        </row>
        <row r="431">
          <cell r="E431" t="str">
            <v>Sµ lan 400T</v>
          </cell>
        </row>
        <row r="432">
          <cell r="E432" t="str">
            <v>Tµu kÐo 150cv</v>
          </cell>
        </row>
        <row r="433">
          <cell r="E433" t="str">
            <v>CÈu 25T</v>
          </cell>
        </row>
        <row r="434">
          <cell r="E434" t="str">
            <v>Cèt thÐp trô F=16mm d­íi n­íc</v>
          </cell>
        </row>
        <row r="435">
          <cell r="E435" t="str">
            <v>A.VËt liÖu</v>
          </cell>
        </row>
        <row r="436">
          <cell r="E436" t="str">
            <v>ThÐp trßn d=16mm</v>
          </cell>
        </row>
        <row r="437">
          <cell r="E437" t="str">
            <v>D©y thÐp</v>
          </cell>
        </row>
        <row r="438">
          <cell r="E438" t="str">
            <v>Que hµn</v>
          </cell>
        </row>
        <row r="439">
          <cell r="E439" t="str">
            <v>B.Nh©n c«ng</v>
          </cell>
        </row>
        <row r="440">
          <cell r="E440" t="str">
            <v>Nh©n c«ng bËc 4,0/7</v>
          </cell>
        </row>
        <row r="441">
          <cell r="E441" t="str">
            <v>C. M¸y</v>
          </cell>
        </row>
        <row r="442">
          <cell r="E442" t="str">
            <v>M¸y c¾t uèn cèt thÐp</v>
          </cell>
        </row>
        <row r="443">
          <cell r="E443" t="str">
            <v>CÈu 25T</v>
          </cell>
        </row>
        <row r="444">
          <cell r="E444" t="str">
            <v>M¸y hµn 23KW</v>
          </cell>
        </row>
        <row r="445">
          <cell r="E445" t="str">
            <v>Sµ lan 200T</v>
          </cell>
        </row>
        <row r="446">
          <cell r="E446" t="str">
            <v>Sµ lan 400T</v>
          </cell>
        </row>
        <row r="447">
          <cell r="E447" t="str">
            <v>Tµu kÐo 150cv</v>
          </cell>
        </row>
        <row r="448">
          <cell r="E448" t="str">
            <v>Cèt thÐp trô F=20mm d­íi n­íc</v>
          </cell>
        </row>
        <row r="449">
          <cell r="E449" t="str">
            <v>A.VËt liÖu</v>
          </cell>
        </row>
        <row r="450">
          <cell r="E450" t="str">
            <v>ThÐp trßn d=20mm</v>
          </cell>
        </row>
        <row r="451">
          <cell r="E451" t="str">
            <v>D©y thÐp</v>
          </cell>
        </row>
        <row r="452">
          <cell r="E452" t="str">
            <v>Que hµn</v>
          </cell>
        </row>
        <row r="453">
          <cell r="E453" t="str">
            <v>B.Nh©n c«ng</v>
          </cell>
        </row>
        <row r="454">
          <cell r="E454" t="str">
            <v>Nh©n c«ng bËc 4,0/7</v>
          </cell>
        </row>
        <row r="455">
          <cell r="E455" t="str">
            <v>C. M¸y</v>
          </cell>
        </row>
        <row r="456">
          <cell r="E456" t="str">
            <v>M¸y c¾t uèn cèt thÐp</v>
          </cell>
        </row>
        <row r="457">
          <cell r="E457" t="str">
            <v>CÈu 25T</v>
          </cell>
        </row>
        <row r="458">
          <cell r="E458" t="str">
            <v>M¸y hµn 23KW</v>
          </cell>
        </row>
        <row r="459">
          <cell r="E459" t="str">
            <v>Sµ lan 200T</v>
          </cell>
        </row>
        <row r="460">
          <cell r="E460" t="str">
            <v>Sµ lan 400T</v>
          </cell>
        </row>
        <row r="461">
          <cell r="E461" t="str">
            <v>Tµu kÐo 150cv</v>
          </cell>
        </row>
        <row r="462">
          <cell r="E462" t="str">
            <v>Cèt thÐp trô F=22mm d­íi n­íc</v>
          </cell>
        </row>
        <row r="463">
          <cell r="E463" t="str">
            <v>A.VËt liÖu</v>
          </cell>
        </row>
        <row r="464">
          <cell r="E464" t="str">
            <v>ThÐp trßn d=22mm</v>
          </cell>
        </row>
        <row r="465">
          <cell r="E465" t="str">
            <v>D©y thÐp</v>
          </cell>
        </row>
        <row r="466">
          <cell r="E466" t="str">
            <v>Que hµn</v>
          </cell>
        </row>
        <row r="467">
          <cell r="E467" t="str">
            <v>B.Nh©n c«ng</v>
          </cell>
        </row>
        <row r="468">
          <cell r="E468" t="str">
            <v>Nh©n c«ng bËc 4,0/7</v>
          </cell>
        </row>
        <row r="469">
          <cell r="E469" t="str">
            <v>C. M¸y</v>
          </cell>
        </row>
        <row r="470">
          <cell r="E470" t="str">
            <v>M¸y c¾t uèn cèt thÐp</v>
          </cell>
        </row>
        <row r="471">
          <cell r="E471" t="str">
            <v>CÈu 25T</v>
          </cell>
        </row>
        <row r="472">
          <cell r="E472" t="str">
            <v>M¸y hµn 23KW</v>
          </cell>
        </row>
        <row r="473">
          <cell r="E473" t="str">
            <v>Sµ lan 200T</v>
          </cell>
        </row>
        <row r="474">
          <cell r="E474" t="str">
            <v>Sµ lan 400T</v>
          </cell>
        </row>
        <row r="475">
          <cell r="E475" t="str">
            <v>Tµu kÐo 150cv</v>
          </cell>
        </row>
        <row r="476">
          <cell r="E476" t="str">
            <v>Cèt thÐp trô F=30mm d­íi n­íc</v>
          </cell>
        </row>
        <row r="477">
          <cell r="E477" t="str">
            <v>A.VËt liÖu</v>
          </cell>
        </row>
        <row r="478">
          <cell r="E478" t="str">
            <v>ThÐp trßn d=30mm</v>
          </cell>
        </row>
        <row r="479">
          <cell r="E479" t="str">
            <v>D©y thÐp</v>
          </cell>
        </row>
        <row r="480">
          <cell r="E480" t="str">
            <v>Que hµn</v>
          </cell>
        </row>
        <row r="481">
          <cell r="E481" t="str">
            <v>B.Nh©n c«ng</v>
          </cell>
        </row>
        <row r="482">
          <cell r="E482" t="str">
            <v>Nh©n c«ng bËc 4,0/7</v>
          </cell>
        </row>
        <row r="483">
          <cell r="E483" t="str">
            <v>C. M¸y</v>
          </cell>
        </row>
        <row r="484">
          <cell r="E484" t="str">
            <v>M¸y c¾t uèn cèt thÐp</v>
          </cell>
        </row>
        <row r="485">
          <cell r="E485" t="str">
            <v>CÈu 25T</v>
          </cell>
        </row>
        <row r="486">
          <cell r="E486" t="str">
            <v>M¸y hµn 23KW</v>
          </cell>
        </row>
        <row r="487">
          <cell r="E487" t="str">
            <v>Sµ lan 200T</v>
          </cell>
        </row>
        <row r="488">
          <cell r="E488" t="str">
            <v>Sµ lan 400T</v>
          </cell>
        </row>
        <row r="489">
          <cell r="E489" t="str">
            <v>Tµu kÐo 150cv</v>
          </cell>
        </row>
        <row r="490">
          <cell r="E490" t="str">
            <v>V¸n khu«n mè + trô cÇu</v>
          </cell>
        </row>
        <row r="491">
          <cell r="E491" t="str">
            <v>A.VËt liÖu</v>
          </cell>
        </row>
        <row r="492">
          <cell r="E492" t="str">
            <v>Gç v¸n</v>
          </cell>
        </row>
        <row r="493">
          <cell r="E493" t="str">
            <v>Gç chèng</v>
          </cell>
        </row>
        <row r="494">
          <cell r="E494" t="str">
            <v>§inh ®Üa</v>
          </cell>
        </row>
        <row r="495">
          <cell r="E495" t="str">
            <v>Bul«ng</v>
          </cell>
        </row>
        <row r="496">
          <cell r="E496" t="str">
            <v>§inh</v>
          </cell>
        </row>
        <row r="497">
          <cell r="E497" t="str">
            <v>VËt liÖu kh¸c</v>
          </cell>
        </row>
        <row r="498">
          <cell r="E498" t="str">
            <v>B.Nh©n c«ng</v>
          </cell>
        </row>
        <row r="499">
          <cell r="E499" t="str">
            <v>Nh©n c«ng bËc 4,0/7</v>
          </cell>
        </row>
        <row r="500">
          <cell r="E500" t="str">
            <v>C. M¸y</v>
          </cell>
        </row>
        <row r="501">
          <cell r="E501" t="str">
            <v>CÈu 25T</v>
          </cell>
        </row>
        <row r="502">
          <cell r="E502" t="str">
            <v>Sµ lan 200T</v>
          </cell>
        </row>
        <row r="503">
          <cell r="E503" t="str">
            <v>Sµ lan 400T</v>
          </cell>
        </row>
        <row r="504">
          <cell r="E504" t="str">
            <v>Tµu kÐo 150cv</v>
          </cell>
        </row>
        <row r="505">
          <cell r="E505" t="str">
            <v>V÷a XM t¹o dèc M75</v>
          </cell>
        </row>
        <row r="506">
          <cell r="E506" t="str">
            <v>A.VËt liÖu</v>
          </cell>
        </row>
        <row r="507">
          <cell r="E507" t="str">
            <v>V÷a XM M75</v>
          </cell>
        </row>
        <row r="508">
          <cell r="E508" t="str">
            <v>B.Nh©n c«ng</v>
          </cell>
        </row>
        <row r="509">
          <cell r="E509" t="str">
            <v>Nh©n c«ng bËc 3.5/7</v>
          </cell>
        </row>
        <row r="510">
          <cell r="E510" t="str">
            <v>BT b¶n dÉn vµ dÇm ®ì b¶n M250</v>
          </cell>
        </row>
        <row r="511">
          <cell r="E511" t="str">
            <v>A.VËt liÖu</v>
          </cell>
        </row>
        <row r="512">
          <cell r="E512" t="str">
            <v>V÷a BT M250 ®¸ 1x2 ®é sôt 2-4</v>
          </cell>
        </row>
        <row r="513">
          <cell r="E513" t="str">
            <v>VËt liÖu kh¸c</v>
          </cell>
        </row>
        <row r="514">
          <cell r="E514" t="str">
            <v>B.Nh©n c«ng</v>
          </cell>
        </row>
        <row r="515">
          <cell r="E515" t="str">
            <v>Nh©n c«ng bËc 3.0/7</v>
          </cell>
        </row>
        <row r="516">
          <cell r="E516" t="str">
            <v>C. M¸y</v>
          </cell>
        </row>
        <row r="517">
          <cell r="E517" t="str">
            <v>M¸y trén 250l</v>
          </cell>
        </row>
        <row r="518">
          <cell r="E518" t="str">
            <v>V¸n khu«n b¶n dÉn vµ dÇm ®ì b¶n</v>
          </cell>
        </row>
        <row r="519">
          <cell r="E519" t="str">
            <v>A.VËt liÖu</v>
          </cell>
        </row>
        <row r="520">
          <cell r="E520" t="str">
            <v>Gç v¸n</v>
          </cell>
        </row>
        <row r="521">
          <cell r="E521" t="str">
            <v>§inh</v>
          </cell>
        </row>
        <row r="522">
          <cell r="E522" t="str">
            <v>VËt liÖu kh¸c</v>
          </cell>
        </row>
        <row r="523">
          <cell r="E523" t="str">
            <v>B.Nh©n c«ng</v>
          </cell>
        </row>
        <row r="524">
          <cell r="E524" t="str">
            <v>Nh©n c«ng bËc 3.0/7</v>
          </cell>
        </row>
        <row r="525">
          <cell r="E525" t="str">
            <v>Cèt thÐp b¶n dÉn vµ dÇm ®ì b¶n d=8mm</v>
          </cell>
        </row>
        <row r="526">
          <cell r="E526" t="str">
            <v>A.VËt liÖu</v>
          </cell>
        </row>
        <row r="527">
          <cell r="E527" t="str">
            <v>ThÐp trßn d=8mm</v>
          </cell>
        </row>
        <row r="528">
          <cell r="E528" t="str">
            <v>D©y thÐp</v>
          </cell>
        </row>
        <row r="529">
          <cell r="E529" t="str">
            <v>B.Nh©n c«ng</v>
          </cell>
        </row>
        <row r="530">
          <cell r="E530" t="str">
            <v>Nh©n c«ng bËc 3.5/7</v>
          </cell>
        </row>
        <row r="531">
          <cell r="E531" t="str">
            <v>C. M¸y</v>
          </cell>
        </row>
        <row r="532">
          <cell r="E532" t="str">
            <v>M¸y c¾t uèn cèt thÐp</v>
          </cell>
        </row>
        <row r="533">
          <cell r="E533" t="str">
            <v>Cèt thÐp b¶n dÉn vµ dÇm ®ì b¶n d=10mm</v>
          </cell>
        </row>
        <row r="534">
          <cell r="E534" t="str">
            <v>A.VËt liÖu</v>
          </cell>
        </row>
        <row r="535">
          <cell r="E535" t="str">
            <v>ThÐp trßn d=10mm</v>
          </cell>
        </row>
        <row r="536">
          <cell r="E536" t="str">
            <v>D©y thÐp</v>
          </cell>
        </row>
        <row r="537">
          <cell r="E537" t="str">
            <v>B.Nh©n c«ng</v>
          </cell>
        </row>
        <row r="538">
          <cell r="E538" t="str">
            <v>Nh©n c«ng bËc 3.5/7</v>
          </cell>
        </row>
        <row r="539">
          <cell r="E539" t="str">
            <v>C. M¸y</v>
          </cell>
        </row>
        <row r="540">
          <cell r="E540" t="str">
            <v>M¸y c¾t uèn cèt thÐp</v>
          </cell>
        </row>
        <row r="541">
          <cell r="E541" t="str">
            <v>Cèt thÐp b¶n dÉn vµ dÇm ®ì b¶n d=12mm</v>
          </cell>
        </row>
        <row r="542">
          <cell r="E542" t="str">
            <v>A.VËt liÖu</v>
          </cell>
        </row>
        <row r="543">
          <cell r="E543" t="str">
            <v>ThÐp trßn d=12mm</v>
          </cell>
        </row>
        <row r="544">
          <cell r="E544" t="str">
            <v>D©y thÐp</v>
          </cell>
        </row>
        <row r="545">
          <cell r="E545" t="str">
            <v>Que hµn</v>
          </cell>
        </row>
        <row r="546">
          <cell r="E546" t="str">
            <v>B.Nh©n c«ng</v>
          </cell>
        </row>
        <row r="547">
          <cell r="E547" t="str">
            <v>Nh©n c«ng bËc 3.5/7</v>
          </cell>
        </row>
        <row r="548">
          <cell r="E548" t="str">
            <v>C. M¸y</v>
          </cell>
        </row>
        <row r="549">
          <cell r="E549" t="str">
            <v>M¸y hµn 23KW</v>
          </cell>
        </row>
        <row r="550">
          <cell r="E550" t="str">
            <v>M¸y c¾t uèn cèt thÐp</v>
          </cell>
        </row>
        <row r="551">
          <cell r="E551" t="str">
            <v>Cèt thÐp b¶n dÉn vµ dÇm ®ì b¶n d=14mm</v>
          </cell>
        </row>
        <row r="552">
          <cell r="E552" t="str">
            <v>A.VËt liÖu</v>
          </cell>
        </row>
        <row r="553">
          <cell r="E553" t="str">
            <v>ThÐp trßn d=14mm</v>
          </cell>
        </row>
        <row r="554">
          <cell r="E554" t="str">
            <v>D©y thÐp</v>
          </cell>
        </row>
        <row r="555">
          <cell r="E555" t="str">
            <v>Que hµn</v>
          </cell>
        </row>
        <row r="556">
          <cell r="E556" t="str">
            <v>B.Nh©n c«ng</v>
          </cell>
        </row>
        <row r="557">
          <cell r="E557" t="str">
            <v>Nh©n c«ng bËc 3.5/7</v>
          </cell>
        </row>
        <row r="558">
          <cell r="E558" t="str">
            <v>C. M¸y</v>
          </cell>
        </row>
        <row r="559">
          <cell r="E559" t="str">
            <v>M¸y hµn 23KW</v>
          </cell>
        </row>
        <row r="560">
          <cell r="E560" t="str">
            <v>M¸y c¾t uèn cèt thÐp</v>
          </cell>
        </row>
        <row r="561">
          <cell r="E561" t="str">
            <v>Cèt thÐp b¶n dÉn vµ dÇm ®ì b¶n d=16mm</v>
          </cell>
        </row>
        <row r="562">
          <cell r="E562" t="str">
            <v>A.VËt liÖu</v>
          </cell>
        </row>
        <row r="563">
          <cell r="E563" t="str">
            <v>ThÐp trßn d=16mm</v>
          </cell>
        </row>
        <row r="564">
          <cell r="E564" t="str">
            <v>D©y thÐp</v>
          </cell>
        </row>
        <row r="565">
          <cell r="E565" t="str">
            <v>Que hµn</v>
          </cell>
        </row>
        <row r="566">
          <cell r="E566" t="str">
            <v>B.Nh©n c«ng</v>
          </cell>
        </row>
        <row r="567">
          <cell r="E567" t="str">
            <v>Nh©n c«ng bËc 3.5/7</v>
          </cell>
        </row>
        <row r="568">
          <cell r="E568" t="str">
            <v>C. M¸y</v>
          </cell>
        </row>
        <row r="569">
          <cell r="E569" t="str">
            <v>M¸y hµn 23KW</v>
          </cell>
        </row>
        <row r="570">
          <cell r="E570" t="str">
            <v>M¸y c¾t uèn cèt thÐp</v>
          </cell>
        </row>
        <row r="571">
          <cell r="E571" t="str">
            <v>V÷a lãt mãng M100</v>
          </cell>
        </row>
        <row r="572">
          <cell r="E572" t="str">
            <v>A.VËt liÖu</v>
          </cell>
        </row>
        <row r="573">
          <cell r="E573" t="str">
            <v>V÷a XM M100</v>
          </cell>
        </row>
        <row r="574">
          <cell r="E574" t="str">
            <v>B.Nh©n c«ng</v>
          </cell>
        </row>
        <row r="575">
          <cell r="E575" t="str">
            <v>Nh©n c«ng bËc 3.0/7</v>
          </cell>
        </row>
        <row r="576">
          <cell r="E576" t="str">
            <v>C. M¸y</v>
          </cell>
        </row>
        <row r="577">
          <cell r="E577" t="str">
            <v>M¸y trén 250l</v>
          </cell>
        </row>
        <row r="578">
          <cell r="E578" t="str">
            <v>M¸y ®Çm bµn 1KW</v>
          </cell>
        </row>
        <row r="579">
          <cell r="E579" t="str">
            <v>L¾p ®Æt b¶n dÉn</v>
          </cell>
        </row>
        <row r="580">
          <cell r="E580" t="str">
            <v>B.Nh©n c«ng</v>
          </cell>
        </row>
        <row r="581">
          <cell r="E581" t="str">
            <v>Nh©n c«ng bËc 4,0/7</v>
          </cell>
        </row>
        <row r="582">
          <cell r="E582" t="str">
            <v>C. M¸y</v>
          </cell>
        </row>
        <row r="583">
          <cell r="E583" t="str">
            <v>CÈu 10T</v>
          </cell>
        </row>
        <row r="584">
          <cell r="E584" t="str">
            <v>t­êng hé lan mÒm</v>
          </cell>
        </row>
        <row r="585">
          <cell r="E585" t="str">
            <v>Gia c«ng thanh gi÷a+hai ®Çu hé lan</v>
          </cell>
        </row>
        <row r="586">
          <cell r="E586" t="str">
            <v>(KT 4140x490x3 , 700x490x3) mm</v>
          </cell>
        </row>
        <row r="587">
          <cell r="E587" t="str">
            <v>A.VËt liÖu</v>
          </cell>
        </row>
        <row r="588">
          <cell r="E588" t="str">
            <v>ThÐp tÊm</v>
          </cell>
        </row>
        <row r="589">
          <cell r="E589" t="str">
            <v>Que hµn</v>
          </cell>
        </row>
        <row r="590">
          <cell r="E590" t="str">
            <v>¤xy</v>
          </cell>
        </row>
        <row r="591">
          <cell r="E591" t="str">
            <v>§Êt ®Ìn</v>
          </cell>
        </row>
        <row r="592">
          <cell r="E592" t="str">
            <v>B.Nh©n c«ng</v>
          </cell>
        </row>
        <row r="593">
          <cell r="E593" t="str">
            <v>Nh©n c«ng bËc 3.5/7</v>
          </cell>
        </row>
        <row r="594">
          <cell r="E594" t="str">
            <v>C. M¸y</v>
          </cell>
        </row>
        <row r="595">
          <cell r="E595" t="str">
            <v>M¸y hµn 23KW</v>
          </cell>
        </row>
        <row r="596">
          <cell r="E596" t="str">
            <v>Khoan lç thÐp</v>
          </cell>
        </row>
        <row r="597">
          <cell r="E597" t="str">
            <v>B.Nh©n c«ng</v>
          </cell>
        </row>
        <row r="598">
          <cell r="E598" t="str">
            <v>Nh©n c«ng bËc 4,0/7</v>
          </cell>
        </row>
        <row r="599">
          <cell r="E599" t="str">
            <v>NC khoan 0,0169c x 2,119</v>
          </cell>
        </row>
        <row r="600">
          <cell r="E600" t="str">
            <v>NC lÊy dÊu 0,009 c (3097a/1479)</v>
          </cell>
        </row>
        <row r="601">
          <cell r="E601" t="str">
            <v>C. M¸y</v>
          </cell>
        </row>
        <row r="602">
          <cell r="E602" t="str">
            <v>M¸y khoan</v>
          </cell>
        </row>
        <row r="603">
          <cell r="E603" t="str">
            <v>S¬n chèng rØ</v>
          </cell>
        </row>
        <row r="604">
          <cell r="E604" t="str">
            <v>A.VËt liÖu</v>
          </cell>
        </row>
        <row r="605">
          <cell r="E605" t="str">
            <v>S¬n</v>
          </cell>
        </row>
        <row r="606">
          <cell r="E606" t="str">
            <v>B.Nh©n c«ng</v>
          </cell>
        </row>
        <row r="607">
          <cell r="E607" t="str">
            <v>Nh©n c«ng bËc 3.5/7</v>
          </cell>
        </row>
        <row r="608">
          <cell r="E608" t="str">
            <v>S¬n mµu 3 líp</v>
          </cell>
        </row>
        <row r="609">
          <cell r="E609" t="str">
            <v>A.VËt liÖu</v>
          </cell>
        </row>
        <row r="610">
          <cell r="E610" t="str">
            <v>S¬n</v>
          </cell>
        </row>
        <row r="611">
          <cell r="E611" t="str">
            <v>B.Nh©n c«ng</v>
          </cell>
        </row>
        <row r="612">
          <cell r="E612" t="str">
            <v>Nh©n c«ng bËc 3.5/7</v>
          </cell>
        </row>
        <row r="613">
          <cell r="E613" t="str">
            <v>Gia c«ng thÐp cét hé lan</v>
          </cell>
        </row>
        <row r="614">
          <cell r="E614" t="str">
            <v>KT 2x(150x15x15) , 2x(36x15x15) cm</v>
          </cell>
        </row>
        <row r="615">
          <cell r="E615" t="str">
            <v>A.VËt liÖu</v>
          </cell>
        </row>
        <row r="616">
          <cell r="E616" t="str">
            <v>ThÐp h×nh</v>
          </cell>
        </row>
        <row r="617">
          <cell r="E617" t="str">
            <v>Que hµn</v>
          </cell>
        </row>
        <row r="618">
          <cell r="E618" t="str">
            <v>¤xy</v>
          </cell>
        </row>
        <row r="619">
          <cell r="E619" t="str">
            <v>§Êt ®Ìn</v>
          </cell>
        </row>
        <row r="620">
          <cell r="E620" t="str">
            <v>B.Nh©n c«ng</v>
          </cell>
        </row>
        <row r="621">
          <cell r="E621" t="str">
            <v>Nh©n c«ng bËc 3.5/7</v>
          </cell>
        </row>
        <row r="622">
          <cell r="E622" t="str">
            <v>C. M¸y</v>
          </cell>
        </row>
        <row r="623">
          <cell r="E623" t="str">
            <v>M¸y hµn 23KW</v>
          </cell>
        </row>
        <row r="624">
          <cell r="E624" t="str">
            <v>Gia c«ng thÐp neo</v>
          </cell>
        </row>
        <row r="625">
          <cell r="E625" t="str">
            <v>A.VËt liÖu</v>
          </cell>
        </row>
        <row r="626">
          <cell r="E626" t="str">
            <v>ThÐp h×nh</v>
          </cell>
        </row>
        <row r="627">
          <cell r="E627" t="str">
            <v>Que hµn</v>
          </cell>
        </row>
        <row r="628">
          <cell r="E628" t="str">
            <v>¤xy</v>
          </cell>
        </row>
        <row r="629">
          <cell r="E629" t="str">
            <v>§Êt ®Ìn</v>
          </cell>
        </row>
        <row r="630">
          <cell r="E630" t="str">
            <v>B.Nh©n c«ng</v>
          </cell>
        </row>
        <row r="631">
          <cell r="E631" t="str">
            <v>Nh©n c«ng bËc 3.5/7</v>
          </cell>
        </row>
        <row r="632">
          <cell r="E632" t="str">
            <v>C. M¸y</v>
          </cell>
        </row>
        <row r="633">
          <cell r="E633" t="str">
            <v>M¸y hµn 23KW</v>
          </cell>
        </row>
        <row r="634">
          <cell r="E634" t="str">
            <v>BT mãng M150 ®¸ 4x6</v>
          </cell>
        </row>
        <row r="635">
          <cell r="E635" t="str">
            <v>A.VËt liÖu</v>
          </cell>
        </row>
        <row r="636">
          <cell r="E636" t="str">
            <v>V÷a BT M150 ®¸ 4x6</v>
          </cell>
        </row>
        <row r="637">
          <cell r="E637" t="str">
            <v>B.Nh©n c«ng</v>
          </cell>
        </row>
        <row r="638">
          <cell r="E638" t="str">
            <v>Nh©n c«ng bËc 3.0/7</v>
          </cell>
        </row>
        <row r="639">
          <cell r="E639" t="str">
            <v>C. M¸y</v>
          </cell>
        </row>
        <row r="640">
          <cell r="E640" t="str">
            <v>M¸y trén 250l</v>
          </cell>
        </row>
        <row r="641">
          <cell r="E641" t="str">
            <v>M¸y ®Çm dïi1.5KW</v>
          </cell>
        </row>
        <row r="642">
          <cell r="E642" t="str">
            <v>V¸n khu«n mãng</v>
          </cell>
        </row>
        <row r="643">
          <cell r="E643" t="str">
            <v>A.VËt liÖu</v>
          </cell>
        </row>
        <row r="644">
          <cell r="E644" t="str">
            <v>Gç v¸n</v>
          </cell>
        </row>
        <row r="645">
          <cell r="E645" t="str">
            <v>§inh</v>
          </cell>
        </row>
        <row r="646">
          <cell r="E646" t="str">
            <v>VËt liÖu kh¸c</v>
          </cell>
        </row>
        <row r="647">
          <cell r="E647" t="str">
            <v>B.Nh©n c«ng</v>
          </cell>
        </row>
        <row r="648">
          <cell r="E648" t="str">
            <v>Nh©n c«ng bËc 3.5/7</v>
          </cell>
        </row>
        <row r="649">
          <cell r="E649" t="str">
            <v>§µo ®Êt mãng hé lan</v>
          </cell>
        </row>
        <row r="650">
          <cell r="E650" t="str">
            <v>B.Nh©n c«ng</v>
          </cell>
        </row>
        <row r="651">
          <cell r="E651" t="str">
            <v>Nh©n c«ng bËc 2.7/7</v>
          </cell>
        </row>
        <row r="652">
          <cell r="E652" t="str">
            <v>§¾p ®Êt mãng ®Êt cÊp 3</v>
          </cell>
        </row>
        <row r="653">
          <cell r="E653" t="str">
            <v>B.Nh©n c«ng</v>
          </cell>
        </row>
        <row r="654">
          <cell r="E654" t="str">
            <v>Nh©n c«ng bËc 3.0/7</v>
          </cell>
        </row>
        <row r="655">
          <cell r="E655" t="str">
            <v>Ch«n cét hé lan</v>
          </cell>
        </row>
        <row r="656">
          <cell r="E656" t="str">
            <v>B.Nh©n c«ng</v>
          </cell>
        </row>
        <row r="657">
          <cell r="E657" t="str">
            <v>Nh©n c«ng bËc 4,5/7</v>
          </cell>
        </row>
        <row r="658">
          <cell r="E658" t="str">
            <v>§­êng hµn d=8mm</v>
          </cell>
        </row>
        <row r="659">
          <cell r="E659" t="str">
            <v>A.VËt liÖu</v>
          </cell>
        </row>
        <row r="660">
          <cell r="E660" t="str">
            <v>Que hµn</v>
          </cell>
        </row>
        <row r="661">
          <cell r="E661" t="str">
            <v>B.Nh©n c«ng</v>
          </cell>
        </row>
        <row r="662">
          <cell r="E662" t="str">
            <v>Nh©n c«ng bËc 4,0/7</v>
          </cell>
        </row>
        <row r="663">
          <cell r="E663" t="str">
            <v>C. M¸y</v>
          </cell>
        </row>
        <row r="664">
          <cell r="E664" t="str">
            <v>M¸y hµn 23KW</v>
          </cell>
        </row>
        <row r="665">
          <cell r="E665" t="str">
            <v>L¾p dùng t­êng hé lan</v>
          </cell>
        </row>
        <row r="666">
          <cell r="E666" t="str">
            <v>B.Nh©n c«ng</v>
          </cell>
        </row>
        <row r="667">
          <cell r="E667" t="str">
            <v>Nh©n c«ng bËc 4,5/7</v>
          </cell>
        </row>
        <row r="668">
          <cell r="E668" t="str">
            <v>Bª t«ng mÆt b»ng b·i chøa VL M100</v>
          </cell>
        </row>
        <row r="669">
          <cell r="E669" t="str">
            <v>A.VËt liÖu</v>
          </cell>
        </row>
        <row r="670">
          <cell r="E670" t="str">
            <v>V÷a BT M100 ®¸ 2x4</v>
          </cell>
        </row>
        <row r="671">
          <cell r="E671" t="str">
            <v>VËt liÖu kh¸c</v>
          </cell>
        </row>
        <row r="672">
          <cell r="E672" t="str">
            <v>B.Nh©n c«ng</v>
          </cell>
        </row>
        <row r="673">
          <cell r="E673" t="str">
            <v>Nh©n c«ng bËc 3.0/7</v>
          </cell>
        </row>
        <row r="674">
          <cell r="E674" t="str">
            <v>C. M¸y</v>
          </cell>
        </row>
        <row r="675">
          <cell r="E675" t="str">
            <v>M¸y trén 250l</v>
          </cell>
        </row>
        <row r="676">
          <cell r="E676" t="str">
            <v>M¸y ®Çm bµn 1KW</v>
          </cell>
        </row>
        <row r="677">
          <cell r="E677" t="str">
            <v xml:space="preserve">Cèng t¹m d=100cm </v>
          </cell>
        </row>
        <row r="678">
          <cell r="E678" t="str">
            <v>a. VËt liÖu</v>
          </cell>
        </row>
        <row r="679">
          <cell r="E679" t="str">
            <v>Bª t«ng èng cèng M200</v>
          </cell>
        </row>
        <row r="680">
          <cell r="E680" t="str">
            <v>V¸n khu«n ®æ BT èng cèng</v>
          </cell>
        </row>
        <row r="681">
          <cell r="E681" t="str">
            <v>ThÐp trßn</v>
          </cell>
        </row>
        <row r="682">
          <cell r="E682" t="str">
            <v>ThÐp h×nh</v>
          </cell>
        </row>
        <row r="683">
          <cell r="E683" t="str">
            <v>Que hµn</v>
          </cell>
        </row>
        <row r="684">
          <cell r="E684" t="str">
            <v>ThÐp trßn d=6mm</v>
          </cell>
        </row>
        <row r="685">
          <cell r="E685" t="str">
            <v>ThÐp trßn d=10mm</v>
          </cell>
        </row>
        <row r="686">
          <cell r="E686" t="str">
            <v>D©y thÐp</v>
          </cell>
        </row>
        <row r="687">
          <cell r="E687" t="str">
            <v>b. Nh©n c«ng</v>
          </cell>
        </row>
        <row r="688">
          <cell r="E688" t="str">
            <v>Nh©n c«ng bËc 3.5/7 (®æ bª t«ng)</v>
          </cell>
        </row>
        <row r="689">
          <cell r="E689" t="str">
            <v>Nh©n c«ng bËc 4,0/7 (LD v¸n khu«n)</v>
          </cell>
        </row>
        <row r="690">
          <cell r="E690" t="str">
            <v>Nh©n c«ng bËc 4,0/7( Gia c«ng thÐp)</v>
          </cell>
        </row>
        <row r="691">
          <cell r="E691" t="str">
            <v>c. M¸y thi c«ng</v>
          </cell>
        </row>
        <row r="692">
          <cell r="E692" t="str">
            <v>M¸y trén 250l( ®æ bª t«ng)</v>
          </cell>
        </row>
        <row r="693">
          <cell r="E693" t="str">
            <v>M¸y hµn 23KW( LD v¸n khu«n)</v>
          </cell>
        </row>
        <row r="694">
          <cell r="E694" t="str">
            <v>M¸y c¾t uèn cèt thÐp (Gia c«ng thÐp)</v>
          </cell>
        </row>
        <row r="695">
          <cell r="E695" t="str">
            <v>L¾p ®Æt èng cèng d=100</v>
          </cell>
        </row>
        <row r="696">
          <cell r="E696" t="str">
            <v>b. Nh©n c«ng</v>
          </cell>
        </row>
        <row r="697">
          <cell r="E697" t="str">
            <v>Nh©n c«ng bËc 3.0/7</v>
          </cell>
        </row>
        <row r="698">
          <cell r="E698" t="str">
            <v>c. M¸y thi c«ng</v>
          </cell>
        </row>
        <row r="699">
          <cell r="E699" t="str">
            <v>CÈu 5T</v>
          </cell>
        </row>
        <row r="700">
          <cell r="E700" t="str">
            <v>Bªt«ng bÖ ®óc + BÖ chøa M250</v>
          </cell>
        </row>
        <row r="701">
          <cell r="E701" t="str">
            <v>A.VËt liÖu</v>
          </cell>
        </row>
        <row r="702">
          <cell r="E702" t="str">
            <v>V÷a BT M250 ®¸ 4x6</v>
          </cell>
        </row>
        <row r="703">
          <cell r="E703" t="str">
            <v>Gç v¸n</v>
          </cell>
        </row>
        <row r="704">
          <cell r="E704" t="str">
            <v>§inh</v>
          </cell>
        </row>
        <row r="705">
          <cell r="E705" t="str">
            <v>§inh ®Üa</v>
          </cell>
        </row>
        <row r="706">
          <cell r="E706" t="str">
            <v>VËt liÖu kh¸c</v>
          </cell>
        </row>
        <row r="707">
          <cell r="E707" t="str">
            <v>B.Nh©n c«ng</v>
          </cell>
        </row>
        <row r="708">
          <cell r="E708" t="str">
            <v>Nh©n c«ng bËc 3.0/7</v>
          </cell>
        </row>
        <row r="709">
          <cell r="E709" t="str">
            <v>C. M¸y</v>
          </cell>
        </row>
        <row r="710">
          <cell r="E710" t="str">
            <v>M¸y trén 250l</v>
          </cell>
        </row>
        <row r="711">
          <cell r="E711" t="str">
            <v>M¸y ®Çm dïi1.5KW</v>
          </cell>
        </row>
        <row r="712">
          <cell r="E712" t="str">
            <v>R¶i th¸o v¸n sµn (LC 4 lÇn)</v>
          </cell>
        </row>
        <row r="713">
          <cell r="E713" t="str">
            <v>B.Nh©n c«ng</v>
          </cell>
        </row>
        <row r="714">
          <cell r="E714" t="str">
            <v>Nh©n c«ng bËc 3.5/7</v>
          </cell>
        </row>
        <row r="715">
          <cell r="E715" t="str">
            <v>V¸n khu«n ®æ BT bÖ ®óc dÇm</v>
          </cell>
        </row>
        <row r="716">
          <cell r="E716" t="str">
            <v>A.VËt liÖu</v>
          </cell>
        </row>
        <row r="717">
          <cell r="E717" t="str">
            <v>Gç v¸n</v>
          </cell>
        </row>
        <row r="718">
          <cell r="E718" t="str">
            <v>Gç ®µ nÑp</v>
          </cell>
        </row>
        <row r="719">
          <cell r="E719" t="str">
            <v>Gç chèng</v>
          </cell>
        </row>
        <row r="720">
          <cell r="E720" t="str">
            <v>§inh</v>
          </cell>
        </row>
        <row r="721">
          <cell r="E721" t="str">
            <v>VËt liÖu kh¸c</v>
          </cell>
        </row>
        <row r="722">
          <cell r="E722" t="str">
            <v>B.Nh©n c«ng</v>
          </cell>
        </row>
        <row r="723">
          <cell r="E723" t="str">
            <v>Nh©n c«ng bËc 3.5/7</v>
          </cell>
        </row>
        <row r="724">
          <cell r="E724" t="str">
            <v>§¸ héc xÕp chèng lón</v>
          </cell>
        </row>
        <row r="725">
          <cell r="E725" t="str">
            <v>A.VËt liÖu</v>
          </cell>
        </row>
        <row r="726">
          <cell r="E726" t="str">
            <v>§¸ héc</v>
          </cell>
        </row>
        <row r="727">
          <cell r="E727" t="str">
            <v>B.Nh©n c«ng</v>
          </cell>
        </row>
        <row r="728">
          <cell r="E728" t="str">
            <v>Nh©n c«ng bËc 3.5/7</v>
          </cell>
        </row>
        <row r="729">
          <cell r="E729" t="str">
            <v>èng nhùa d=60</v>
          </cell>
        </row>
        <row r="730">
          <cell r="E730" t="str">
            <v>A.VËt liÖu</v>
          </cell>
        </row>
        <row r="731">
          <cell r="E731" t="str">
            <v xml:space="preserve">èng nhùa </v>
          </cell>
        </row>
        <row r="732">
          <cell r="E732" t="str">
            <v>B.Nh©n c«ng</v>
          </cell>
        </row>
        <row r="733">
          <cell r="E733" t="str">
            <v>Nh©n c«ng bËc 3.0/7</v>
          </cell>
        </row>
        <row r="734">
          <cell r="E734" t="str">
            <v>G/c«ng CT bÖ ®óc F=8mm</v>
          </cell>
        </row>
        <row r="735">
          <cell r="E735" t="str">
            <v>A.VËt liÖu</v>
          </cell>
        </row>
        <row r="736">
          <cell r="E736" t="str">
            <v>ThÐp trßn d=8mm</v>
          </cell>
        </row>
        <row r="737">
          <cell r="E737" t="str">
            <v>D©y thÐp</v>
          </cell>
        </row>
        <row r="738">
          <cell r="E738" t="str">
            <v>B.Nh©n c«ng</v>
          </cell>
        </row>
        <row r="739">
          <cell r="E739" t="str">
            <v>Nh©n c«ng bËc 3.5/7</v>
          </cell>
        </row>
        <row r="740">
          <cell r="E740" t="str">
            <v>C. M¸y</v>
          </cell>
        </row>
        <row r="741">
          <cell r="E741" t="str">
            <v>M¸y c¾t uèn cèt thÐp</v>
          </cell>
        </row>
        <row r="742">
          <cell r="E742" t="str">
            <v>G/c«ng CT bÖ ®óc + bÖ chøa F=10mm</v>
          </cell>
        </row>
        <row r="743">
          <cell r="E743" t="str">
            <v>A.VËt liÖu</v>
          </cell>
        </row>
        <row r="744">
          <cell r="E744" t="str">
            <v>ThÐp trßn d=10mm</v>
          </cell>
        </row>
        <row r="745">
          <cell r="E745" t="str">
            <v>D©y thÐp</v>
          </cell>
        </row>
        <row r="746">
          <cell r="E746" t="str">
            <v>B.Nh©n c«ng</v>
          </cell>
        </row>
        <row r="747">
          <cell r="E747" t="str">
            <v>Nh©n c«ng bËc 3.5/7</v>
          </cell>
        </row>
        <row r="748">
          <cell r="E748" t="str">
            <v>C. M¸y</v>
          </cell>
        </row>
        <row r="749">
          <cell r="E749" t="str">
            <v>M¸y c¾t uèn cèt thÐp</v>
          </cell>
        </row>
        <row r="750">
          <cell r="E750" t="str">
            <v>G/c«ng CT bÖ chøa F=14mm</v>
          </cell>
        </row>
        <row r="751">
          <cell r="E751" t="str">
            <v>A.VËt liÖu</v>
          </cell>
        </row>
        <row r="752">
          <cell r="E752" t="str">
            <v>ThÐp trßn d=14mm</v>
          </cell>
        </row>
        <row r="753">
          <cell r="E753" t="str">
            <v>D©y thÐp</v>
          </cell>
        </row>
        <row r="754">
          <cell r="E754" t="str">
            <v>Que hµn</v>
          </cell>
        </row>
        <row r="755">
          <cell r="E755" t="str">
            <v>B.Nh©n c«ng</v>
          </cell>
        </row>
        <row r="756">
          <cell r="E756" t="str">
            <v>Nh©n c«ng bËc 3.5/7</v>
          </cell>
        </row>
        <row r="757">
          <cell r="E757" t="str">
            <v>C. M¸y</v>
          </cell>
        </row>
        <row r="758">
          <cell r="E758" t="str">
            <v>M¸y hµn 23KW</v>
          </cell>
        </row>
        <row r="759">
          <cell r="E759" t="str">
            <v>M¸y c¾t uèn cèt thÐp</v>
          </cell>
        </row>
        <row r="760">
          <cell r="E760" t="str">
            <v>L¸ng v÷a xim¨ng d=4cm M100</v>
          </cell>
        </row>
        <row r="761">
          <cell r="E761" t="str">
            <v>A.VËt liÖu</v>
          </cell>
        </row>
        <row r="762">
          <cell r="E762" t="str">
            <v>V÷a XM M100</v>
          </cell>
        </row>
        <row r="763">
          <cell r="E763" t="str">
            <v>B.Nh©n c«ng</v>
          </cell>
        </row>
        <row r="764">
          <cell r="E764" t="str">
            <v>Nh©n c«ng bËc 3,7/7</v>
          </cell>
        </row>
        <row r="765">
          <cell r="E765" t="str">
            <v>C. M¸y</v>
          </cell>
        </row>
        <row r="766">
          <cell r="E766" t="str">
            <v>M¸y trén v÷a 80l</v>
          </cell>
        </row>
        <row r="767">
          <cell r="E767" t="str">
            <v>Gèi cao su</v>
          </cell>
        </row>
        <row r="768">
          <cell r="E768" t="str">
            <v>A.VËt liÖu</v>
          </cell>
        </row>
        <row r="769">
          <cell r="E769" t="str">
            <v>Gèi cao su</v>
          </cell>
        </row>
        <row r="770">
          <cell r="E770" t="str">
            <v xml:space="preserve"> V©t liÖu kh¸c</v>
          </cell>
        </row>
        <row r="771">
          <cell r="E771" t="str">
            <v>B.Nh©n c«ng</v>
          </cell>
        </row>
        <row r="772">
          <cell r="E772" t="str">
            <v>Nh©n c«ng bËc 3.5/7</v>
          </cell>
        </row>
        <row r="773">
          <cell r="E773" t="str">
            <v>M¸y b¬m n­íc 75cv.</v>
          </cell>
        </row>
        <row r="774">
          <cell r="E774" t="str">
            <v>C. M¸y</v>
          </cell>
        </row>
        <row r="775">
          <cell r="E775" t="str">
            <v>M¸y b¬m n­íc 75cv</v>
          </cell>
        </row>
        <row r="776">
          <cell r="E776" t="str">
            <v>San ®Çm mÆt b»ng</v>
          </cell>
        </row>
        <row r="777">
          <cell r="E777" t="str">
            <v>C. M¸y</v>
          </cell>
        </row>
        <row r="778">
          <cell r="E778" t="str">
            <v>M¸y ®Çm 25T</v>
          </cell>
        </row>
        <row r="779">
          <cell r="E779" t="str">
            <v>M¸y ñi 110cv</v>
          </cell>
        </row>
        <row r="780">
          <cell r="E780" t="str">
            <v>BiÓn b¸o tªn cÇu</v>
          </cell>
        </row>
        <row r="781">
          <cell r="E781" t="str">
            <v>A.VËt liÖu</v>
          </cell>
        </row>
        <row r="782">
          <cell r="E782" t="str">
            <v>BiÓn b¸o</v>
          </cell>
        </row>
        <row r="783">
          <cell r="E783" t="str">
            <v>Trô biÓn b¸o</v>
          </cell>
        </row>
        <row r="784">
          <cell r="E784" t="str">
            <v>V÷a BT M150 ®¸ 4x6 (1,025x0,125)</v>
          </cell>
        </row>
        <row r="785">
          <cell r="E785" t="str">
            <v>VËt liÖu kh¸c</v>
          </cell>
        </row>
        <row r="786">
          <cell r="E786" t="str">
            <v>B.Nh©n c«ng</v>
          </cell>
        </row>
        <row r="787">
          <cell r="E787" t="str">
            <v>Nh©n c«ng bËc 4,5/7</v>
          </cell>
        </row>
        <row r="788">
          <cell r="E788" t="str">
            <v>Nh©n c«ng bËc 3.5/7</v>
          </cell>
        </row>
        <row r="789">
          <cell r="E789" t="str">
            <v>NC ch«n biÓn b¸o : 2,4 c«ng 4,5/7</v>
          </cell>
        </row>
        <row r="790">
          <cell r="E790" t="str">
            <v>NC ®æ BT mãng : 1,64c x 0,125 bËc 3,5/7</v>
          </cell>
        </row>
        <row r="791">
          <cell r="E791" t="str">
            <v>c. M¸y thi c«ng</v>
          </cell>
        </row>
        <row r="792">
          <cell r="E792" t="str">
            <v>M¸y trén 250l</v>
          </cell>
        </row>
        <row r="793">
          <cell r="E793" t="str">
            <v>M¸y ®Çm dïi1.5KW</v>
          </cell>
        </row>
        <row r="794">
          <cell r="E794" t="str">
            <v>L§ thÐp h×nh</v>
          </cell>
        </row>
        <row r="795">
          <cell r="E795" t="str">
            <v>A.VËt liÖu</v>
          </cell>
        </row>
        <row r="796">
          <cell r="E796" t="str">
            <v>ThÐp gãc</v>
          </cell>
        </row>
        <row r="797">
          <cell r="E797" t="str">
            <v>Que hµn</v>
          </cell>
        </row>
        <row r="798">
          <cell r="E798" t="str">
            <v>VËt liÖu kh¸c</v>
          </cell>
        </row>
        <row r="799">
          <cell r="E799" t="str">
            <v>B.Nh©n c«ng</v>
          </cell>
        </row>
        <row r="800">
          <cell r="E800" t="str">
            <v>Nh©n c«ng bËc 3.5/7</v>
          </cell>
        </row>
        <row r="801">
          <cell r="E801" t="str">
            <v>C. M¸y</v>
          </cell>
        </row>
        <row r="802">
          <cell r="E802" t="str">
            <v>M¸y hµn 23KW</v>
          </cell>
        </row>
        <row r="803">
          <cell r="E803" t="str">
            <v>Lµm vµ th¶ rä ®¸ d­íi n­íc</v>
          </cell>
        </row>
        <row r="804">
          <cell r="E804" t="str">
            <v>A.VËt liÖu</v>
          </cell>
        </row>
        <row r="805">
          <cell r="E805" t="str">
            <v>D©y thÐp d=3mm</v>
          </cell>
        </row>
        <row r="806">
          <cell r="E806" t="str">
            <v>§¸ héc</v>
          </cell>
        </row>
        <row r="807">
          <cell r="E807" t="str">
            <v>(§¸ héc thu håi 50% 0,8m3*0,5=0,4m3</v>
          </cell>
        </row>
        <row r="808">
          <cell r="E808" t="str">
            <v>B.Nh©n c«ng</v>
          </cell>
        </row>
        <row r="809">
          <cell r="E809" t="str">
            <v>Nh©n c«ng bËc 3.5/7</v>
          </cell>
        </row>
        <row r="810">
          <cell r="E810" t="str">
            <v>Lµm vµ th¶ rä ®¸ trªn c¹n</v>
          </cell>
        </row>
        <row r="811">
          <cell r="E811" t="str">
            <v>A.VËt liÖu</v>
          </cell>
        </row>
        <row r="812">
          <cell r="E812" t="str">
            <v>D©y thÐp d=3mm</v>
          </cell>
        </row>
        <row r="813">
          <cell r="E813" t="str">
            <v>§¸ héc</v>
          </cell>
        </row>
        <row r="814">
          <cell r="E814" t="str">
            <v>(§¸ héc thu håi 50% 1.1m3/2=0,55m3</v>
          </cell>
        </row>
        <row r="815">
          <cell r="E815" t="str">
            <v>B.Nh©n c«ng</v>
          </cell>
        </row>
        <row r="816">
          <cell r="E816" t="str">
            <v>Nh©n c«ng bËc 3.5/7</v>
          </cell>
        </row>
        <row r="817">
          <cell r="E817" t="str">
            <v>TD rä ®¸ d­íi n­íc (70%c«ngL§)</v>
          </cell>
        </row>
        <row r="818">
          <cell r="E818" t="str">
            <v>B.Nh©n c«ng</v>
          </cell>
        </row>
        <row r="819">
          <cell r="E819" t="str">
            <v>Nh©n c«ng bËc 3.5/7</v>
          </cell>
        </row>
        <row r="820">
          <cell r="E820" t="str">
            <v>(Lu©n chuyÓn 4 lÇn : 2,54c«ng/rä*4lÇn*0,7)</v>
          </cell>
        </row>
        <row r="821">
          <cell r="E821" t="str">
            <v>Th¸o dì rä ®¸ trªn c¹n ( 70% c«ng L§)</v>
          </cell>
        </row>
        <row r="822">
          <cell r="E822" t="str">
            <v>B.Nh©n c«ng</v>
          </cell>
        </row>
        <row r="823">
          <cell r="E823" t="str">
            <v>Nh©n c«ng bËc 3.5/7</v>
          </cell>
        </row>
        <row r="824">
          <cell r="E824" t="str">
            <v>(2,4c«ng/rä *2 lÇn *0,7)</v>
          </cell>
        </row>
        <row r="825">
          <cell r="E825" t="str">
            <v>L¾p ®Æt thÐp b¶n</v>
          </cell>
        </row>
        <row r="826">
          <cell r="E826" t="str">
            <v>A.VËt liÖu</v>
          </cell>
        </row>
        <row r="827">
          <cell r="E827" t="str">
            <v>ThÐp b¶n</v>
          </cell>
        </row>
        <row r="828">
          <cell r="E828" t="str">
            <v>Que hµn</v>
          </cell>
        </row>
        <row r="829">
          <cell r="E829" t="str">
            <v>VËt liÖu kh¸c</v>
          </cell>
        </row>
        <row r="830">
          <cell r="E830" t="str">
            <v>B.Nh©n c«ng</v>
          </cell>
        </row>
        <row r="831">
          <cell r="E831" t="str">
            <v>Nh©n c«ng bËc 3.5/7</v>
          </cell>
        </row>
        <row r="832">
          <cell r="E832" t="str">
            <v>C. M¸y</v>
          </cell>
        </row>
        <row r="833">
          <cell r="E833" t="str">
            <v>M¸y hµn 23KW</v>
          </cell>
        </row>
        <row r="834">
          <cell r="E834" t="str">
            <v xml:space="preserve">DÇm DUL M400 </v>
          </cell>
        </row>
        <row r="835">
          <cell r="E835" t="str">
            <v>A.VËt liÖu</v>
          </cell>
        </row>
        <row r="836">
          <cell r="E836" t="str">
            <v>V÷a BT M400 ®¸ 1x2 ®é sôt 14-17</v>
          </cell>
        </row>
        <row r="837">
          <cell r="E837" t="str">
            <v>VËt liÖu kh¸c</v>
          </cell>
        </row>
        <row r="838">
          <cell r="E838" t="str">
            <v>B.Nh©n c«ng</v>
          </cell>
        </row>
        <row r="839">
          <cell r="E839" t="str">
            <v>Nh©n c«ng bËc 4,0/7</v>
          </cell>
        </row>
        <row r="840">
          <cell r="E840" t="str">
            <v>C. M¸y</v>
          </cell>
        </row>
        <row r="841">
          <cell r="E841" t="str">
            <v>M¸y trén 250l</v>
          </cell>
        </row>
        <row r="842">
          <cell r="E842" t="str">
            <v>M¸y ®Çm dïi1.5KW</v>
          </cell>
        </row>
        <row r="843">
          <cell r="E843" t="str">
            <v>M¸y ®Çm bµn 1KW</v>
          </cell>
        </row>
        <row r="844">
          <cell r="E844" t="str">
            <v>M¸y kh¸c</v>
          </cell>
        </row>
        <row r="845">
          <cell r="E845" t="str">
            <v xml:space="preserve">BT mèi nèi  M400 </v>
          </cell>
        </row>
        <row r="846">
          <cell r="E846" t="str">
            <v>A.VËt liÖu</v>
          </cell>
        </row>
        <row r="847">
          <cell r="E847" t="str">
            <v>V÷a BT M400 ®¸ 1x2 ®é sôt 14-17</v>
          </cell>
        </row>
        <row r="848">
          <cell r="E848" t="str">
            <v>VËt liÖu kh¸c</v>
          </cell>
        </row>
        <row r="849">
          <cell r="E849" t="str">
            <v>B.Nh©n c«ng</v>
          </cell>
        </row>
        <row r="850">
          <cell r="E850" t="str">
            <v>Nh©n c«ng bËc 3.5/7</v>
          </cell>
        </row>
        <row r="851">
          <cell r="E851" t="str">
            <v>C. M¸y</v>
          </cell>
        </row>
        <row r="852">
          <cell r="E852" t="str">
            <v>M¸y trén 250l</v>
          </cell>
        </row>
        <row r="853">
          <cell r="E853" t="str">
            <v>M¸y ®Çm dïi1.5KW</v>
          </cell>
        </row>
        <row r="854">
          <cell r="E854" t="str">
            <v>M¸y kh¸c</v>
          </cell>
        </row>
        <row r="855">
          <cell r="E855" t="str">
            <v>V¸n khu«n thÐp ®óc dÇm DUL</v>
          </cell>
        </row>
        <row r="856">
          <cell r="E856" t="str">
            <v>A.VËt liÖu</v>
          </cell>
        </row>
        <row r="857">
          <cell r="E857" t="str">
            <v>ThÐp trßn</v>
          </cell>
        </row>
        <row r="858">
          <cell r="E858" t="str">
            <v>ThÐp h×nh</v>
          </cell>
        </row>
        <row r="859">
          <cell r="E859" t="str">
            <v>Que hµn</v>
          </cell>
        </row>
        <row r="860">
          <cell r="E860" t="str">
            <v>¤xy</v>
          </cell>
        </row>
        <row r="861">
          <cell r="E861" t="str">
            <v>§Êt ®Ìn</v>
          </cell>
        </row>
        <row r="862">
          <cell r="E862" t="str">
            <v>T¨ng ®¬</v>
          </cell>
        </row>
        <row r="863">
          <cell r="E863" t="str">
            <v>DÇu b«i tr¬n</v>
          </cell>
        </row>
        <row r="864">
          <cell r="E864" t="str">
            <v>Bul«ng M28x105</v>
          </cell>
        </row>
        <row r="865">
          <cell r="E865" t="str">
            <v>VËt liÖu kh¸c</v>
          </cell>
        </row>
        <row r="866">
          <cell r="E866" t="str">
            <v>B.Nh©n c«ng</v>
          </cell>
        </row>
        <row r="867">
          <cell r="E867" t="str">
            <v>Nh©n c«ng bËc 4,5/7</v>
          </cell>
        </row>
        <row r="868">
          <cell r="E868" t="str">
            <v>C. M¸y</v>
          </cell>
        </row>
        <row r="869">
          <cell r="E869" t="str">
            <v>M¸y hµn 23KW</v>
          </cell>
        </row>
        <row r="870">
          <cell r="E870" t="str">
            <v>M¸y c¾t thÐp</v>
          </cell>
        </row>
        <row r="871">
          <cell r="E871" t="str">
            <v>Têi ®iÖn 5T</v>
          </cell>
        </row>
        <row r="872">
          <cell r="E872" t="str">
            <v>CÈu 16T</v>
          </cell>
        </row>
        <row r="873">
          <cell r="E873" t="str">
            <v>M¸y kh¸c</v>
          </cell>
        </row>
        <row r="874">
          <cell r="E874" t="str">
            <v>G/c«ng CT dÇm F=6mm</v>
          </cell>
        </row>
        <row r="875">
          <cell r="E875" t="str">
            <v>A.VËt liÖu</v>
          </cell>
        </row>
        <row r="876">
          <cell r="E876" t="str">
            <v>ThÐp trßn d=6mm</v>
          </cell>
        </row>
        <row r="877">
          <cell r="E877" t="str">
            <v>D©y thÐp</v>
          </cell>
        </row>
        <row r="878">
          <cell r="E878" t="str">
            <v>Que hµn</v>
          </cell>
        </row>
        <row r="879">
          <cell r="E879" t="str">
            <v>B.Nh©n c«ng</v>
          </cell>
        </row>
        <row r="880">
          <cell r="E880" t="str">
            <v>Nh©n c«ng bËc 4,0/7</v>
          </cell>
        </row>
        <row r="881">
          <cell r="E881" t="str">
            <v>C. M¸y</v>
          </cell>
        </row>
        <row r="882">
          <cell r="E882" t="str">
            <v>M¸y hµn 23KW</v>
          </cell>
        </row>
        <row r="883">
          <cell r="E883" t="str">
            <v>M¸y c¾t uèn cèt thÐp</v>
          </cell>
        </row>
        <row r="884">
          <cell r="E884" t="str">
            <v>G/c«ng CT dÇm F=8mm</v>
          </cell>
        </row>
        <row r="885">
          <cell r="E885" t="str">
            <v>A.VËt liÖu</v>
          </cell>
        </row>
        <row r="886">
          <cell r="E886" t="str">
            <v>ThÐp trßn d=8mm</v>
          </cell>
        </row>
        <row r="887">
          <cell r="E887" t="str">
            <v>D©y thÐp</v>
          </cell>
        </row>
        <row r="888">
          <cell r="E888" t="str">
            <v>Que hµn</v>
          </cell>
        </row>
        <row r="889">
          <cell r="E889" t="str">
            <v>B.Nh©n c«ng</v>
          </cell>
        </row>
        <row r="890">
          <cell r="E890" t="str">
            <v>Nh©n c«ng bËc 4,0/7</v>
          </cell>
        </row>
        <row r="891">
          <cell r="E891" t="str">
            <v>C. M¸y</v>
          </cell>
        </row>
        <row r="892">
          <cell r="E892" t="str">
            <v>M¸y hµn 23KW</v>
          </cell>
        </row>
        <row r="893">
          <cell r="E893" t="str">
            <v>M¸y c¾t uèn cèt thÐp</v>
          </cell>
        </row>
        <row r="894">
          <cell r="E894" t="str">
            <v>G/c«ng CT dÇm F=10mm</v>
          </cell>
        </row>
        <row r="895">
          <cell r="E895" t="str">
            <v>A.VËt liÖu</v>
          </cell>
        </row>
        <row r="896">
          <cell r="E896" t="str">
            <v>ThÐp trßn d=10mm</v>
          </cell>
        </row>
        <row r="897">
          <cell r="E897" t="str">
            <v>D©y thÐp</v>
          </cell>
        </row>
        <row r="898">
          <cell r="E898" t="str">
            <v>Que hµn</v>
          </cell>
        </row>
        <row r="899">
          <cell r="E899" t="str">
            <v>B.Nh©n c«ng</v>
          </cell>
        </row>
        <row r="900">
          <cell r="E900" t="str">
            <v>Nh©n c«ng bËc 4,0/7</v>
          </cell>
        </row>
        <row r="901">
          <cell r="E901" t="str">
            <v>C. M¸y</v>
          </cell>
        </row>
        <row r="902">
          <cell r="E902" t="str">
            <v>M¸y hµn 23KW</v>
          </cell>
        </row>
        <row r="903">
          <cell r="E903" t="str">
            <v>M¸y c¾t uèn cèt thÐp</v>
          </cell>
        </row>
        <row r="904">
          <cell r="E904" t="str">
            <v>G/c«ng CT dÇm F=12mm</v>
          </cell>
        </row>
        <row r="905">
          <cell r="E905" t="str">
            <v>A.VËt liÖu</v>
          </cell>
        </row>
        <row r="906">
          <cell r="E906" t="str">
            <v>ThÐp trßn d=12mm</v>
          </cell>
        </row>
        <row r="907">
          <cell r="E907" t="str">
            <v>D©y thÐp</v>
          </cell>
        </row>
        <row r="908">
          <cell r="E908" t="str">
            <v>Que hµn</v>
          </cell>
        </row>
        <row r="909">
          <cell r="E909" t="str">
            <v>B.Nh©n c«ng</v>
          </cell>
        </row>
        <row r="910">
          <cell r="E910" t="str">
            <v>Nh©n c«ng bËc 4,0/7</v>
          </cell>
        </row>
        <row r="911">
          <cell r="E911" t="str">
            <v>C. M¸y</v>
          </cell>
        </row>
        <row r="912">
          <cell r="E912" t="str">
            <v>M¸y hµn 23KW</v>
          </cell>
        </row>
        <row r="913">
          <cell r="E913" t="str">
            <v>M¸y c¾t uèn cèt thÐp</v>
          </cell>
        </row>
        <row r="914">
          <cell r="E914" t="str">
            <v>G/c«ng CT dÇm F=14mm</v>
          </cell>
        </row>
        <row r="915">
          <cell r="E915" t="str">
            <v>A.VËt liÖu</v>
          </cell>
        </row>
        <row r="916">
          <cell r="E916" t="str">
            <v>ThÐp trßn d=14mm</v>
          </cell>
        </row>
        <row r="917">
          <cell r="E917" t="str">
            <v>D©y thÐp</v>
          </cell>
        </row>
        <row r="918">
          <cell r="E918" t="str">
            <v>Que hµn</v>
          </cell>
        </row>
        <row r="919">
          <cell r="E919" t="str">
            <v>B.Nh©n c«ng</v>
          </cell>
        </row>
        <row r="920">
          <cell r="E920" t="str">
            <v>Nh©n c«ng bËc 4,0/7</v>
          </cell>
        </row>
        <row r="921">
          <cell r="E921" t="str">
            <v>C. M¸y</v>
          </cell>
        </row>
        <row r="922">
          <cell r="E922" t="str">
            <v>M¸y hµn 23KW</v>
          </cell>
        </row>
        <row r="923">
          <cell r="E923" t="str">
            <v>M¸y c¾t uèn cèt thÐp</v>
          </cell>
        </row>
        <row r="924">
          <cell r="E924" t="str">
            <v>G/c«ng CT dÇm F=16mm</v>
          </cell>
        </row>
        <row r="925">
          <cell r="E925" t="str">
            <v>A.VËt liÖu</v>
          </cell>
        </row>
        <row r="926">
          <cell r="E926" t="str">
            <v>ThÐp trßn d=16mm</v>
          </cell>
        </row>
        <row r="927">
          <cell r="E927" t="str">
            <v>D©y thÐp</v>
          </cell>
        </row>
        <row r="928">
          <cell r="E928" t="str">
            <v>Que hµn</v>
          </cell>
        </row>
        <row r="929">
          <cell r="E929" t="str">
            <v>B.Nh©n c«ng</v>
          </cell>
        </row>
        <row r="930">
          <cell r="E930" t="str">
            <v>Nh©n c«ng bËc 4,0/7</v>
          </cell>
        </row>
        <row r="931">
          <cell r="E931" t="str">
            <v>C. M¸y</v>
          </cell>
        </row>
        <row r="932">
          <cell r="E932" t="str">
            <v>M¸y hµn 23KW</v>
          </cell>
        </row>
        <row r="933">
          <cell r="E933" t="str">
            <v>M¸y c¾t uèn cèt thÐp</v>
          </cell>
        </row>
        <row r="934">
          <cell r="E934" t="str">
            <v>G/c«ng CT dÇm F=18mm</v>
          </cell>
        </row>
        <row r="935">
          <cell r="E935" t="str">
            <v>A.VËt liÖu</v>
          </cell>
        </row>
        <row r="936">
          <cell r="E936" t="str">
            <v>ThÐp trßn d=18mm</v>
          </cell>
        </row>
        <row r="937">
          <cell r="E937" t="str">
            <v>D©y thÐp</v>
          </cell>
        </row>
        <row r="938">
          <cell r="E938" t="str">
            <v>Que hµn</v>
          </cell>
        </row>
        <row r="939">
          <cell r="E939" t="str">
            <v>B.Nh©n c«ng</v>
          </cell>
        </row>
        <row r="940">
          <cell r="E940" t="str">
            <v>Nh©n c«ng bËc 4,0/7</v>
          </cell>
        </row>
        <row r="941">
          <cell r="E941" t="str">
            <v>C. M¸y</v>
          </cell>
        </row>
        <row r="942">
          <cell r="E942" t="str">
            <v>M¸y hµn 23KW</v>
          </cell>
        </row>
        <row r="943">
          <cell r="E943" t="str">
            <v>M¸y c¾t uèn cèt thÐp</v>
          </cell>
        </row>
        <row r="944">
          <cell r="E944" t="str">
            <v>G/c«ng CT dÇm F=20mm</v>
          </cell>
        </row>
        <row r="945">
          <cell r="E945" t="str">
            <v>A.VËt liÖu</v>
          </cell>
        </row>
        <row r="946">
          <cell r="E946" t="str">
            <v>ThÐp trßn d=20mm</v>
          </cell>
        </row>
        <row r="947">
          <cell r="E947" t="str">
            <v>D©y thÐp</v>
          </cell>
        </row>
        <row r="948">
          <cell r="E948" t="str">
            <v>Que hµn</v>
          </cell>
        </row>
        <row r="949">
          <cell r="E949" t="str">
            <v>B.Nh©n c«ng</v>
          </cell>
        </row>
        <row r="950">
          <cell r="E950" t="str">
            <v>Nh©n c«ng bËc 4,0/7</v>
          </cell>
        </row>
        <row r="951">
          <cell r="E951" t="str">
            <v>C. M¸y</v>
          </cell>
        </row>
        <row r="952">
          <cell r="E952" t="str">
            <v>M¸y hµn 23KW</v>
          </cell>
        </row>
        <row r="953">
          <cell r="E953" t="str">
            <v>M¸y c¾t uèn cèt thÐp</v>
          </cell>
        </row>
        <row r="954">
          <cell r="E954" t="str">
            <v>G/c«ng CT dÇm F=25mm</v>
          </cell>
        </row>
        <row r="955">
          <cell r="E955" t="str">
            <v>A.VËt liÖu</v>
          </cell>
        </row>
        <row r="956">
          <cell r="E956" t="str">
            <v>ThÐp trßn d=25mm</v>
          </cell>
        </row>
        <row r="957">
          <cell r="E957" t="str">
            <v>D©y thÐp</v>
          </cell>
        </row>
        <row r="958">
          <cell r="E958" t="str">
            <v>Que hµn</v>
          </cell>
        </row>
        <row r="959">
          <cell r="E959" t="str">
            <v>B.Nh©n c«ng</v>
          </cell>
        </row>
        <row r="960">
          <cell r="E960" t="str">
            <v>Nh©n c«ng bËc 4,0/7</v>
          </cell>
        </row>
        <row r="961">
          <cell r="E961" t="str">
            <v>C. M¸y</v>
          </cell>
        </row>
        <row r="962">
          <cell r="E962" t="str">
            <v>M¸y hµn 23KW</v>
          </cell>
        </row>
        <row r="963">
          <cell r="E963" t="str">
            <v>M¸y c¾t uèn cèt thÐp</v>
          </cell>
        </row>
        <row r="964">
          <cell r="E964" t="str">
            <v>L¾p ®Æt èng thÐp luån c¸p DUL</v>
          </cell>
        </row>
        <row r="965">
          <cell r="E965" t="str">
            <v>A.VËt liÖu</v>
          </cell>
        </row>
        <row r="966">
          <cell r="E966" t="str">
            <v>èng thÐp luån c¸p</v>
          </cell>
        </row>
        <row r="967">
          <cell r="E967" t="str">
            <v>èng nèi</v>
          </cell>
        </row>
        <row r="968">
          <cell r="E968" t="str">
            <v>L­íi thÐp ®Þnh vÞ</v>
          </cell>
        </row>
        <row r="969">
          <cell r="E969" t="str">
            <v>D©y thÐp</v>
          </cell>
        </row>
        <row r="970">
          <cell r="E970" t="str">
            <v>L­ìi c­a c¾t</v>
          </cell>
        </row>
        <row r="971">
          <cell r="E971" t="str">
            <v>VËt liÖu kh¸c</v>
          </cell>
        </row>
        <row r="972">
          <cell r="E972" t="str">
            <v>B.Nh©n c«ng</v>
          </cell>
        </row>
        <row r="973">
          <cell r="E973" t="str">
            <v>Nh©n c«ng bËc 4,5/7</v>
          </cell>
        </row>
        <row r="974">
          <cell r="E974" t="str">
            <v>C. M¸y</v>
          </cell>
        </row>
        <row r="975">
          <cell r="E975" t="str">
            <v>M¸y c¾t èng</v>
          </cell>
        </row>
        <row r="976">
          <cell r="E976" t="str">
            <v>M¸y kh¸c</v>
          </cell>
        </row>
        <row r="977">
          <cell r="E977" t="str">
            <v>C¸p thÐp dÇm DUL kÐo sau 7tao F12,7</v>
          </cell>
        </row>
        <row r="978">
          <cell r="E978" t="str">
            <v>A.VËt liÖu</v>
          </cell>
        </row>
        <row r="979">
          <cell r="E979" t="str">
            <v>C¸p c­êng ®é cao</v>
          </cell>
        </row>
        <row r="980">
          <cell r="E980" t="str">
            <v>§¸ c¾t</v>
          </cell>
        </row>
        <row r="981">
          <cell r="E981" t="str">
            <v>VËt liÖu kh¸c</v>
          </cell>
        </row>
        <row r="982">
          <cell r="E982" t="str">
            <v>B.Nh©n c«ng</v>
          </cell>
        </row>
        <row r="983">
          <cell r="E983" t="str">
            <v>Nh©n c«ng bËc 4,5/7</v>
          </cell>
        </row>
        <row r="984">
          <cell r="E984" t="str">
            <v>C. M¸y</v>
          </cell>
        </row>
        <row r="985">
          <cell r="E985" t="str">
            <v>CÈu 25T</v>
          </cell>
        </row>
        <row r="986">
          <cell r="E986" t="str">
            <v>Têi ®iÖn 5T</v>
          </cell>
        </row>
        <row r="987">
          <cell r="E987" t="str">
            <v>M¸y c¾t c¸p</v>
          </cell>
        </row>
        <row r="988">
          <cell r="E988" t="str">
            <v>M¸y luån c¸p</v>
          </cell>
        </row>
        <row r="989">
          <cell r="E989" t="str">
            <v>M¸y b¬m n­íc 20cv</v>
          </cell>
        </row>
        <row r="990">
          <cell r="E990" t="str">
            <v>M¸y nÐn khÝ 10m3/h</v>
          </cell>
        </row>
        <row r="991">
          <cell r="E991" t="str">
            <v>KÝch 250T</v>
          </cell>
        </row>
        <row r="992">
          <cell r="E992" t="str">
            <v>KÝch 500T</v>
          </cell>
        </row>
        <row r="993">
          <cell r="E993" t="str">
            <v>M¸y kh¸c</v>
          </cell>
        </row>
        <row r="994">
          <cell r="E994" t="str">
            <v>B¬m v÷a XM trong èng luån c¸p</v>
          </cell>
        </row>
        <row r="995">
          <cell r="E995" t="str">
            <v>A.VËt liÖu</v>
          </cell>
        </row>
        <row r="996">
          <cell r="E996" t="str">
            <v>Xi m¨ng PC40</v>
          </cell>
        </row>
        <row r="997">
          <cell r="E997" t="str">
            <v>Phô gia</v>
          </cell>
        </row>
        <row r="998">
          <cell r="E998" t="str">
            <v>VËt liÖu kh¸c</v>
          </cell>
        </row>
        <row r="999">
          <cell r="E999" t="str">
            <v>B.Nh©n c«ng</v>
          </cell>
        </row>
        <row r="1000">
          <cell r="E1000" t="str">
            <v>Nh©n c«ng bËc 4,0/7</v>
          </cell>
        </row>
        <row r="1001">
          <cell r="E1001" t="str">
            <v>C. M¸y</v>
          </cell>
        </row>
        <row r="1002">
          <cell r="E1002" t="str">
            <v>M¸y trén v÷a 80l</v>
          </cell>
        </row>
        <row r="1003">
          <cell r="E1003" t="str">
            <v>M¸y nÐn khÝ 10m3/h</v>
          </cell>
        </row>
        <row r="1004">
          <cell r="E1004" t="str">
            <v>B¬m v÷a XM</v>
          </cell>
        </row>
        <row r="1005">
          <cell r="E1005" t="str">
            <v>M¸y b¬m n­íc 20cv</v>
          </cell>
        </row>
        <row r="1006">
          <cell r="E1006" t="str">
            <v>M¸y kh¸c</v>
          </cell>
        </row>
        <row r="1007">
          <cell r="E1007" t="str">
            <v>L¾p ®Æt neo OVM 13-7</v>
          </cell>
        </row>
        <row r="1008">
          <cell r="E1008" t="str">
            <v>A.VËt liÖu</v>
          </cell>
        </row>
        <row r="1009">
          <cell r="E1009" t="str">
            <v xml:space="preserve">Neo </v>
          </cell>
        </row>
        <row r="1010">
          <cell r="E1010" t="str">
            <v>B.Nh©n c«ng</v>
          </cell>
        </row>
        <row r="1011">
          <cell r="E1011" t="str">
            <v>Nh©n c«ng bËc 3.5/7</v>
          </cell>
        </row>
        <row r="1012">
          <cell r="E1012" t="str">
            <v>L¾p dùng vµ th¸o dì khung bailey TC trô</v>
          </cell>
        </row>
        <row r="1013">
          <cell r="E1013" t="str">
            <v>B.Nh©n c«ng</v>
          </cell>
        </row>
        <row r="1014">
          <cell r="E1014" t="str">
            <v>Nh©n c«ng bËc 4,0/7</v>
          </cell>
        </row>
        <row r="1015">
          <cell r="E1015" t="str">
            <v>C. M¸y</v>
          </cell>
        </row>
        <row r="1016">
          <cell r="E1016" t="str">
            <v>CÈu 16T</v>
          </cell>
        </row>
        <row r="1017">
          <cell r="E1017" t="str">
            <v>CÈu 25T</v>
          </cell>
        </row>
        <row r="1018">
          <cell r="E1018" t="str">
            <v>Sµ lan 200T</v>
          </cell>
        </row>
        <row r="1019">
          <cell r="E1019" t="str">
            <v>Sµ lan 400T</v>
          </cell>
        </row>
        <row r="1020">
          <cell r="E1020" t="str">
            <v>Tµu kÐo 150cv</v>
          </cell>
        </row>
        <row r="1021">
          <cell r="E1021" t="str">
            <v>LD vµ TD khung bailey TC mè (LC2 lÇn)</v>
          </cell>
        </row>
        <row r="1022">
          <cell r="E1022" t="str">
            <v>B.Nh©n c«ng</v>
          </cell>
        </row>
        <row r="1023">
          <cell r="E1023" t="str">
            <v>Nh©n c«ng bËc 4,0/7</v>
          </cell>
        </row>
        <row r="1024">
          <cell r="E1024" t="str">
            <v>C. M¸y</v>
          </cell>
        </row>
        <row r="1025">
          <cell r="E1025" t="str">
            <v>CÈu 16T</v>
          </cell>
        </row>
        <row r="1026">
          <cell r="E1026" t="str">
            <v xml:space="preserve">SX hÖ khung dµn gi¸o thi c«ng </v>
          </cell>
        </row>
        <row r="1027">
          <cell r="E1027" t="str">
            <v>A.VËt liÖu</v>
          </cell>
        </row>
        <row r="1028">
          <cell r="E1028" t="str">
            <v>ThÐp b¶n</v>
          </cell>
        </row>
        <row r="1029">
          <cell r="E1029" t="str">
            <v>ThÐp h×nh</v>
          </cell>
        </row>
        <row r="1030">
          <cell r="E1030" t="str">
            <v>Que hµn</v>
          </cell>
        </row>
        <row r="1031">
          <cell r="E1031" t="str">
            <v>¤xy</v>
          </cell>
        </row>
        <row r="1032">
          <cell r="E1032" t="str">
            <v>§Êt ®Ìn</v>
          </cell>
        </row>
        <row r="1033">
          <cell r="E1033" t="str">
            <v>B.Nh©n c«ng</v>
          </cell>
        </row>
        <row r="1034">
          <cell r="E1034" t="str">
            <v>Nh©n c«ng bËc 4,5/7</v>
          </cell>
        </row>
        <row r="1035">
          <cell r="E1035" t="str">
            <v>C. M¸y</v>
          </cell>
        </row>
        <row r="1036">
          <cell r="E1036" t="str">
            <v>M¸y hµn 23KW</v>
          </cell>
        </row>
        <row r="1037">
          <cell r="E1037" t="str">
            <v>M¸y c¾t thÐp</v>
          </cell>
        </row>
        <row r="1038">
          <cell r="E1038" t="str">
            <v>CÈu 10T</v>
          </cell>
        </row>
        <row r="1039">
          <cell r="E1039" t="str">
            <v>LD vµ th¸o dì hÖ khung dµn gi¸o TC trô</v>
          </cell>
        </row>
        <row r="1040">
          <cell r="E1040" t="str">
            <v>A.VËt liÖu</v>
          </cell>
        </row>
        <row r="1041">
          <cell r="E1041" t="str">
            <v>Que hµn</v>
          </cell>
        </row>
        <row r="1042">
          <cell r="E1042" t="str">
            <v>Bul«ng M20</v>
          </cell>
        </row>
        <row r="1043">
          <cell r="E1043" t="str">
            <v>VËt liÖu kh¸c</v>
          </cell>
        </row>
        <row r="1044">
          <cell r="E1044" t="str">
            <v>B.Nh©n c«ng</v>
          </cell>
        </row>
        <row r="1045">
          <cell r="E1045" t="str">
            <v>Nh©n c«ng bËc 4,0/7</v>
          </cell>
        </row>
        <row r="1046">
          <cell r="E1046" t="str">
            <v>C. M¸y</v>
          </cell>
        </row>
        <row r="1047">
          <cell r="E1047" t="str">
            <v>M¸y hµn 23KW</v>
          </cell>
        </row>
        <row r="1048">
          <cell r="E1048" t="str">
            <v>CÈu 25T</v>
          </cell>
        </row>
        <row r="1049">
          <cell r="E1049" t="str">
            <v>Sµ lan 200T</v>
          </cell>
        </row>
        <row r="1050">
          <cell r="E1050" t="str">
            <v>Sµ lan 400T</v>
          </cell>
        </row>
        <row r="1051">
          <cell r="E1051" t="str">
            <v>Tµu kÐo 150cv</v>
          </cell>
        </row>
        <row r="1052">
          <cell r="E1052" t="str">
            <v>CÈu 16T</v>
          </cell>
        </row>
        <row r="1053">
          <cell r="E1053" t="str">
            <v>LD vµ TD hÖ khung dµn gi¸o TC mè (LC2lÇn)</v>
          </cell>
        </row>
        <row r="1054">
          <cell r="E1054" t="str">
            <v>A.VËt liÖu</v>
          </cell>
        </row>
        <row r="1055">
          <cell r="E1055" t="str">
            <v>Que hµn</v>
          </cell>
        </row>
        <row r="1056">
          <cell r="E1056" t="str">
            <v>Bul«ng M20</v>
          </cell>
        </row>
        <row r="1057">
          <cell r="E1057" t="str">
            <v>VËt liÖu kh¸c</v>
          </cell>
        </row>
        <row r="1058">
          <cell r="E1058" t="str">
            <v>B.Nh©n c«ng</v>
          </cell>
        </row>
        <row r="1059">
          <cell r="E1059" t="str">
            <v>Nh©n c«ng bËc 4,0/7</v>
          </cell>
        </row>
        <row r="1060">
          <cell r="E1060" t="str">
            <v>C. M¸y</v>
          </cell>
        </row>
        <row r="1061">
          <cell r="E1061" t="str">
            <v>M¸y hµn 23KW</v>
          </cell>
        </row>
        <row r="1062">
          <cell r="E1062" t="str">
            <v>CÈu 25T</v>
          </cell>
        </row>
        <row r="1063">
          <cell r="E1063" t="str">
            <v>Gia c«ng, l¾p r¾p gç thi 
c«ng trô (LC4lÇn)</v>
          </cell>
        </row>
        <row r="1064">
          <cell r="E1064" t="str">
            <v>A.VËt liÖu</v>
          </cell>
        </row>
        <row r="1065">
          <cell r="E1065" t="str">
            <v>Gç v¸n</v>
          </cell>
        </row>
        <row r="1066">
          <cell r="E1066" t="str">
            <v>Bul«ng</v>
          </cell>
        </row>
        <row r="1067">
          <cell r="E1067" t="str">
            <v>B.Nh©n c«ng</v>
          </cell>
        </row>
        <row r="1068">
          <cell r="E1068" t="str">
            <v>Nh©n c«ng bËc 3.5/7</v>
          </cell>
        </row>
        <row r="1069">
          <cell r="E1069" t="str">
            <v>C. M¸y</v>
          </cell>
        </row>
        <row r="1070">
          <cell r="E1070" t="str">
            <v>CÈu 6T</v>
          </cell>
        </row>
        <row r="1071">
          <cell r="E1071" t="str">
            <v>Sµ lan 200T</v>
          </cell>
        </row>
        <row r="1072">
          <cell r="E1072" t="str">
            <v>Sµ lan 400T</v>
          </cell>
        </row>
        <row r="1073">
          <cell r="E1073" t="str">
            <v>Tµu kÐo 150cv</v>
          </cell>
        </row>
        <row r="1074">
          <cell r="E1074" t="str">
            <v>Gia c«ng, l¾p r¾p gç thi 
c«ng mè (LC2lÇn)</v>
          </cell>
        </row>
        <row r="1075">
          <cell r="E1075" t="str">
            <v>A.VËt liÖu</v>
          </cell>
        </row>
        <row r="1076">
          <cell r="E1076" t="str">
            <v>Gç v¸n</v>
          </cell>
        </row>
        <row r="1077">
          <cell r="E1077" t="str">
            <v>B.Nh©n c«ng</v>
          </cell>
        </row>
        <row r="1078">
          <cell r="E1078" t="str">
            <v>Nh©n c«ng bËc 3.5/7</v>
          </cell>
        </row>
        <row r="1079">
          <cell r="E1079" t="str">
            <v>Di chuyÓn toµn bé thiÕt bÞ 
ra trô vµ vµo</v>
          </cell>
        </row>
        <row r="1080">
          <cell r="E1080" t="str">
            <v>B.Nh©n c«ng</v>
          </cell>
        </row>
        <row r="1081">
          <cell r="E1081" t="str">
            <v>Nh©n c«ng bËc 4,0/7</v>
          </cell>
        </row>
        <row r="1082">
          <cell r="E1082" t="str">
            <v>C. M¸y</v>
          </cell>
        </row>
        <row r="1083">
          <cell r="E1083" t="str">
            <v>CÈu 25T</v>
          </cell>
        </row>
        <row r="1084">
          <cell r="E1084" t="str">
            <v>Sµ lan 200T</v>
          </cell>
        </row>
        <row r="1085">
          <cell r="E1085" t="str">
            <v>Sµ lan 400T</v>
          </cell>
        </row>
        <row r="1086">
          <cell r="E1086" t="str">
            <v>Tµu kÐo 150cv</v>
          </cell>
        </row>
        <row r="1087">
          <cell r="E1087" t="str">
            <v>CÈu 16T</v>
          </cell>
        </row>
        <row r="1088">
          <cell r="E1088" t="str">
            <v>§­êng hµn d=8mm</v>
          </cell>
        </row>
        <row r="1089">
          <cell r="E1089" t="str">
            <v>A.VËt liÖu</v>
          </cell>
        </row>
        <row r="1090">
          <cell r="E1090" t="str">
            <v>Que hµn</v>
          </cell>
        </row>
        <row r="1091">
          <cell r="E1091" t="str">
            <v>B.Nh©n c«ng</v>
          </cell>
        </row>
        <row r="1092">
          <cell r="E1092" t="str">
            <v>Nh©n c«ng bËc 4,0/7</v>
          </cell>
        </row>
        <row r="1093">
          <cell r="E1093" t="str">
            <v>C. M¸y</v>
          </cell>
        </row>
        <row r="1094">
          <cell r="E1094" t="str">
            <v>M¸y hµn 23KW</v>
          </cell>
        </row>
        <row r="1095">
          <cell r="E1095" t="str">
            <v xml:space="preserve">§­êng c¾t thÐp b¶n </v>
          </cell>
        </row>
        <row r="1096">
          <cell r="E1096" t="str">
            <v>A.VËt liÖu</v>
          </cell>
        </row>
        <row r="1097">
          <cell r="E1097" t="str">
            <v>¤xy</v>
          </cell>
        </row>
        <row r="1098">
          <cell r="E1098" t="str">
            <v>Axªtylen</v>
          </cell>
        </row>
        <row r="1099">
          <cell r="E1099" t="str">
            <v>B.Nh©n c«ng</v>
          </cell>
        </row>
        <row r="1100">
          <cell r="E1100" t="str">
            <v>Nh©n c«ng bËc 4,0/7</v>
          </cell>
        </row>
        <row r="1101">
          <cell r="E1101" t="str">
            <v>LÊy dÊu :0,01c</v>
          </cell>
        </row>
        <row r="1102">
          <cell r="E1102" t="str">
            <v>C¾t thÐp : 0,023c</v>
          </cell>
        </row>
        <row r="1103">
          <cell r="E1103" t="str">
            <v>TÈy bavia : 0,0519c</v>
          </cell>
        </row>
        <row r="1104">
          <cell r="E1104" t="str">
            <v>C. M¸y</v>
          </cell>
        </row>
        <row r="1105">
          <cell r="E1105" t="str">
            <v>M¸y nÐn khÝ 10m3/h</v>
          </cell>
        </row>
        <row r="1106">
          <cell r="E1106" t="str">
            <v>SX lan can tay vÞn</v>
          </cell>
        </row>
        <row r="1107">
          <cell r="E1107" t="str">
            <v>A.VËt liÖu</v>
          </cell>
        </row>
        <row r="1108">
          <cell r="E1108" t="str">
            <v>ThÐp b¶n</v>
          </cell>
        </row>
        <row r="1109">
          <cell r="E1109" t="str">
            <v>Que hµn</v>
          </cell>
        </row>
        <row r="1110">
          <cell r="E1110" t="str">
            <v>¤xy</v>
          </cell>
        </row>
        <row r="1111">
          <cell r="E1111" t="str">
            <v>§Êt ®Ìn</v>
          </cell>
        </row>
        <row r="1112">
          <cell r="E1112" t="str">
            <v>B.Nh©n c«ng</v>
          </cell>
        </row>
        <row r="1113">
          <cell r="E1113" t="str">
            <v>Nh©n c«ng bËc 3.5/7</v>
          </cell>
        </row>
        <row r="1114">
          <cell r="E1114" t="str">
            <v>C. M¸y</v>
          </cell>
        </row>
        <row r="1115">
          <cell r="E1115" t="str">
            <v>M¸y hµn 23KW</v>
          </cell>
        </row>
        <row r="1116">
          <cell r="E1116" t="str">
            <v>L¾p dùng lan can tay vÞn</v>
          </cell>
        </row>
        <row r="1117">
          <cell r="E1117" t="str">
            <v>A.VËt liÖu</v>
          </cell>
        </row>
        <row r="1118">
          <cell r="E1118" t="str">
            <v>Que hµn</v>
          </cell>
        </row>
        <row r="1119">
          <cell r="E1119" t="str">
            <v>B.Nh©n c«ng</v>
          </cell>
        </row>
        <row r="1120">
          <cell r="E1120" t="str">
            <v>Nh©n c«ng bËc 3.5/7</v>
          </cell>
        </row>
        <row r="1121">
          <cell r="E1121" t="str">
            <v>C. M¸y</v>
          </cell>
        </row>
        <row r="1122">
          <cell r="E1122" t="str">
            <v>M¸y hµn 23KW</v>
          </cell>
        </row>
        <row r="1123">
          <cell r="E1123" t="str">
            <v>QuÐt v«i gê ch¾n</v>
          </cell>
        </row>
        <row r="1124">
          <cell r="E1124" t="str">
            <v>A.VËt liÖu</v>
          </cell>
        </row>
        <row r="1125">
          <cell r="E1125" t="str">
            <v>V«i côc</v>
          </cell>
        </row>
        <row r="1126">
          <cell r="E1126" t="str">
            <v>VËt liÖu kh¸c</v>
          </cell>
        </row>
        <row r="1127">
          <cell r="E1127" t="str">
            <v>B.Nh©n c«ng</v>
          </cell>
        </row>
        <row r="1128">
          <cell r="E1128" t="str">
            <v>Nh©n c«ng bËc 3.5/7</v>
          </cell>
        </row>
        <row r="1129">
          <cell r="E1129" t="str">
            <v>S¬n ph©n tuyÕn</v>
          </cell>
        </row>
        <row r="1130">
          <cell r="E1130" t="str">
            <v>A.VËt liÖu</v>
          </cell>
        </row>
        <row r="1131">
          <cell r="E1131" t="str">
            <v>S¬n</v>
          </cell>
        </row>
        <row r="1132">
          <cell r="E1132" t="str">
            <v>VËt liÖu kh¸c</v>
          </cell>
        </row>
        <row r="1133">
          <cell r="E1133" t="str">
            <v>B.Nh©n c«ng</v>
          </cell>
        </row>
        <row r="1134">
          <cell r="E1134" t="str">
            <v>Nh©n c«ng bËc 4,0/7</v>
          </cell>
        </row>
        <row r="1135">
          <cell r="E1135" t="str">
            <v>Ch¶i rØ</v>
          </cell>
        </row>
        <row r="1136">
          <cell r="E1136" t="str">
            <v>B.Nh©n c«ng</v>
          </cell>
        </row>
        <row r="1137">
          <cell r="E1137" t="str">
            <v>Nh©n c«ng bËc 4,0/7</v>
          </cell>
        </row>
        <row r="1138">
          <cell r="E1138" t="str">
            <v>S¬n ph¶n quang</v>
          </cell>
        </row>
        <row r="1139">
          <cell r="E1139" t="str">
            <v>A.VËt liÖu</v>
          </cell>
        </row>
        <row r="1140">
          <cell r="E1140" t="str">
            <v>S¬n ph¶n quang</v>
          </cell>
        </row>
        <row r="1141">
          <cell r="E1141" t="str">
            <v>VËt liÖu kh¸c</v>
          </cell>
        </row>
        <row r="1142">
          <cell r="E1142" t="str">
            <v>B.Nh©n c«ng</v>
          </cell>
        </row>
        <row r="1143">
          <cell r="E1143" t="str">
            <v>Nh©n c«ng bËc 4,0/7</v>
          </cell>
        </row>
        <row r="1144">
          <cell r="E1144" t="str">
            <v>S¬n phñ.</v>
          </cell>
        </row>
        <row r="1145">
          <cell r="E1145" t="str">
            <v>A.VËt liÖu</v>
          </cell>
        </row>
        <row r="1146">
          <cell r="E1146" t="str">
            <v>S¬n phñ</v>
          </cell>
        </row>
        <row r="1147">
          <cell r="E1147" t="str">
            <v>X¨ng</v>
          </cell>
        </row>
        <row r="1148">
          <cell r="E1148" t="str">
            <v>VËt liÖu kh¸c</v>
          </cell>
        </row>
        <row r="1149">
          <cell r="E1149" t="str">
            <v>B.Nh©n c«ng</v>
          </cell>
        </row>
        <row r="1150">
          <cell r="E1150" t="str">
            <v>Nh©n c«ng bËc 4,0/7</v>
          </cell>
        </row>
        <row r="1151">
          <cell r="E1151" t="str">
            <v>S¬n chèng rØ</v>
          </cell>
        </row>
        <row r="1152">
          <cell r="E1152" t="str">
            <v>A.VËt liÖu</v>
          </cell>
        </row>
        <row r="1153">
          <cell r="E1153" t="str">
            <v>S¬n chèng rØ</v>
          </cell>
        </row>
        <row r="1154">
          <cell r="E1154" t="str">
            <v>X¨ng</v>
          </cell>
        </row>
        <row r="1155">
          <cell r="E1155" t="str">
            <v>VËt liÖu kh¸c</v>
          </cell>
        </row>
        <row r="1156">
          <cell r="E1156" t="str">
            <v>B.Nh©n c«ng</v>
          </cell>
        </row>
        <row r="1157">
          <cell r="E1157" t="str">
            <v>Nh©n c«ng bËc 4,0/7</v>
          </cell>
        </row>
        <row r="1158">
          <cell r="E1158" t="str">
            <v>L¾p dùng cÊu kiÖn thÐp</v>
          </cell>
        </row>
        <row r="1159">
          <cell r="E1159" t="str">
            <v>A.VËt liÖu</v>
          </cell>
        </row>
        <row r="1160">
          <cell r="E1160" t="str">
            <v>Bul«ng M20</v>
          </cell>
        </row>
        <row r="1161">
          <cell r="E1161" t="str">
            <v>Que hµn</v>
          </cell>
        </row>
        <row r="1162">
          <cell r="E1162" t="str">
            <v>VËt liÖu kh¸c</v>
          </cell>
        </row>
        <row r="1163">
          <cell r="E1163" t="str">
            <v>B.Nh©n c«ng</v>
          </cell>
        </row>
        <row r="1164">
          <cell r="E1164" t="str">
            <v>Nh©n c«ng bËc 4,0/7</v>
          </cell>
        </row>
        <row r="1165">
          <cell r="E1165" t="str">
            <v>C. M¸y</v>
          </cell>
        </row>
        <row r="1166">
          <cell r="E1166" t="str">
            <v>M¸y hµn 23KW</v>
          </cell>
        </row>
        <row r="1167">
          <cell r="E1167" t="str">
            <v>Bèc hµng lªn xuèng + vc tõ §N ®Õn CT L=219Km</v>
          </cell>
        </row>
        <row r="1168">
          <cell r="E1168" t="str">
            <v>B.Nh©n c«ng</v>
          </cell>
        </row>
        <row r="1169">
          <cell r="E1169" t="str">
            <v>Nh©n c«ng bËc 3.5/7</v>
          </cell>
        </row>
        <row r="1170">
          <cell r="E1170" t="str">
            <v>C. M¸y</v>
          </cell>
        </row>
        <row r="1171">
          <cell r="E1171" t="str">
            <v>CÈu 16T</v>
          </cell>
        </row>
        <row r="1172">
          <cell r="E1172" t="str">
            <v>VC hµng tõ §N-Ctr×nh (L=219Km)</v>
          </cell>
        </row>
        <row r="1173">
          <cell r="E1173" t="str">
            <v>D/C dÇm cÇu tõ bÖ ®óc ®Õn bÖ chøa</v>
          </cell>
        </row>
        <row r="1174">
          <cell r="E1174" t="str">
            <v>B.Nh©n c«ng</v>
          </cell>
        </row>
        <row r="1175">
          <cell r="E1175" t="str">
            <v>Nh©n c«ng bËc 4,0/7</v>
          </cell>
        </row>
        <row r="1176">
          <cell r="E1176" t="str">
            <v>C. M¸y</v>
          </cell>
        </row>
        <row r="1177">
          <cell r="E1177" t="str">
            <v>Xe goßng</v>
          </cell>
        </row>
        <row r="1178">
          <cell r="E1178" t="str">
            <v>Têi ®iÖn 5T</v>
          </cell>
        </row>
        <row r="1179">
          <cell r="E1179" t="str">
            <v>Sµng dÇm + D/C dÇm cÇu tõ b·i ®Õn vÞ trÝ lao</v>
          </cell>
        </row>
        <row r="1180">
          <cell r="E1180" t="str">
            <v>B.Nh©n c«ng</v>
          </cell>
        </row>
        <row r="1181">
          <cell r="E1181" t="str">
            <v>Nh©n c«ng bËc 4,0/7</v>
          </cell>
        </row>
        <row r="1182">
          <cell r="E1182" t="str">
            <v>C. M¸y</v>
          </cell>
        </row>
        <row r="1183">
          <cell r="E1183" t="str">
            <v>Xe goßng</v>
          </cell>
        </row>
        <row r="1184">
          <cell r="E1184" t="str">
            <v>Têi ®iÖn 5T</v>
          </cell>
        </row>
        <row r="1185">
          <cell r="E1185" t="str">
            <v>Lao kÐo dÇm BT DUL L=33m</v>
          </cell>
        </row>
        <row r="1186">
          <cell r="E1186" t="str">
            <v>A.VËt liÖu</v>
          </cell>
        </row>
        <row r="1187">
          <cell r="E1187" t="str">
            <v>ThÐp h×nh</v>
          </cell>
        </row>
        <row r="1188">
          <cell r="E1188" t="str">
            <v>Tµ vÑt gç</v>
          </cell>
        </row>
        <row r="1189">
          <cell r="E1189" t="str">
            <v>§inh ®­êng</v>
          </cell>
        </row>
        <row r="1190">
          <cell r="E1190" t="str">
            <v>VËt liÖu kh¸c</v>
          </cell>
        </row>
        <row r="1191">
          <cell r="E1191" t="str">
            <v>B.Nh©n c«ng</v>
          </cell>
        </row>
        <row r="1192">
          <cell r="E1192" t="str">
            <v>Nh©n c«ng bËc 4,0/7</v>
          </cell>
        </row>
        <row r="1193">
          <cell r="E1193" t="str">
            <v>C. M¸y</v>
          </cell>
        </row>
        <row r="1194">
          <cell r="E1194" t="str">
            <v>Xe lao dÇm</v>
          </cell>
        </row>
        <row r="1195">
          <cell r="E1195" t="str">
            <v>Têi ®iÖn 5T</v>
          </cell>
        </row>
        <row r="1196">
          <cell r="E1196" t="str">
            <v>M¸y kh¸c</v>
          </cell>
        </row>
        <row r="1197">
          <cell r="E1197" t="str">
            <v>L¾p dùng vµ th¸o dì ®µ gi¸o (2 l­ît)</v>
          </cell>
        </row>
        <row r="1198">
          <cell r="E1198" t="str">
            <v>A.VËt liÖu</v>
          </cell>
        </row>
        <row r="1199">
          <cell r="E1199" t="str">
            <v>Bul«ng</v>
          </cell>
        </row>
        <row r="1200">
          <cell r="E1200" t="str">
            <v>Que hµn</v>
          </cell>
        </row>
        <row r="1201">
          <cell r="E1201" t="str">
            <v>VËt liÖu kh¸c</v>
          </cell>
        </row>
        <row r="1202">
          <cell r="E1202" t="str">
            <v>B.Nh©n c«ng</v>
          </cell>
        </row>
        <row r="1203">
          <cell r="E1203" t="str">
            <v>Nh©n c«ng bËc 4,5/7</v>
          </cell>
        </row>
        <row r="1204">
          <cell r="E1204" t="str">
            <v>C. M¸y</v>
          </cell>
        </row>
        <row r="1205">
          <cell r="E1205" t="str">
            <v>CÈu 16T</v>
          </cell>
        </row>
        <row r="1206">
          <cell r="E1206" t="str">
            <v>M¸y hµn 23KW</v>
          </cell>
        </row>
        <row r="1207">
          <cell r="E1207" t="str">
            <v>CÈu dÇm tõ bÖ ®óc xuèng ®. tr­ît</v>
          </cell>
        </row>
        <row r="1208">
          <cell r="E1208" t="str">
            <v>A.VËt liÖu</v>
          </cell>
        </row>
        <row r="1209">
          <cell r="E1209" t="str">
            <v>Gç kª</v>
          </cell>
        </row>
        <row r="1210">
          <cell r="E1210" t="str">
            <v>VËt liÖu kh¸c</v>
          </cell>
        </row>
        <row r="1211">
          <cell r="E1211" t="str">
            <v>B.Nh©n c«ng</v>
          </cell>
        </row>
        <row r="1212">
          <cell r="E1212" t="str">
            <v>Nh©n c«ng bËc 5,0/7</v>
          </cell>
        </row>
        <row r="1213">
          <cell r="E1213" t="str">
            <v>C. M¸y</v>
          </cell>
        </row>
        <row r="1214">
          <cell r="E1214" t="str">
            <v>CÈu ch¹y trªn ray</v>
          </cell>
        </row>
        <row r="1215">
          <cell r="E1215" t="str">
            <v>N©ng h¹ dÇm cÇu L=33m</v>
          </cell>
        </row>
        <row r="1216">
          <cell r="E1216" t="str">
            <v>A.VËt liÖu</v>
          </cell>
        </row>
        <row r="1217">
          <cell r="E1217" t="str">
            <v>Gç kª</v>
          </cell>
        </row>
        <row r="1218">
          <cell r="E1218" t="str">
            <v>§inh ®Üa</v>
          </cell>
        </row>
        <row r="1219">
          <cell r="E1219" t="str">
            <v>B.Nh©n c«ng</v>
          </cell>
        </row>
        <row r="1220">
          <cell r="E1220" t="str">
            <v>Nh©n c«ng bËc 4,5/7</v>
          </cell>
        </row>
        <row r="1221">
          <cell r="E1221" t="str">
            <v>D/ch dÇm cÇu L=33m vµo vÞ trÝ</v>
          </cell>
        </row>
        <row r="1222">
          <cell r="E1222" t="str">
            <v>A.VËt liÖu</v>
          </cell>
        </row>
        <row r="1223">
          <cell r="E1223" t="str">
            <v>Ray</v>
          </cell>
        </row>
        <row r="1224">
          <cell r="E1224" t="str">
            <v>LËp l¸ch</v>
          </cell>
        </row>
        <row r="1225">
          <cell r="E1225" t="str">
            <v>Gç kª</v>
          </cell>
        </row>
        <row r="1226">
          <cell r="E1226" t="str">
            <v>§inh Cr¨mb«ng</v>
          </cell>
        </row>
        <row r="1227">
          <cell r="E1227" t="str">
            <v>B.Nh©n c«ng</v>
          </cell>
        </row>
        <row r="1228">
          <cell r="E1228" t="str">
            <v>Nh©n c«ng bËc 4,5/7</v>
          </cell>
        </row>
        <row r="1229">
          <cell r="E1229" t="str">
            <v>LËp ®­êng tr­ît ®Ó di chuyÓn dÇm</v>
          </cell>
        </row>
        <row r="1230">
          <cell r="E1230" t="str">
            <v>tõ b·i ®óc dÇm ®Õn ch©n cÇu</v>
          </cell>
        </row>
        <row r="1231">
          <cell r="E1231" t="str">
            <v>A.VËt liÖu</v>
          </cell>
        </row>
        <row r="1232">
          <cell r="E1232" t="str">
            <v>Ray</v>
          </cell>
        </row>
        <row r="1233">
          <cell r="E1233" t="str">
            <v>LËp l¸ch</v>
          </cell>
        </row>
        <row r="1234">
          <cell r="E1234" t="str">
            <v>Gç kª</v>
          </cell>
        </row>
        <row r="1235">
          <cell r="E1235" t="str">
            <v>§inh Cr¨mb«ng</v>
          </cell>
        </row>
        <row r="1236">
          <cell r="E1236" t="str">
            <v>Bul«ng</v>
          </cell>
        </row>
        <row r="1237">
          <cell r="E1237" t="str">
            <v>VËt liÖu kh¸c</v>
          </cell>
        </row>
        <row r="1238">
          <cell r="E1238" t="str">
            <v>B.Nh©n c«ng</v>
          </cell>
        </row>
        <row r="1239">
          <cell r="E1239" t="str">
            <v>Nh©n c«ng bËc 4,5/7</v>
          </cell>
        </row>
        <row r="1240">
          <cell r="E1240" t="str">
            <v>Th¸o dì ®­êng tr­ît 
 (tÝnh 80%c«ng l¾p)</v>
          </cell>
        </row>
        <row r="1241">
          <cell r="E1241" t="str">
            <v>B.Nh©n c«ng</v>
          </cell>
        </row>
        <row r="1242">
          <cell r="E1242" t="str">
            <v>Nh©n c«ng bËc 4,5/7</v>
          </cell>
        </row>
        <row r="1243">
          <cell r="E1243" t="str">
            <v>Th¸o l¾p tæ hîp  lao dÇm</v>
          </cell>
        </row>
        <row r="1244">
          <cell r="E1244" t="str">
            <v>A.VËt liÖu</v>
          </cell>
        </row>
        <row r="1245">
          <cell r="E1245" t="str">
            <v>Bul«ng+§inh t¸n</v>
          </cell>
        </row>
        <row r="1246">
          <cell r="E1246" t="str">
            <v>VËt liÖu kh¸c</v>
          </cell>
        </row>
        <row r="1247">
          <cell r="E1247" t="str">
            <v>B.Nh©n c«ng</v>
          </cell>
        </row>
        <row r="1248">
          <cell r="E1248" t="str">
            <v>Nh©n c«ng bËc 4,5/7</v>
          </cell>
        </row>
        <row r="1249">
          <cell r="E1249" t="str">
            <v>C. M¸y</v>
          </cell>
        </row>
        <row r="1250">
          <cell r="E1250" t="str">
            <v>Têi ®iÖn 5T</v>
          </cell>
        </row>
        <row r="1251">
          <cell r="E1251" t="str">
            <v>CÈu 25T</v>
          </cell>
        </row>
        <row r="1252">
          <cell r="E1252" t="str">
            <v>KÝch 50T</v>
          </cell>
        </row>
        <row r="1253">
          <cell r="E1253" t="str">
            <v>M¸y nÐn khÝ 10m3/h</v>
          </cell>
        </row>
        <row r="1254">
          <cell r="E1254" t="str">
            <v>M¸y kh¸c</v>
          </cell>
        </row>
        <row r="1255">
          <cell r="E1255" t="str">
            <v>ChuyÓn xe lao sang nhÞp</v>
          </cell>
        </row>
        <row r="1256">
          <cell r="E1256" t="str">
            <v>A.VËt liÖu</v>
          </cell>
        </row>
        <row r="1257">
          <cell r="E1257" t="str">
            <v>Tµ vÑt gç</v>
          </cell>
        </row>
        <row r="1258">
          <cell r="E1258" t="str">
            <v>34th/24</v>
          </cell>
        </row>
        <row r="1259">
          <cell r="E1259" t="str">
            <v>Ray</v>
          </cell>
        </row>
        <row r="1260">
          <cell r="E1260" t="str">
            <v>68*2*44,653/100</v>
          </cell>
        </row>
        <row r="1261">
          <cell r="E1261" t="str">
            <v>LËp l¸ch</v>
          </cell>
        </row>
        <row r="1262">
          <cell r="E1262" t="str">
            <v>6*2/50</v>
          </cell>
        </row>
        <row r="1263">
          <cell r="E1263" t="str">
            <v>§inh Cr¨mb«ng</v>
          </cell>
        </row>
        <row r="1264">
          <cell r="E1264" t="str">
            <v>136/15</v>
          </cell>
        </row>
        <row r="1265">
          <cell r="E1265" t="str">
            <v>C¸p</v>
          </cell>
        </row>
        <row r="1266">
          <cell r="E1266" t="str">
            <v>VËt liÖu kh¸c</v>
          </cell>
        </row>
        <row r="1267">
          <cell r="E1267" t="str">
            <v>B.Nh©n c«ng</v>
          </cell>
        </row>
        <row r="1268">
          <cell r="E1268" t="str">
            <v>Nh©n c«ng bËc 4,5/7</v>
          </cell>
        </row>
        <row r="1269">
          <cell r="E1269" t="str">
            <v>L§+TD ray</v>
          </cell>
        </row>
        <row r="1270">
          <cell r="E1270" t="str">
            <v>NC lao cÈu tõ mè-trô (trô -trô)</v>
          </cell>
        </row>
        <row r="1271">
          <cell r="E1271" t="str">
            <v>C. M¸y</v>
          </cell>
        </row>
        <row r="1272">
          <cell r="E1272" t="str">
            <v>Têi ®iÖn 5T</v>
          </cell>
        </row>
        <row r="1273">
          <cell r="E1273" t="str">
            <v>0,12ca x 150T</v>
          </cell>
        </row>
        <row r="1274">
          <cell r="E1274" t="str">
            <v>Xe goßng</v>
          </cell>
        </row>
        <row r="1275">
          <cell r="E1275" t="str">
            <v>CÈu 16T</v>
          </cell>
        </row>
        <row r="1276">
          <cell r="E1276" t="str">
            <v>Sµ lan 400T</v>
          </cell>
        </row>
        <row r="1277">
          <cell r="E1277" t="str">
            <v>Xe lao dÇm</v>
          </cell>
        </row>
        <row r="1278">
          <cell r="E1278" t="str">
            <v>Tµu kÐo 150cv</v>
          </cell>
        </row>
        <row r="1279">
          <cell r="E1279" t="str">
            <v>KÝch h¹ dÇm xuèng gèi</v>
          </cell>
        </row>
        <row r="1280">
          <cell r="E1280" t="str">
            <v>A.VËt liÖu</v>
          </cell>
        </row>
        <row r="1281">
          <cell r="E1281" t="str">
            <v>Tµ vÑt gç</v>
          </cell>
        </row>
        <row r="1282">
          <cell r="E1282" t="str">
            <v>§inh ®Üa</v>
          </cell>
        </row>
        <row r="1283">
          <cell r="E1283" t="str">
            <v>B.Nh©n c«ng</v>
          </cell>
        </row>
        <row r="1284">
          <cell r="E1284" t="str">
            <v>Nh©n c«ng bËc 4,5/7</v>
          </cell>
        </row>
        <row r="1285">
          <cell r="E1285" t="str">
            <v>C. M¸y</v>
          </cell>
        </row>
        <row r="1286">
          <cell r="E1286" t="str">
            <v>KÝch 250T</v>
          </cell>
        </row>
        <row r="1287">
          <cell r="E1287" t="str">
            <v xml:space="preserve">V/c thiÕt bÞ lao dÇm </v>
          </cell>
        </row>
        <row r="1288">
          <cell r="E1288" t="str">
            <v>tõ kho ®Õn CT 2Km vµ N.l¹i</v>
          </cell>
        </row>
        <row r="1289">
          <cell r="E1289" t="str">
            <v>B.Nh©n c«ng</v>
          </cell>
        </row>
        <row r="1290">
          <cell r="E1290" t="str">
            <v>Nh©n c«ng bËc 4,5/7</v>
          </cell>
        </row>
        <row r="1291">
          <cell r="E1291" t="str">
            <v>C. M¸y</v>
          </cell>
        </row>
        <row r="1292">
          <cell r="E1292" t="str">
            <v>CÈu 25T</v>
          </cell>
        </row>
        <row r="1293">
          <cell r="E1293" t="str">
            <v>Xe ®Çu kÐo vµ moãc</v>
          </cell>
        </row>
        <row r="1294">
          <cell r="E1294" t="str">
            <v>Bao t¶i ®Êt chèng xãi</v>
          </cell>
        </row>
        <row r="1295">
          <cell r="E1295" t="str">
            <v>A.VËt liÖu</v>
          </cell>
        </row>
        <row r="1296">
          <cell r="E1296" t="str">
            <v>Bao t¶i</v>
          </cell>
        </row>
        <row r="1297">
          <cell r="E1297" t="str">
            <v>§Êt trong bao t¶i</v>
          </cell>
        </row>
        <row r="1298">
          <cell r="E1298" t="str">
            <v>B.Nh©n c«ng</v>
          </cell>
        </row>
        <row r="1299">
          <cell r="E1299" t="str">
            <v>Nh©n c«ng bËc 3.0/7</v>
          </cell>
        </row>
        <row r="1300">
          <cell r="E1300" t="str">
            <v>§Êt sÐt luyÖn dÎo</v>
          </cell>
        </row>
        <row r="1301">
          <cell r="E1301" t="str">
            <v>A.VËt liÖu</v>
          </cell>
        </row>
        <row r="1302">
          <cell r="E1302" t="str">
            <v>§Êt sÐt</v>
          </cell>
        </row>
        <row r="1303">
          <cell r="E1303" t="str">
            <v>B.Nh©n c«ng</v>
          </cell>
        </row>
        <row r="1304">
          <cell r="E1304" t="str">
            <v>Nh©n c«ng bËc 3.0/7</v>
          </cell>
        </row>
        <row r="1305">
          <cell r="E1305" t="str">
            <v xml:space="preserve">D¨m s¹n ®Öm </v>
          </cell>
        </row>
        <row r="1306">
          <cell r="E1306" t="str">
            <v>A.VËt liÖu</v>
          </cell>
        </row>
        <row r="1307">
          <cell r="E1307" t="str">
            <v>§¸ d¨m 4x6</v>
          </cell>
        </row>
        <row r="1308">
          <cell r="E1308" t="str">
            <v>B.Nh©n c«ng</v>
          </cell>
        </row>
        <row r="1309">
          <cell r="E1309" t="str">
            <v>Nh©n c«ng bËc 3.0/7</v>
          </cell>
        </row>
        <row r="1310">
          <cell r="E1310" t="str">
            <v>§¾p ®Êt ®­êng c«ng vô K90</v>
          </cell>
        </row>
        <row r="1311">
          <cell r="E1311" t="str">
            <v>C. M¸y</v>
          </cell>
        </row>
        <row r="1312">
          <cell r="E1312" t="str">
            <v>M¸y ®Çm 9T</v>
          </cell>
        </row>
        <row r="1313">
          <cell r="E1313" t="str">
            <v>M¸y ñi 110cv</v>
          </cell>
        </row>
        <row r="1314">
          <cell r="E1314" t="str">
            <v>B.Nh©n c«ng</v>
          </cell>
        </row>
        <row r="1315">
          <cell r="E1315" t="str">
            <v>Nh©n c«ng bËc 3.0/7</v>
          </cell>
        </row>
        <row r="1316">
          <cell r="E1316" t="str">
            <v>Xóc ®¸ ®æ ®i</v>
          </cell>
        </row>
        <row r="1317">
          <cell r="E1317" t="str">
            <v>C. M¸y</v>
          </cell>
        </row>
        <row r="1318">
          <cell r="E1318" t="str">
            <v>M¸y ®µo&lt;=0.8m3</v>
          </cell>
        </row>
        <row r="1319">
          <cell r="E1319" t="str">
            <v>¤t« tù ®æ 10T</v>
          </cell>
        </row>
        <row r="1320">
          <cell r="E1320" t="str">
            <v>M¸y ñi 110cv</v>
          </cell>
        </row>
        <row r="1321">
          <cell r="E1321" t="str">
            <v>(M¸y nh©n K=1,15)</v>
          </cell>
        </row>
        <row r="1322">
          <cell r="E1322" t="str">
            <v>B.Nh©n c«ng</v>
          </cell>
        </row>
        <row r="1323">
          <cell r="E1323" t="str">
            <v>Nh©n c«ng bËc 3.0/7</v>
          </cell>
        </row>
        <row r="1324">
          <cell r="E1324" t="str">
            <v>(nh©n c«ng nh©n K=1,3)</v>
          </cell>
        </row>
        <row r="1325">
          <cell r="E1325" t="str">
            <v>VËn chuyÓn ®¸ ®æ ®i L=1Km</v>
          </cell>
        </row>
        <row r="1326">
          <cell r="E1326" t="str">
            <v>C. M¸y</v>
          </cell>
        </row>
        <row r="1327">
          <cell r="E1327" t="str">
            <v>¤t« tù ®æ 10T</v>
          </cell>
        </row>
        <row r="1328">
          <cell r="E1328" t="str">
            <v>§µo ®Êt ®Ó ®¾p + vËn chuyÓn L=2Km</v>
          </cell>
        </row>
        <row r="1329">
          <cell r="E1329" t="str">
            <v>A.VËt liÖu</v>
          </cell>
        </row>
        <row r="1330">
          <cell r="E1330" t="str">
            <v xml:space="preserve">§Êt ®¾p </v>
          </cell>
        </row>
        <row r="1331">
          <cell r="E1331" t="str">
            <v>C. M¸y</v>
          </cell>
        </row>
        <row r="1332">
          <cell r="E1332" t="str">
            <v>M¸y ®µo&lt;=0.8m3</v>
          </cell>
        </row>
        <row r="1333">
          <cell r="E1333" t="str">
            <v>¤t« tù ®æ 10T</v>
          </cell>
        </row>
        <row r="1334">
          <cell r="E1334" t="str">
            <v>¤t« tù ®æ 10T VchuyÓn tiÕp 1Km (BJ.1133)</v>
          </cell>
        </row>
        <row r="1335">
          <cell r="E1335" t="str">
            <v>M¸y ñi 110cv</v>
          </cell>
        </row>
        <row r="1336">
          <cell r="E1336" t="str">
            <v>B.Nh©n c«ng</v>
          </cell>
        </row>
        <row r="1337">
          <cell r="E1337" t="str">
            <v>Nh©n c«ng bËc 3.0/7</v>
          </cell>
        </row>
        <row r="1338">
          <cell r="E1338" t="str">
            <v>§¾p ®Êt khung v©y</v>
          </cell>
        </row>
        <row r="1339">
          <cell r="E1339" t="str">
            <v>C. M¸y</v>
          </cell>
        </row>
        <row r="1340">
          <cell r="E1340" t="str">
            <v>M¸y ®Çm 9T</v>
          </cell>
        </row>
        <row r="1341">
          <cell r="E1341" t="str">
            <v>M¸y ñi 110cv</v>
          </cell>
        </row>
        <row r="1342">
          <cell r="E1342" t="str">
            <v xml:space="preserve">CÊp phèi ®¸ d¨m </v>
          </cell>
        </row>
        <row r="1343">
          <cell r="E1343" t="str">
            <v>A.VËt liÖu</v>
          </cell>
        </row>
        <row r="1344">
          <cell r="E1344" t="str">
            <v>CÊp phèi ®¸ d¨m</v>
          </cell>
        </row>
        <row r="1345">
          <cell r="E1345" t="str">
            <v>B.Nh©n c«ng</v>
          </cell>
        </row>
        <row r="1346">
          <cell r="E1346" t="str">
            <v>Nh©n c«ng bËc 4,0/7</v>
          </cell>
        </row>
        <row r="1347">
          <cell r="E1347" t="str">
            <v>C. M¸y</v>
          </cell>
        </row>
        <row r="1348">
          <cell r="E1348" t="str">
            <v>M¸y ñi 110cv</v>
          </cell>
        </row>
        <row r="1349">
          <cell r="E1349" t="str">
            <v>M¸y san 110cv</v>
          </cell>
        </row>
        <row r="1350">
          <cell r="E1350" t="str">
            <v>Lu rung 25T</v>
          </cell>
        </row>
        <row r="1351">
          <cell r="E1351" t="str">
            <v>Lu b¸nh lèp 16T</v>
          </cell>
        </row>
        <row r="1352">
          <cell r="E1352" t="str">
            <v>Lu 10T</v>
          </cell>
        </row>
        <row r="1353">
          <cell r="E1353" t="str">
            <v>¤t« t­íi n­íc 5m3</v>
          </cell>
        </row>
        <row r="1354">
          <cell r="E1354" t="str">
            <v>M¸y kh¸c</v>
          </cell>
        </row>
        <row r="1355">
          <cell r="E1355" t="str">
            <v>§¾p nÒn ®­êng K95 ®Êt cÊp 3</v>
          </cell>
        </row>
        <row r="1356">
          <cell r="E1356" t="str">
            <v>C. M¸y</v>
          </cell>
        </row>
        <row r="1357">
          <cell r="E1357" t="str">
            <v>M¸y ®Çm 9T</v>
          </cell>
        </row>
        <row r="1358">
          <cell r="E1358" t="str">
            <v>M¸y ñi 110cv</v>
          </cell>
        </row>
        <row r="1359">
          <cell r="E1359" t="str">
            <v>B.Nh©n c«ng</v>
          </cell>
        </row>
        <row r="1360">
          <cell r="E1360" t="str">
            <v>Nh©n c«ng bËc 3.0/7</v>
          </cell>
        </row>
        <row r="1361">
          <cell r="E1361" t="str">
            <v>Thµnh phÇn BTN trung</v>
          </cell>
        </row>
        <row r="1362">
          <cell r="E1362" t="str">
            <v>A.VËt liÖu</v>
          </cell>
        </row>
        <row r="1363">
          <cell r="E1363" t="str">
            <v>§¸ 0.5x1(20%)</v>
          </cell>
        </row>
        <row r="1364">
          <cell r="E1364" t="str">
            <v>§¸ 1x2 (30%)</v>
          </cell>
        </row>
        <row r="1365">
          <cell r="E1365" t="str">
            <v>C¸t (43%)</v>
          </cell>
        </row>
        <row r="1366">
          <cell r="E1366" t="str">
            <v>Bét ®¸ 7%</v>
          </cell>
        </row>
        <row r="1367">
          <cell r="E1367" t="str">
            <v>Nhùa (5,5%)</v>
          </cell>
        </row>
        <row r="1368">
          <cell r="E1368" t="str">
            <v>BTN trung dµy 7cm</v>
          </cell>
        </row>
        <row r="1369">
          <cell r="E1369" t="str">
            <v>A.VËt liÖu</v>
          </cell>
        </row>
        <row r="1370">
          <cell r="E1370" t="str">
            <v>BT nhùa</v>
          </cell>
        </row>
        <row r="1371">
          <cell r="E1371" t="str">
            <v>B.Nh©n c«ng</v>
          </cell>
        </row>
        <row r="1372">
          <cell r="E1372" t="str">
            <v>Nh©n c«ng bËc 4,0/7</v>
          </cell>
        </row>
        <row r="1373">
          <cell r="E1373" t="str">
            <v>C. M¸y</v>
          </cell>
        </row>
        <row r="1374">
          <cell r="E1374" t="str">
            <v>M¸y r·i 20T/h</v>
          </cell>
        </row>
        <row r="1375">
          <cell r="E1375" t="str">
            <v>Lu 10T</v>
          </cell>
        </row>
        <row r="1376">
          <cell r="E1376" t="str">
            <v>Lu b¸nh lèp 16T</v>
          </cell>
        </row>
        <row r="1377">
          <cell r="E1377" t="str">
            <v>M¸y kh¸c</v>
          </cell>
        </row>
        <row r="1378">
          <cell r="E1378" t="str">
            <v>S¶n xuÊt  BTN</v>
          </cell>
        </row>
        <row r="1379">
          <cell r="E1379" t="str">
            <v>C. M¸y</v>
          </cell>
        </row>
        <row r="1380">
          <cell r="E1380" t="str">
            <v>Tr¹m trén 50-60T/h</v>
          </cell>
        </row>
        <row r="1381">
          <cell r="E1381" t="str">
            <v>M¸y xóc 1.25m3</v>
          </cell>
        </row>
        <row r="1382">
          <cell r="E1382" t="str">
            <v>M¸y ñi 110cv</v>
          </cell>
        </row>
        <row r="1383">
          <cell r="E1383" t="str">
            <v>M¸y kh¸c</v>
          </cell>
        </row>
        <row r="1384">
          <cell r="E1384" t="str">
            <v>VC BTN tõ TT Km7(Qlé9) 
®Õn Ctr×nh L=38km</v>
          </cell>
        </row>
        <row r="1385">
          <cell r="E1385" t="str">
            <v>C. M¸y</v>
          </cell>
        </row>
        <row r="1386">
          <cell r="E1386" t="str">
            <v>¤t« tù ®æ 10T</v>
          </cell>
        </row>
        <row r="1387">
          <cell r="E1387" t="str">
            <v>(0.0165+0.001x34Km)</v>
          </cell>
        </row>
        <row r="1388">
          <cell r="E1388" t="str">
            <v>T­ãi nhùa dÝnh b¸m TC 0,8kg/m2</v>
          </cell>
        </row>
        <row r="1389">
          <cell r="E1389" t="str">
            <v>A.VËt liÖu</v>
          </cell>
        </row>
        <row r="1390">
          <cell r="E1390" t="str">
            <v>Nhùa ®­êng</v>
          </cell>
        </row>
        <row r="1391">
          <cell r="E1391" t="str">
            <v>DÇu mazót</v>
          </cell>
        </row>
        <row r="1392">
          <cell r="E1392" t="str">
            <v>B.Nh©n c«ng</v>
          </cell>
        </row>
        <row r="1393">
          <cell r="E1393" t="str">
            <v>Nh©n c«ng bËc 3.5/7</v>
          </cell>
        </row>
        <row r="1394">
          <cell r="E1394" t="str">
            <v>C. M¸y</v>
          </cell>
        </row>
        <row r="1395">
          <cell r="E1395" t="str">
            <v>¤t« t­íi nhùa 7T</v>
          </cell>
        </row>
        <row r="1396">
          <cell r="E1396" t="str">
            <v>T­ãi nhùa dÝnh b¸m TC 1,5kg/m2</v>
          </cell>
        </row>
        <row r="1397">
          <cell r="E1397" t="str">
            <v>A.VËt liÖu</v>
          </cell>
        </row>
        <row r="1398">
          <cell r="E1398" t="str">
            <v>Nhùa ®­êng</v>
          </cell>
        </row>
        <row r="1399">
          <cell r="E1399" t="str">
            <v>DÇu mazót</v>
          </cell>
        </row>
        <row r="1400">
          <cell r="E1400" t="str">
            <v>B.Nh©n c«ng</v>
          </cell>
        </row>
        <row r="1401">
          <cell r="E1401" t="str">
            <v>Nh©n c«ng bËc 3.5/7</v>
          </cell>
        </row>
        <row r="1402">
          <cell r="E1402" t="str">
            <v>C. M¸y</v>
          </cell>
        </row>
        <row r="1403">
          <cell r="E1403" t="str">
            <v>¤t« t­íi nhùa 7T</v>
          </cell>
        </row>
        <row r="1404">
          <cell r="E1404" t="str">
            <v>§¦ßng hai ®Çu cÇu</v>
          </cell>
        </row>
        <row r="1405">
          <cell r="E1405" t="str">
            <v>T­ãi nhùa dÝnh b¸m TC 1,5kg/m2.</v>
          </cell>
        </row>
        <row r="1406">
          <cell r="E1406" t="str">
            <v>A.VËt liÖu</v>
          </cell>
        </row>
        <row r="1407">
          <cell r="E1407" t="str">
            <v>Nhùa ®­êng</v>
          </cell>
        </row>
        <row r="1408">
          <cell r="E1408" t="str">
            <v>DÇu mazót</v>
          </cell>
        </row>
        <row r="1409">
          <cell r="E1409" t="str">
            <v>B.Nh©n c«ng</v>
          </cell>
        </row>
        <row r="1410">
          <cell r="E1410" t="str">
            <v>Nh©n c«ng bËc 3.5/7</v>
          </cell>
        </row>
        <row r="1411">
          <cell r="E1411" t="str">
            <v>C. M¸y</v>
          </cell>
        </row>
        <row r="1412">
          <cell r="E1412" t="str">
            <v>¤t« t­íi nhùa 7T</v>
          </cell>
        </row>
        <row r="1413">
          <cell r="E1413" t="str">
            <v>V/c ®Êt ®æ ®i L=1Km</v>
          </cell>
        </row>
        <row r="1414">
          <cell r="E1414" t="str">
            <v>C. M¸y</v>
          </cell>
        </row>
        <row r="1415">
          <cell r="E1415" t="str">
            <v>¤t« tù ®æ 10T</v>
          </cell>
        </row>
        <row r="1416">
          <cell r="E1416" t="str">
            <v>§¸ x« bå gia cè mÆt ®­êng dµy 30cm</v>
          </cell>
        </row>
        <row r="1417">
          <cell r="E1417" t="str">
            <v>a - VËt liÖu :</v>
          </cell>
        </row>
        <row r="1418">
          <cell r="E1418" t="str">
            <v>§¸ x« bå</v>
          </cell>
        </row>
        <row r="1419">
          <cell r="E1419" t="str">
            <v>b - Nh©n c«ng</v>
          </cell>
        </row>
        <row r="1420">
          <cell r="E1420" t="str">
            <v>Nh©n c«ng bËc 4,0/7</v>
          </cell>
        </row>
        <row r="1421">
          <cell r="E1421" t="str">
            <v>c - M¸y thi c«ng</v>
          </cell>
        </row>
        <row r="1422">
          <cell r="E1422" t="str">
            <v>M¸y ñi 110cv</v>
          </cell>
        </row>
        <row r="1423">
          <cell r="E1423" t="str">
            <v>M¸y san 110cv</v>
          </cell>
        </row>
        <row r="1424">
          <cell r="E1424" t="str">
            <v>Lu rung 25T</v>
          </cell>
        </row>
        <row r="1425">
          <cell r="E1425" t="str">
            <v>Lu b¸nh lèp 16T</v>
          </cell>
        </row>
        <row r="1426">
          <cell r="E1426" t="str">
            <v>Lu 10T</v>
          </cell>
        </row>
        <row r="1427">
          <cell r="E1427" t="str">
            <v>¤t« t­íi n­íc 5m3</v>
          </cell>
        </row>
        <row r="1428">
          <cell r="E1428" t="str">
            <v>M¸y kh¸c</v>
          </cell>
        </row>
        <row r="1429">
          <cell r="E1429" t="str">
            <v>§¸ d¨m l¸ng nhùa TC3,5kg/m2 dµy 18cm</v>
          </cell>
        </row>
        <row r="1430">
          <cell r="E1430" t="str">
            <v>A.VËt liÖu</v>
          </cell>
        </row>
        <row r="1431">
          <cell r="E1431" t="str">
            <v>§¸ d¨m 4x6</v>
          </cell>
        </row>
        <row r="1432">
          <cell r="E1432" t="str">
            <v>§¸ d¨m 2x4</v>
          </cell>
        </row>
        <row r="1433">
          <cell r="E1433" t="str">
            <v>§¸ d¨m 1x2</v>
          </cell>
        </row>
        <row r="1434">
          <cell r="E1434" t="str">
            <v>§¸ d¨m 0,5x1</v>
          </cell>
        </row>
        <row r="1435">
          <cell r="E1435" t="str">
            <v>Nhùa ®­êng</v>
          </cell>
        </row>
        <row r="1436">
          <cell r="E1436" t="str">
            <v>Cñi</v>
          </cell>
        </row>
        <row r="1437">
          <cell r="E1437" t="str">
            <v>B.Nh©n c«ng</v>
          </cell>
        </row>
        <row r="1438">
          <cell r="E1438" t="str">
            <v>Nh©n c«ng bËc 3.2/7</v>
          </cell>
        </row>
        <row r="1439">
          <cell r="E1439" t="str">
            <v>C. M¸y</v>
          </cell>
        </row>
        <row r="1440">
          <cell r="E1440" t="str">
            <v>M¸y lu 8.5T</v>
          </cell>
        </row>
        <row r="1441">
          <cell r="E1441" t="str">
            <v>Lu lÌn nÒn ®­êng K98.</v>
          </cell>
        </row>
        <row r="1442">
          <cell r="E1442" t="str">
            <v>C. M¸y</v>
          </cell>
        </row>
        <row r="1443">
          <cell r="E1443" t="str">
            <v>¤t« t­íi n­íc 5m3</v>
          </cell>
        </row>
        <row r="1444">
          <cell r="E1444" t="str">
            <v>Lu 10T</v>
          </cell>
        </row>
        <row r="1445">
          <cell r="E1445" t="str">
            <v>M¸y b¬m n­íc 20cv</v>
          </cell>
        </row>
        <row r="1446">
          <cell r="E1446" t="str">
            <v>B.Nh©n c«ng</v>
          </cell>
        </row>
        <row r="1447">
          <cell r="E1447" t="str">
            <v>Nh©n c«ng bËc 2.7/7</v>
          </cell>
        </row>
        <row r="1448">
          <cell r="E1448" t="str">
            <v>BTN trung dµy 7cm.</v>
          </cell>
        </row>
        <row r="1449">
          <cell r="E1449" t="str">
            <v>A.VËt liÖu</v>
          </cell>
        </row>
        <row r="1450">
          <cell r="E1450" t="str">
            <v>BT nhùa</v>
          </cell>
        </row>
        <row r="1451">
          <cell r="E1451" t="str">
            <v>B.Nh©n c«ng</v>
          </cell>
        </row>
        <row r="1452">
          <cell r="E1452" t="str">
            <v>Nh©n c«ng bËc 4,0/7</v>
          </cell>
        </row>
        <row r="1453">
          <cell r="E1453" t="str">
            <v>C. M¸y</v>
          </cell>
        </row>
        <row r="1454">
          <cell r="E1454" t="str">
            <v>M¸y r·i 20T/h</v>
          </cell>
        </row>
        <row r="1455">
          <cell r="E1455" t="str">
            <v>Lu 10T</v>
          </cell>
        </row>
        <row r="1456">
          <cell r="E1456" t="str">
            <v>Lu b¸nh lèp 16T</v>
          </cell>
        </row>
        <row r="1457">
          <cell r="E1457" t="str">
            <v>M¸y kh¸c</v>
          </cell>
        </row>
        <row r="1458">
          <cell r="E1458" t="str">
            <v>D¨m s¹n ®Öm.</v>
          </cell>
        </row>
        <row r="1459">
          <cell r="E1459" t="str">
            <v>A.VËt liÖu</v>
          </cell>
        </row>
        <row r="1460">
          <cell r="E1460" t="str">
            <v>§¸ d¨m 4x6</v>
          </cell>
        </row>
        <row r="1461">
          <cell r="E1461" t="str">
            <v>B.Nh©n c«ng</v>
          </cell>
        </row>
        <row r="1462">
          <cell r="E1462" t="str">
            <v>Nh©n c«ng bËc 3.0/7</v>
          </cell>
        </row>
        <row r="1463">
          <cell r="E1463" t="str">
            <v>§µo ®Êt ®Ó ®¾p + vËn chuyÓn L=2Km.</v>
          </cell>
        </row>
        <row r="1464">
          <cell r="E1464" t="str">
            <v>A.VËt liÖu</v>
          </cell>
        </row>
        <row r="1465">
          <cell r="E1465" t="str">
            <v xml:space="preserve">§Êt ®¾p </v>
          </cell>
        </row>
        <row r="1466">
          <cell r="E1466" t="str">
            <v>C. M¸y</v>
          </cell>
        </row>
        <row r="1467">
          <cell r="E1467" t="str">
            <v>M¸y ®µo&lt;=0.8m3</v>
          </cell>
        </row>
        <row r="1468">
          <cell r="E1468" t="str">
            <v>¤t« tù ®æ 10T</v>
          </cell>
        </row>
        <row r="1469">
          <cell r="E1469" t="str">
            <v>¤t« tù ®æ 10T VchuyÓn tiÕp 1Km (BJ.1133)</v>
          </cell>
        </row>
        <row r="1470">
          <cell r="E1470" t="str">
            <v>M¸y ñi 110cv</v>
          </cell>
        </row>
        <row r="1471">
          <cell r="E1471" t="str">
            <v>B.Nh©n c«ng</v>
          </cell>
        </row>
        <row r="1472">
          <cell r="E1472" t="str">
            <v>Nh©n c«ng bËc 3.0/7</v>
          </cell>
        </row>
        <row r="1473">
          <cell r="E1473" t="str">
            <v>CP sái s¹n lµm mÆt b»ng b·i chøa VL vµ ®­êng c/vô b·i ®óc dÇm dµy 10cm</v>
          </cell>
        </row>
        <row r="1474">
          <cell r="E1474" t="str">
            <v>A.VËt liÖu</v>
          </cell>
        </row>
        <row r="1475">
          <cell r="E1475" t="str">
            <v xml:space="preserve">CÊp phèi sái s¹n </v>
          </cell>
        </row>
        <row r="1476">
          <cell r="E1476" t="str">
            <v>B.Nh©n c«ng</v>
          </cell>
        </row>
        <row r="1477">
          <cell r="E1477" t="str">
            <v>Nh©n c«ng bËc 2.5/7</v>
          </cell>
        </row>
        <row r="1478">
          <cell r="E1478" t="str">
            <v>C. M¸y</v>
          </cell>
        </row>
        <row r="1479">
          <cell r="E1479" t="str">
            <v>M¸y lu 8.5T</v>
          </cell>
        </row>
        <row r="1480">
          <cell r="E1480" t="str">
            <v>M¸y kh¸c</v>
          </cell>
        </row>
        <row r="1481">
          <cell r="E1481" t="str">
            <v>CÊp phèi ®¸ d¨m .</v>
          </cell>
        </row>
        <row r="1482">
          <cell r="E1482" t="str">
            <v>A.VËt liÖu</v>
          </cell>
        </row>
        <row r="1483">
          <cell r="E1483" t="str">
            <v>CÊp phèi ®¸ d¨m</v>
          </cell>
        </row>
        <row r="1484">
          <cell r="E1484" t="str">
            <v>B.Nh©n c«ng</v>
          </cell>
        </row>
        <row r="1485">
          <cell r="E1485" t="str">
            <v>Nh©n c«ng bËc 4,0/7</v>
          </cell>
        </row>
        <row r="1486">
          <cell r="E1486" t="str">
            <v>C. M¸y</v>
          </cell>
        </row>
        <row r="1487">
          <cell r="E1487" t="str">
            <v>M¸y ñi 110cv</v>
          </cell>
        </row>
        <row r="1488">
          <cell r="E1488" t="str">
            <v>M¸y san 110cv</v>
          </cell>
        </row>
        <row r="1489">
          <cell r="E1489" t="str">
            <v>Lu rung 25T</v>
          </cell>
        </row>
        <row r="1490">
          <cell r="E1490" t="str">
            <v>Lu b¸nh lèp 16T</v>
          </cell>
        </row>
        <row r="1491">
          <cell r="E1491" t="str">
            <v>Lu 10T</v>
          </cell>
        </row>
        <row r="1492">
          <cell r="E1492" t="str">
            <v>¤t« t­íi n­íc 5m3</v>
          </cell>
        </row>
        <row r="1493">
          <cell r="E1493" t="str">
            <v>M¸y kh¸c</v>
          </cell>
        </row>
        <row r="1494">
          <cell r="E1494" t="str">
            <v>§¾p nÒn ®­êng K98 ®Êt cÊp 3.</v>
          </cell>
        </row>
        <row r="1495">
          <cell r="E1495" t="str">
            <v>C. M¸y</v>
          </cell>
        </row>
        <row r="1496">
          <cell r="E1496" t="str">
            <v>M¸y ®Çm 25T</v>
          </cell>
        </row>
        <row r="1497">
          <cell r="E1497" t="str">
            <v>M¸y ñi 110cv</v>
          </cell>
        </row>
        <row r="1498">
          <cell r="E1498" t="str">
            <v>M¸y san 110cv</v>
          </cell>
        </row>
        <row r="1499">
          <cell r="E1499" t="str">
            <v>M¸y kh¸c</v>
          </cell>
        </row>
        <row r="1500">
          <cell r="E1500" t="str">
            <v>B.Nh©n c«ng</v>
          </cell>
        </row>
        <row r="1501">
          <cell r="E1501" t="str">
            <v>Nh©n c«ng bËc 3.0/7</v>
          </cell>
        </row>
        <row r="1502">
          <cell r="E1502" t="str">
            <v>§¾p nÒn ®­êng K95 ®Êt cÊp 3.</v>
          </cell>
        </row>
        <row r="1503">
          <cell r="E1503" t="str">
            <v>C. M¸y</v>
          </cell>
        </row>
        <row r="1504">
          <cell r="E1504" t="str">
            <v>M¸y ®Çm 9T</v>
          </cell>
        </row>
        <row r="1505">
          <cell r="E1505" t="str">
            <v>M¸y ñi 110cv</v>
          </cell>
        </row>
        <row r="1506">
          <cell r="E1506" t="str">
            <v>B.Nh©n c«ng</v>
          </cell>
        </row>
        <row r="1507">
          <cell r="E1507" t="str">
            <v>Nh©n c«ng bËc 3.0/7</v>
          </cell>
        </row>
        <row r="1508">
          <cell r="E1508" t="str">
            <v>§µo ®Êt h÷u c¬ nÒn ®­êng më réng</v>
          </cell>
        </row>
        <row r="1509">
          <cell r="E1509" t="str">
            <v>C. M¸y</v>
          </cell>
        </row>
        <row r="1510">
          <cell r="E1510" t="str">
            <v>M¸y ®µo&lt;=0.8m3</v>
          </cell>
        </row>
        <row r="1511">
          <cell r="E1511" t="str">
            <v>¤t« tù ®æ 10T</v>
          </cell>
        </row>
        <row r="1512">
          <cell r="E1512" t="str">
            <v>M¸y ñi 110cv</v>
          </cell>
        </row>
        <row r="1513">
          <cell r="E1513" t="str">
            <v>B.Nh©n c«ng</v>
          </cell>
        </row>
        <row r="1514">
          <cell r="E1514" t="str">
            <v>Nh©n c«ng bËc 3.0/7</v>
          </cell>
        </row>
        <row r="1515">
          <cell r="E1515" t="str">
            <v>V/c ®Êt h÷u c¬ ®æ ®i L=1Km</v>
          </cell>
        </row>
        <row r="1516">
          <cell r="E1516" t="str">
            <v>C. M¸y</v>
          </cell>
        </row>
        <row r="1517">
          <cell r="E1517" t="str">
            <v>¤t« tù ®æ 10T</v>
          </cell>
        </row>
        <row r="1518">
          <cell r="E1518" t="str">
            <v>§µo nÒn ®­êng më réng ®Êt cÊp 3.</v>
          </cell>
        </row>
        <row r="1519">
          <cell r="E1519" t="str">
            <v>C. M¸y</v>
          </cell>
        </row>
        <row r="1520">
          <cell r="E1520" t="str">
            <v>M¸y ®µo&lt;=0.8m3</v>
          </cell>
        </row>
        <row r="1521">
          <cell r="E1521" t="str">
            <v>¤t« tù ®æ 10T</v>
          </cell>
        </row>
        <row r="1522">
          <cell r="E1522" t="str">
            <v>M¸y ñi 110cv</v>
          </cell>
        </row>
        <row r="1523">
          <cell r="E1523" t="str">
            <v>B.Nh©n c«ng</v>
          </cell>
        </row>
        <row r="1524">
          <cell r="E1524" t="str">
            <v>Nh©n c«ng bËc 3.0/7</v>
          </cell>
        </row>
      </sheetData>
      <sheetData sheetId="1">
        <row r="19">
          <cell r="E19" t="str">
            <v>V÷a bª t«ng M300 ®¸ 1x2 ®é sôt 2-4</v>
          </cell>
        </row>
      </sheetData>
      <sheetData sheetId="2">
        <row r="19">
          <cell r="E19" t="str">
            <v>V÷a bª t«ng M300 ®¸ 1x2 ®é sôt 2-4</v>
          </cell>
        </row>
      </sheetData>
      <sheetData sheetId="3">
        <row r="19">
          <cell r="E19" t="str">
            <v>V÷a bª t«ng M300 ®¸ 1x2 ®é sôt 2-4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ptdg"/>
      <sheetName val="Thuc thanh"/>
      <sheetName val="Open"/>
      <sheetName val="Function"/>
      <sheetName val="Noisuy-LLL"/>
      <sheetName val="QTXD"/>
      <sheetName val="B-B"/>
      <sheetName val="Analysis"/>
      <sheetName val="C-C"/>
      <sheetName val="D-D"/>
      <sheetName val="CPQL"/>
      <sheetName val="THCPQL"/>
      <sheetName val="TTDZ22"/>
      <sheetName val="Tai khoan"/>
      <sheetName val="DI-ESTI"/>
      <sheetName val="gVL"/>
      <sheetName val="Mau"/>
      <sheetName val="NEW-PANEL"/>
      <sheetName val="CDTK"/>
      <sheetName val="Pier"/>
      <sheetName val="Pi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BO"/>
      <sheetName val="VL_NC"/>
      <sheetName val="Tongke"/>
      <sheetName val="Input"/>
      <sheetName val="XL4Poppy"/>
      <sheetName val="DTCT"/>
      <sheetName val="1,20"/>
      <sheetName val="Earthwork"/>
      <sheetName val="Pavement"/>
      <sheetName val="Culvert"/>
      <sheetName val="Side ditch"/>
      <sheetName val="ATGT"/>
      <sheetName val="Bienbao"/>
      <sheetName val="Dgia"/>
      <sheetName val="OH"/>
      <sheetName val="GVT"/>
      <sheetName val="GVT-E"/>
      <sheetName val="Earthwork-E"/>
      <sheetName val="Pavement-E"/>
      <sheetName val="Culvert-E"/>
      <sheetName val="Side ditch-E"/>
      <sheetName val="ATGT-E"/>
      <sheetName val="GVL"/>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NC"/>
      <sheetName val="CPTNo"/>
      <sheetName val="A6"/>
      <sheetName val="NEW-PANEL"/>
      <sheetName val="Earthwnrk-E"/>
      <sheetName val="Typical"/>
      <sheetName val="GiaVL"/>
      <sheetName val="Cudvert-E"/>
      <sheetName val="Gia KS"/>
      <sheetName val="tra-vat-lieu"/>
      <sheetName val="THmoi"/>
      <sheetName val="Side_ditch"/>
      <sheetName val="Side_ditch-E"/>
      <sheetName val="LEGEND"/>
      <sheetName val="So lieu"/>
      <sheetName val=""/>
      <sheetName val="giathanh1"/>
      <sheetName val="DCV"/>
      <sheetName val="K@_x0000__x0000__x0001__x0000__x0000__x0000__x0001_ÏÏð8oc"/>
      <sheetName val="Sheet1"/>
      <sheetName val="VCTC 35"/>
      <sheetName val="TK 35"/>
      <sheetName val="KL35KV"/>
      <sheetName val="Sheet2"/>
      <sheetName val="Gia HTXL+VCT"/>
      <sheetName val="giá VLieu"/>
      <sheetName val="DG DZ và TBA va thi nghiem"/>
      <sheetName val="CTinh 35KV+TBA"/>
      <sheetName val="VC- D.Dai"/>
      <sheetName val="KLTBA35KV"/>
      <sheetName val="VL,NC,MTC35+TBA"/>
      <sheetName val="KSTK+GPMB "/>
      <sheetName val="Don gia KS "/>
      <sheetName val="Tong Hop"/>
      <sheetName val="TM-DauTu"/>
      <sheetName val="Noi suy"/>
      <sheetName val="K@"/>
      <sheetName val="DanhMuc"/>
      <sheetName val="Thuc tha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t="str">
            <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t="str">
            <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tong hop"/>
      <sheetName val="phan tich DG"/>
      <sheetName val="gia vat lieu"/>
      <sheetName val="gia xe may"/>
      <sheetName val="gia nhan cong"/>
      <sheetName val="XL4Test5"/>
      <sheetName val="DANH SACH"/>
      <sheetName val="Sheet1"/>
      <sheetName val="Sheet3"/>
      <sheetName val="00000000"/>
      <sheetName val="10000000"/>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PHAN TICH`VAT TU"/>
      <sheetName val="THK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Sheet5_x0000__x0008__x0006__x0008__x0003_ဠ_x0000_蜰Ư༢_x0000_螸Ư༢_x0000_蠼Ư༢_x0000_⋀_x000f_쀀꾈∁_x000f_"/>
      <sheetName val="VL,NC"/>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GVT"/>
      <sheetName val="MTO REV.2(ARMOR)"/>
      <sheetName val="ctTBA"/>
      <sheetName val="TT04"/>
      <sheetName val="Sheet5"/>
      <sheetName val="TTTram"/>
      <sheetName val="Tai khoan"/>
      <sheetName val="DO AM DT"/>
      <sheetName val="Tien An T11"/>
      <sheetName val="DNPD-QL"/>
      <sheetName val="Bang luong"/>
      <sheetName val="Bang CC"/>
      <sheetName val=" Luong nghien "/>
      <sheetName val="QT-LN"/>
      <sheetName val="Giantiep"/>
      <sheetName val="Phuc vu"/>
      <sheetName val="May Phat"/>
      <sheetName val="1813"/>
      <sheetName val="Tongke"/>
      <sheetName val="Dot31"/>
      <sheetName val="Dot32"/>
      <sheetName val="Dot33"/>
      <sheetName val="Dot34"/>
      <sheetName val="Dot35"/>
      <sheetName val="Dot26"/>
      <sheetName val="Dot27"/>
      <sheetName val="Dot28"/>
      <sheetName val="Dot29"/>
      <sheetName val="Dot30"/>
      <sheetName val="Sheet2"/>
      <sheetName val="BO"/>
      <sheetName val="BANG DU TGAN DRC"/>
      <sheetName val="VC B_x000f_"/>
      <sheetName val="PHAN DICH VAT TU"/>
      <sheetName val="DIEL GIAI KL"/>
      <sheetName val="KLDK THUC HIEN"/>
      <sheetName val="Shaet30"/>
      <sheetName val="Sheet#2"/>
      <sheetName val="Qheet36"/>
      <sheetName val="Sheet5_x0000__x0008__x0006__x0008__x0003_ဠ 蜰Ư༢_x0000_螸Ư༢_x0000_蠼Ư༢_x0000_裀Ư༢_x0000_襄Ư"/>
      <sheetName val="giathanh1"/>
      <sheetName val="QTDG"/>
      <sheetName val="gia xe _x0000_ay"/>
      <sheetName val="TONG HOP K©N© 2ÈI"/>
      <sheetName val="DTCT-TB"/>
      <sheetName val="TONG KE DZ 0.4 KV"/>
      <sheetName val="Bia TQT"/>
      <sheetName val="Thuc thanh"/>
      <sheetName val="Sheet5?_x0008__x0006__x0008__x0003_ဠ?蜰Ư༢?螸Ư༢?蠼Ư༢?裀Ư༢?襄Ư"/>
      <sheetName val="Sheet5?_x0008__x0006__x0008__x0003_ဠ?蜰Ư༢?螸Ư༢?蠼Ư༢?⋀_x000f_쀀꾈∁_x000f_"/>
      <sheetName val="gia xe ?ay"/>
      <sheetName val="Luong T1- 03"/>
      <sheetName val="Luong T2- 03"/>
      <sheetName val="Luong T3- 03"/>
      <sheetName val="TONGSBU"/>
      <sheetName val="?"/>
      <sheetName val="???U???U???U???U???U???U???????"/>
      <sheetName val="Sheet5?_x0008__x0006__x0008__x0003_???U???U???U???U???U"/>
      <sheetName val="Sheet5?_x0008__x0006__x0008__x0003_???U???U???U???_x000f_???_x000f_"/>
      <sheetName val="???U???U???U???U???U???U??"/>
      <sheetName val="Gia KS"/>
      <sheetName val="? ?U?_x0000_?U?_x0000_?U?_x0000_?U?_x0000_?U?_x0000_?U?_x0000__x0000__x0000__x0000__x0000__x0000_"/>
      <sheetName val="PHAN TICH VAT T_x0015_ NGANG"/>
      <sheetName val="PHAN TACH VAT TU THEO NHOM"/>
      <sheetName val="TONG HOP NHAN CNNG"/>
      <sheetName val="DIEF GIAI CPSX"/>
      <sheetName val="BANG GIA DU UOAN THUY LOI"/>
      <sheetName val="?_x0000_?Ý?_x0000_?Ý?_x0000_?Ý?_x0000_?Ý?_x0000_?Ý?_x0000_?Ý?_x0000__x0000__x0000__x0000__x0000__x0000_"/>
      <sheetName val="Sheet5_x0000__x0008__x0006__x0008__x0003_?_x0000_?Ý?_x0000_?Ý?_x0000_?Ý?_x0000_?Ý?_x0000_?Ý"/>
      <sheetName val="TL rieng"/>
      <sheetName val="TONG KE"/>
      <sheetName val="Electrical Breakdown"/>
      <sheetName val="Sheet5?_x0008__x0006__x0008__x0003_ဠ 蜰Ư༢?螸Ư༢?蠼Ư༢?裀Ư༢?襄Ư"/>
      <sheetName val="dg"/>
      <sheetName val="? ?U???U???U???U???U???U???????"/>
      <sheetName val="PTVT (MAU)"/>
      <sheetName val="_"/>
      <sheetName val="gia xe "/>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dtct cau"/>
      <sheetName val="CHIET TINH DGN GIA"/>
      <sheetName val="ay (28-10-2005)_x0000__x0000_#2_Du toan nga"/>
      <sheetName val="Chi tiet1"/>
      <sheetName val="Thuc thanh_x0000_ס_x0000__x0000__x0000__x0000__x0000__x0000__x0000__x0000__x0009__x0000_忀ס_x0000__x0004__x0000__x0000__x0000__x0000__x0000_"/>
      <sheetName val="dtct cong"/>
      <sheetName val="Sheet5_x0000__x0008__x0006__x0008__x0003_? ?U?_x0000_?U?_x0000_?U?_x0000_?U?_x0000_?U"/>
      <sheetName val="Sheet5?_x0008__x0006__x0008__x0003_? ?U???U???U???U???U"/>
      <sheetName val="? ?U???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Tong_ke"/>
      <sheetName val="DK-TT"/>
      <sheetName val="BC11cau-QL15A-3"/>
      <sheetName val="TH VAL TU"/>
      <sheetName val="BANG BU VAN CxUYEN"/>
      <sheetName val="CHI PHI CÁ!MAY"/>
      <sheetName val=" lam_x0000__x000e_2_Goi 1 (TT04)_x0000_ 2_goi 1 d"/>
      <sheetName val="DZ 22KV"/>
      <sheetName val="chitiet"/>
      <sheetName val="TPSX"/>
      <sheetName val="Tiepdia"/>
      <sheetName val="01 Bid Price summary"/>
      <sheetName val="Shee«"/>
      <sheetName val="She«3"/>
      <sheetName val="Dept"/>
      <sheetName val="_x0000__x0000__x0000__x0000__x0000__x0000__x0000__x0000__x0000__x0000__x0000_![BC11cau-QL15A-3.xl"/>
      <sheetName val="KLLK THUC @IEN"/>
      <sheetName val="ay (28-10-2005)"/>
      <sheetName val="_ia nhan cong"/>
      <sheetName val="VL_NC"/>
      <sheetName val=""/>
      <sheetName val="Sheet5_x0000__x0008__x0006__x0008__x0003_ဠ_x0000_蜰Ư༢_x0000_螸Ư༢_x0000_蠼Ư༢_x0000_⋀_x000f_쀀궈∁_x000f_"/>
      <sheetName val="Sheet5?_x0008__x0006__x0008__x0003_ဠ?蜰Ư༢?螸Ư༢?蠼Ư༢?⋀_x000f_쀀궈∁_x000f_"/>
      <sheetName val="Sheet5__x0008__x0006__x0008__x0003_ဠ_蜰Ư༢_螸Ư༢_蠼Ư༢_⋀_x000f_쀀궈∁_x000f_"/>
      <sheetName val="Luong ¼1- 03"/>
      <sheetName val="???Ý???Ý???Ý???Ý???Ý???Ý???????"/>
      <sheetName val="Sheet5?_x0008__x0006__x0008__x0003_???Ý???Ý???Ý???Ý???Ý"/>
      <sheetName val="Sales2002"/>
      <sheetName val="Thuc thanh_x0000_ס_x0000_ 忀ס_x0000__x0004__x0000_鵀ס_x0000_怈ס_x0000_d_x0000_![BC"/>
      <sheetName val="Thuc thanh?ס????????_x0009_?忀ס?_x0004_?????"/>
      <sheetName val="___Ý___Ý___Ý___Ý___Ý___Ý_______"/>
      <sheetName val="Sheet5__x0008__x0006__x0008__x0003____Ý___Ý___Ý___Ý___Ý"/>
      <sheetName val="Thuc thanh_ס_________x0009__忀ס__x0004______"/>
      <sheetName val="Sheet5__x0008__x0006__x0008__x0003_?_?U?_?U?_?U?_?U?_?U"/>
      <sheetName val="Sheet5__x0008__x0006__x0008__x0003_?_?U?_?U?_?U?_?_x000f_???_x000f_"/>
      <sheetName val="Sheet5__x0008__x0006__x0008__x0003_? ?U?_?U?_?U?_?U?_?U"/>
      <sheetName val="Sheet5_x0000__x0008__x0006__x0008__x0003_ဠ_x0000_茰Ư༢_x0000_螸Ư༢_x0000_蠼Ư༢_x0000_裀Ư༢_x0000_襄Ư"/>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ay (28-10-2005)??#2_Du toan nga"/>
      <sheetName val="DO_AM_DT"/>
      <sheetName val="uniBase"/>
      <sheetName val="vniBase"/>
      <sheetName val="abcBase"/>
      <sheetName val="LEGEND"/>
      <sheetName val="Sheet5??U??U??U??U??U??U?"/>
      <sheetName val="Sheet5??U??U??U??U??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 lam"/>
      <sheetName val="_ _Ý_"/>
      <sheetName val="Sheet5__x0008__x0006__x0008__x0003____Ý___Ý___Ý____x000f_____x000f_"/>
      <sheetName val="_ _Ý___Ý___Ý___Ý___Ý___Ý_______"/>
      <sheetName val="?_x0000_îm??_x0000_ùn??_x0000_ÛÇ??_x0000_Á¸??_x0000_???_x0000__x0000__x0000__x0000__x0000__x0000_"/>
      <sheetName val="5_x0000__x0008__x0006__x0008__x0003_?_x0000_ãó??_x0000_îm??_x0000_ùn??_x0000_ÛÇ??_x0000_Á¸?"/>
      <sheetName val="et5_x0000__x0008__x0006__x0008__x0003_?_x0000_ãó??_x0000_îm??_x0000_ùn??_x0000_?_x000f_???_x000f_"/>
      <sheetName val="dt䡫hovt"/>
      <sheetName val="PONG HOP KINH PHI"/>
      <sheetName val="PHAN TICH KHOI HUONG"/>
      <sheetName val="DON CIA TONG HOP"/>
      <sheetName val="Khoi luong"/>
      <sheetName val="Sheet5?_x0008__x0006__x0008__x0003_???U???U???U???U??7U"/>
      <sheetName val=" lam?_x000e_2_Goi 1 (TT04)? 2_goi 1 d"/>
      <sheetName val="Sheet5??Ý??Ý??Ý??Ý??Ý??Ý?"/>
      <sheetName val="Sheet5??Ý??Ý??Ý??Ý??Ý"/>
      <sheetName val="tra-vat-lieu"/>
      <sheetName val="Tra"/>
      <sheetName val="Names"/>
      <sheetName val="VC BG"/>
      <sheetName val="MAKHO"/>
      <sheetName val="Thuc thanh_x0000_ס_x0000__x0009_忀ס_x0000__x0004__x0000_鵀ס_x0000_怈ס_x0000_d_x0000_![BC"/>
      <sheetName val="ay (28-10-2005)_x0000_#2_Du toan ngay"/>
      <sheetName val=" Luong nghiun "/>
      <sheetName val="BOQ-1"/>
      <sheetName val="Sheet5?_x0008__x0006__x0008__x0003_ဠ 蜰Ư༢?螸Ư༢?蠼Ư༢?裀Ưܢ?襄Ư"/>
      <sheetName val="[BC11cau-Q"/>
      <sheetName val="? ?U?"/>
      <sheetName val="Sheet5__x0008__x0006__x0008__x0003_ဠ 蜰Ư༢_螸Ư༢_蠼Ư༢_裀Ưܢ_襄Ư"/>
      <sheetName val="???????????![BC11cau-QL15A-3.xl"/>
      <sheetName val="Shɥet5_x0000__x0008__x0006__x0008__x0003_ဠ 蜰Ư༢_x0000_螸Ư༢_x0000_蠼Ư༢_x0000_裀Ư༢_x0000_襄Ư"/>
      <sheetName val="Shɥet5"/>
      <sheetName val="ay (28-10-2005)__#2_Du toan nga"/>
      <sheetName val="Sheet5?_x0008__x0006__x0008__x0003_ဠ?蜰Ư༢?螸Ư༢?蠼Ư༢?裀Ư༢?褄Ư"/>
      <sheetName val="DI-ESTI"/>
      <sheetName val="5"/>
      <sheetName val="et5"/>
      <sheetName val="Thuc thanh_x0000_ס_x0000__x0000__x0000__x0000__x0000__x0000__x0000__x0000_ _x0000_忀ס_x0000__x0004__x0000__x0000__x0000__x0000__x0000_"/>
      <sheetName val="NKC"/>
      <sheetName val="___________!_BC11cau-QL15A-3.xl"/>
      <sheetName val="Sheet5__U__U__U__U__U__U_"/>
      <sheetName val="Sheet5__U__U__U__U__U"/>
      <sheetName val="Sheet5_x0000__x0008__x0006__x0008__x0003_? ?Ý?_x0000_?Ý?_x0000_?Ý?_x0000_?Ý?_x0000_?Ý"/>
      <sheetName val="Sheet5?_x0008__x0006__x0008__x0003_? ?Ý???Ý???Ý???Ý???Ý"/>
      <sheetName val="TONG XOP NHAN CONG"/>
      <sheetName val="Thuc thanh?ס? 忀ס?_x0004_?鵀ס?怈ס?d?![BC"/>
      <sheetName val="Thuc thanh?ס?_x0009_忀ס?_x0004_?鵀ס?怈ס?d?![BC"/>
      <sheetName val="ay (28-10-2005)?#2_Du toan ngay"/>
      <sheetName val="Thuc thanh?ס???????? ?忀ס?_x0004_?????"/>
      <sheetName val="???Ý???Ý???Ý???Ý???Ý???Ý??"/>
      <sheetName val="Sheat31"/>
      <sheetName val="BANG_BU_ËAN_CH+QE1"/>
      <sheetName val="Thuc thanh_ס________ _忀ס__x0004______"/>
      <sheetName val="Don gia-cau"/>
      <sheetName val="Shɥet5?_x0008__x0006__x0008__x0003_ဠ 蜰Ư༢?螸Ư༢?蠼Ư༢?裀Ư༢?襄Ư"/>
      <sheetName val="Dinh muc CP KTCB khac"/>
      <sheetName val="Bang khoi luong"/>
      <sheetName val="KH-Q1,Q2,01"/>
      <sheetName val="_x0000_hee_x0000_18"/>
      <sheetName val="Ktmo"/>
      <sheetName val="VC"/>
      <sheetName val="CHITIET VL-NC-TT-3p"/>
      <sheetName val="VCV-BE-TONG"/>
      <sheetName val="Cuoc Vc"/>
      <sheetName val=" lam__x000e_2_Goi 1 (TT04)_ 2_goi 1 d"/>
      <sheetName val="_BC11cau-Q"/>
      <sheetName val="MTL$-INTER"/>
      <sheetName val="Sheet5__x0008__x0006__x0008__x0003____U___U___U___U__7U"/>
      <sheetName val="Sheet5ဠ蜰Ư༢螸Ư༢蠼Ư༢⋀쀀꾈∁"/>
      <sheetName val="Sheet5??U??U??U?????"/>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DGCT"/>
      <sheetName val="C47(T11)"/>
      <sheetName val="SUMMARY"/>
      <sheetName val="PEDESB"/>
      <sheetName val="Thuc thanh_ס_ 忀ס__x0004__鵀ס_怈ס_d_!_BC"/>
      <sheetName val="?_x0000_?U?_x0000_?U?_x0000_?U?_x0000_?U?_x0000_?U?_x0000_?U?_x0000_"/>
      <sheetName val="gia xe ay"/>
      <sheetName val="? ?U?_x0000_?U?_x0000_?U?_x0000_?U?_x0000_?U?_x0000_?U?_x0000_"/>
      <sheetName val="?_x0000_?Ý?_x0000_?Ý?_x0000_?Ý?_x0000_?Ý?_x0000_?Ý?_x0000_?Ý?_x0000_"/>
      <sheetName val="???_x000f__x0000__x0001__x0000__x0000__x0000__x0000__x0000__x0000__x0000_??U???U???U??"/>
      <sheetName val="Sheet09"/>
      <sheetName val="MTO_REV_2(ARMOR)"/>
      <sheetName val="TONG_HOP_K©N©_2ÈI"/>
      <sheetName val="TONG_KE_DZ_0_4_KV"/>
      <sheetName val="Bia_TQT"/>
      <sheetName val="BANG_DU_TGAN_DRC"/>
      <sheetName val="VC_B"/>
      <sheetName val="PHAN_DICH_VAT_TU"/>
      <sheetName val="DIEL_GIAI_KL"/>
      <sheetName val="KLDK_THUC_HIEN"/>
      <sheetName val="Tai_khoan"/>
      <sheetName val="gia_xe_ay"/>
      <sheetName val="Sheet5ဠ_蜰Ư༢螸Ư༢蠼Ư༢裀Ư༢襄Ư༢览Ư༢"/>
      <sheetName val="Luong_T1-_03"/>
      <sheetName val="Luong_T2-_03"/>
      <sheetName val="Luong_T3-_03"/>
      <sheetName val="gia_xe_?ay"/>
      <sheetName val="TL_rieng"/>
      <sheetName val="Electrical_Breakdown"/>
      <sheetName val="Gia_KS"/>
      <sheetName val="dtct_cau"/>
      <sheetName val="Chi_tiet1"/>
      <sheetName val="Sheet5ဠ_蜰Ư༢螸Ư༢蠼Ư༢裀Ư༢襄Ư"/>
      <sheetName val="Sheet5?ဠ_蜰Ư༢?螸Ư༢?蠼Ư༢?裀Ư༢?襄Ư"/>
      <sheetName val="DS_cau2"/>
      <sheetName val="DANH_SACH2"/>
      <sheetName val="Rheet5_x0000__x0008__x0006__x0008__x0003_?_x0000_?U?_x0000_?U?_x0000_?U?_x0000_?_x000f_???_x000f_"/>
      <sheetName val="TONG HOP K©N© 2ÈA"/>
      <sheetName val="gha xe _x0000_ay"/>
      <sheetName val="Rheet5"/>
      <sheetName val="gha xe "/>
      <sheetName val="tong_hop2"/>
      <sheetName val="?_?U??U??U??U??U??U?"/>
      <sheetName val="?_?U???U???U???U???U???U???????"/>
      <sheetName val="Sheet5?_?U??U??U??U??U"/>
      <sheetName val="Sheet5??_?U???U???U???U???U"/>
      <sheetName val="phan_tich_DG2"/>
      <sheetName val="gia_vat_lieu2"/>
      <sheetName val="gia_xe_may2"/>
      <sheetName val="gia_nhan_cong2"/>
      <sheetName val="PHAN_TICH_VAT_TU_NGANG2"/>
      <sheetName val="BANG_DU_TOAN2"/>
      <sheetName val="ptdg-duong"/>
      <sheetName val="___Ý___Ý___Ý___Ý___Ý___Ý__"/>
      <sheetName val="Sheet5?ဠ?蜰Ư༢?螸Ư༢?蠼Ư༢?裀Ư༢?襄Ư"/>
      <sheetName val="BANG_DU_TOAN_DRC2"/>
      <sheetName val="DIEN_GIAI_TIEN_LUONG2"/>
      <sheetName val="TONG_HOP_KINH_PHI2"/>
      <sheetName val="CHIET_TINH_DON_GIA2"/>
      <sheetName val="PHAN_TICH_KHOI_LUONG2"/>
      <sheetName val="TH_VAT_TU2"/>
      <sheetName val="VC_OTO2"/>
      <sheetName val="VC_BO2"/>
      <sheetName val="PHAN_TICH_VAT_TU2"/>
      <sheetName val="PHAN_TICH_VAT_TU_THEO_NHOM2"/>
      <sheetName val="TONG_HOP_NHAN_CONG2"/>
      <sheetName val="TONG_HOP_CA_MAY2"/>
      <sheetName val="DON_GIA_TONG_HOP2"/>
      <sheetName val="DIEN_GIAI_CPSX2"/>
      <sheetName val="BANG_GIA_DU_TOAN_THUY_LOI2"/>
      <sheetName val="DON_GIA_TONG_HOP_THUY_LOI2"/>
      <sheetName val="BANG_GIA_DAU_THAU2"/>
      <sheetName val="DIEN_GIAI_TIEN_LUONG_DRC2"/>
      <sheetName val="BANG_GIA_DEN_CHAN_CT2"/>
      <sheetName val="BANG_BU_VAN_CHUYEN2"/>
      <sheetName val="CHI_PHI_CA_MAY2"/>
      <sheetName val="CHI_PHI_NHAN_CONG2"/>
      <sheetName val="PHAN_TICH_DGCT2"/>
      <sheetName val="PHAN_TICH_DGCT_TP2"/>
      <sheetName val="DIEN_GIAI_KL2"/>
      <sheetName val="KL_DUONG_GOM2"/>
      <sheetName val="TGTHUC_HIEN2"/>
      <sheetName val="KLLK_THUC_HIEN2"/>
      <sheetName val="PTCT_MUONG2"/>
      <sheetName val="DGTH_MUONG2"/>
      <sheetName val="PHAN_TICH`VAT_TU2"/>
      <sheetName val="DO_AM_DT2"/>
      <sheetName val="MTO_REV_2(ARMOR)1"/>
      <sheetName val="Tai_khoan1"/>
      <sheetName val="Tien_An_T112"/>
      <sheetName val="Bang_luong2"/>
      <sheetName val="Bang_CC2"/>
      <sheetName val="_Luong_nghien_2"/>
      <sheetName val="Phuc_vu2"/>
      <sheetName val="May_Phat2"/>
      <sheetName val="??U??U??U??U??U??U?"/>
      <sheetName val="BANG_DU_TGAN_DRC1"/>
      <sheetName val="PHAN_DICH_VAT_TU1"/>
      <sheetName val="DIEL_GIAI_KL1"/>
      <sheetName val="KLDK_THUC_HIEN1"/>
      <sheetName val="Sheet5_x0008__x0006__x0008__x0003_ဠ蜰Ư༢螸Ư༢蠼Ư༢裀Ư༢襄Ư"/>
      <sheetName val="Sheet5_x0008__x0006__x0008__x0003_ဠ蜰Ư༢螸Ư༢蠼Ư༢⋀_x000f_쀀꾈∁_x000f_"/>
      <sheetName val="Sheet5_x0008__x0006__x0008__x0003_??U??U??U??U??U"/>
      <sheetName val="Sheet5_x0008__x0006__x0008__x0003_??U??U??U??_x000f_???_x000f_"/>
      <sheetName val="Sheet5_x0008__x0006__x0008__x0003_ဠ 蜰Ư༢螸Ư༢蠼Ư༢裀Ư༢襄Ư"/>
      <sheetName val="? ?U??U??U??U??U??U?"/>
      <sheetName val="ay (28-10-2005)#2_Du toan nga"/>
      <sheetName val="??Ý??Ý??Ý??Ý??Ý??Ý?"/>
      <sheetName val="Sheet5_x0008__x0006__x0008__x0003_??Ý??Ý??Ý??Ý??Ý"/>
      <sheetName val="Sheet5_x0008__x0006__x0008__x0003_? ?U??U??U??U??U"/>
      <sheetName val=" lam_x000e_2_Goi 1 (TT04) 2_goi 1 d"/>
      <sheetName val="Sheet5_x0008__x0006__x0008__x0003_??Ý??Ý??Ý??_x000f_???_x000f_"/>
      <sheetName val="? ?Ý??Ý??Ý??Ý??Ý??Ý?"/>
      <sheetName val="![BC11cau-QL15A-3.xl"/>
      <sheetName val="Sheet5_x0008__x0006__x0008__x0003_ဠ蜰Ư༢螸Ư༢蠼Ư༢⋀_x000f_쀀궈∁_x000f_"/>
      <sheetName val="ay (28-10-2005)#2_Du toan ngay"/>
      <sheetName val="Sheet5_x0008__x0006__x0008__x0003_? ?Ý??Ý??Ý??Ý??Ý"/>
      <sheetName val="Shɥet5_x0008__x0006__x0008__x0003_ဠ 蜰Ư༢螸Ư༢蠼Ư༢裀Ư༢襄Ư"/>
      <sheetName val="Sheet5_x0008__x0006__x0008__x0003_ဠ茰Ư༢螸Ư༢蠼Ư༢裀Ư༢襄Ư"/>
      <sheetName val="5_x0008__x0006__x0008__x0003_?ãó??îm??ùn??ÛÇ??Á¸?"/>
      <sheetName val="et5_x0008__x0006__x0008__x0003_?ãó??îm??ùn???_x000f_???_x000f_"/>
      <sheetName val="???_x000f__x0001_??U???U???U??"/>
      <sheetName val="Sheet5?ဠ?蜰Ư༢?螸Ư༢?蠼Ư༢?⋀쀀꾈∁"/>
      <sheetName val="Sheet5????U???U???U???U???U"/>
      <sheetName val="Sheet5????U???U???U??????"/>
      <sheetName val="?_?U???U???U???U???U???U??"/>
      <sheetName val="gia_xe_"/>
      <sheetName val="Thuc thanh_x0000_ס_x0000_ 忀ס_x0000__x0004__x0000_"/>
      <sheetName val="TONG_HOP_K©N©_2ÈI1"/>
      <sheetName val="Thuc_thanh2"/>
      <sheetName val="Luong_T1-_031"/>
      <sheetName val="Luong_T2-_031"/>
      <sheetName val="Luong_T3-_031"/>
      <sheetName val="TONG_KE_DZ_0_4_KV1"/>
      <sheetName val="Bia_TQT1"/>
      <sheetName val="gia_xe_1"/>
      <sheetName val="TL_rieng1"/>
      <sheetName val="Gia_KS1"/>
      <sheetName val="CHIET_TINH_DGN_GIA1"/>
      <sheetName val="dtct_cau1"/>
      <sheetName val="Electrical_Breakdown1"/>
      <sheetName val="PTVT_(MAU)1"/>
      <sheetName val="Chi_tiet11"/>
      <sheetName val="gia_xe_?ay1"/>
      <sheetName val="?_?U???U???U???U???U???U??????1"/>
      <sheetName val="ay_(28-10-2005)#2_Du_toan_nga"/>
      <sheetName val="PHAN_TICH_VAT_T_NGANG"/>
      <sheetName val="PHAN_TACH_VAT_TU_THEO_NHOM1"/>
      <sheetName val="TONG_HOP_NHAN_CNNG1"/>
      <sheetName val="DIEF_GIAI_CPSX1"/>
      <sheetName val="BANG_GIA_DU_UOAN_THUY_LOI1"/>
      <sheetName val="'ia_nhan_cong1"/>
      <sheetName val="Thuc_thanhס_忀ס2"/>
      <sheetName val="?_?U???U???U???U???U???U??1"/>
      <sheetName val="Sheet5_ဠ_蜰Ư༢_螸Ư༢_蠼Ư༢_裀Ư༢_襄Ư"/>
      <sheetName val="Sheet5_ဠ_蜰Ư༢_螸Ư༢_蠼Ư༢_⋀쀀꾈∁"/>
      <sheetName val="Sheet5____U___U___U___U___U"/>
      <sheetName val="Sheet5____U___U___U______"/>
      <sheetName val="___U_1"/>
      <sheetName val="Sheet5_ဠ_蜰Ư༢_螸Ư༢_蠼Ư༢_裀Ư༢_襄1"/>
      <sheetName val="gia_xe__ay1"/>
      <sheetName val="___U___U___U___U___U___U______2"/>
      <sheetName val="___U___U___U___U___U___U__2"/>
      <sheetName val="Sheet5____U___U___U___U___1"/>
      <sheetName val="Sheet5????Ý???Ý???Ý???Ý???Ý"/>
      <sheetName val="_lam2_Goi_1_(TT04)_2_goi_1_d"/>
      <sheetName val="ay_(28-10-2005)1"/>
      <sheetName val="_lam1"/>
      <sheetName val="_ia_nhan_cong1"/>
      <sheetName val="01_Bid_Price_summary1"/>
      <sheetName val="DZ_22KV1"/>
      <sheetName val="![BC11cau-QL15A-3_xl"/>
      <sheetName val="KLLK_THUC_@IEN1"/>
      <sheetName val="Sheet5ဠ蜰Ư༢螸Ư༢蠼Ư༢⋀쀀궈∁"/>
      <sheetName val="dtct_cong1"/>
      <sheetName val="Sheet5?ဠ?蜰Ư༢?螸Ư༢?蠼Ư༢?⋀쀀궈∁"/>
      <sheetName val="VC_BG1"/>
      <sheetName val="Sheet5??Ý??Ý??Ý?????"/>
      <sheetName val="?_?Ý??Ý??Ý??Ý??Ý??Ý?"/>
      <sheetName val="Sheet5????Ý???Ý???Ý??????"/>
      <sheetName val="?_?Ý???Ý???Ý???Ý???Ý???Ý??????1"/>
      <sheetName val="Sheet5_?_?U?_?U?_?U?_?U?_?U"/>
      <sheetName val="Sheet5_?_?U?_?U?_?U?_????"/>
      <sheetName val="Sheet5_?_?U?_?U?_?U?_?U?_?1"/>
      <sheetName val="ay_(28-10-2005)??#2_Du_toan_ng1"/>
      <sheetName val="_Luong_nghiun_1"/>
      <sheetName val="PONG_HOP_KINH_PHI1"/>
      <sheetName val="PHAN_TICH_KHOI_HUONG1"/>
      <sheetName val="DON_CIA_TONG_HOP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TH_VAL_TU1"/>
      <sheetName val="BANG_BU_VAN_CxUYEN1"/>
      <sheetName val="CHI_PHI_CÁ!MAY1"/>
      <sheetName val="___Ý_1"/>
      <sheetName val="Sheet5____Ý___Ý___Ý___Ý___Ý"/>
      <sheetName val="Sheet5____Ý___Ý___Ý______"/>
      <sheetName val="___Ý___Ý___Ý___Ý___Ý___Ý______2"/>
      <sheetName val="Thuc_thanh?ס????????_?忀ס??????1"/>
      <sheetName val="Khoi_luong1"/>
      <sheetName val="Sheet5ဠ蜰Ư༢螸Ư༢蠼Ư༢裀Ưഢ襄Ư"/>
      <sheetName val="ShEet5ဠ_蜰Ư༢螸Ư༢蠼Ə༢裀Ư༢襄Ư"/>
      <sheetName val="Luong_T3-_0"/>
      <sheetName val="SheEt5ဠ蜰Ư༢螸Ư༢蠼Ư༢⋀쀀辈∁"/>
      <sheetName val="Rheet5??U??U??U?????"/>
      <sheetName val="TONG_HOP_K©N©_2ÈA1"/>
      <sheetName val="gha_xe_ay"/>
      <sheetName val="gha_xe_1"/>
      <sheetName val="Shɥet5ဠ_蜰Ư༢螸Ư༢蠼Ư༢裀Ư༢襄Ư"/>
      <sheetName val="Sheet5_ဠ_蜰Ư༢_螸Ư༢_蠼Ư༢_⋀쀀궈∁"/>
      <sheetName val="Luong_¼1-_031"/>
      <sheetName val="Thuc_thanhס_忀ס鵀ס怈סd![BC"/>
      <sheetName val="Sheet5?ဠ?蜰Ư༢?螸Ư༢?蠼Ư༢?裀Ư༢?褄Ư"/>
      <sheetName val="Sheet5????U???U???U???U??7U"/>
      <sheetName val="_lam?2_Goi_1_(TT04)?_2_goi_1_d"/>
      <sheetName val="?_?U?1"/>
      <sheetName val="Sheet5?ဠ_蜰Ư༢?螸Ư༢?蠼Ư༢?裀Ưܢ?襄Ư"/>
      <sheetName val="Thuc_thanhס_忀ס鵀ס怈סd![BC2"/>
      <sheetName val="Thuc_thanh_ס__________忀ס______1"/>
      <sheetName val="Sheet5_ဠ_蜰Ư༢_螸Ư༢_蠼Ư༢_裀Ưܢ_襄Ư"/>
      <sheetName val="Sheet5ဠ茰Ư༢螸Ư༢蠼Ư༢裀Ư༢襄Ư"/>
      <sheetName val="ay_(28-10-2005)#2_Du_toan_ngay"/>
      <sheetName val="Thuc_thanhס_忀ס"/>
      <sheetName val="Sheet5?_?Ý??Ý??Ý??Ý??Ý"/>
      <sheetName val="Sheet5??_?Ý???Ý???Ý???Ý???Ý"/>
      <sheetName val="DS_cau1"/>
      <sheetName val="DANH_SACH1"/>
      <sheetName val="tong_hop1"/>
      <sheetName val="phan_tich_DG1"/>
      <sheetName val="gia_vat_lieu1"/>
      <sheetName val="gia_xe_may1"/>
      <sheetName val="gia_nhan_cong1"/>
      <sheetName val="PHAN_TICH_VAT_TU_NGANG1"/>
      <sheetName val="BANG_DU_TOAN1"/>
      <sheetName val="BANG_DU_TOAN_DRC1"/>
      <sheetName val="DIEN_GIAI_TIEN_LUONG1"/>
      <sheetName val="TONG_HOP_KINH_PHI1"/>
      <sheetName val="CHIET_TINH_DON_GIA1"/>
      <sheetName val="PHAN_TICH_KHOI_LUONG1"/>
      <sheetName val="TH_VAT_TU1"/>
      <sheetName val="VC_OTO1"/>
      <sheetName val="VC_BO1"/>
      <sheetName val="PHAN_TICH_VAT_TU1"/>
      <sheetName val="PHAN_TICH_VAT_TU_THEO_NHOM1"/>
      <sheetName val="TONG_HOP_NHAN_CONG1"/>
      <sheetName val="TONG_HOP_CA_MAY1"/>
      <sheetName val="DON_GIA_TONG_HOP1"/>
      <sheetName val="DIEN_GIAI_CPSX1"/>
      <sheetName val="BANG_GIA_DU_TOAN_THUY_LOI1"/>
      <sheetName val="DON_GIA_TONG_HOP_THUY_LOI1"/>
      <sheetName val="BANG_GIA_DAU_THAU1"/>
      <sheetName val="DIEN_GIAI_TIEN_LUONG_DRC1"/>
      <sheetName val="BANG_GIA_DEN_CHAN_CT1"/>
      <sheetName val="BANG_BU_VAN_CHUYEN1"/>
      <sheetName val="CHI_PHI_CA_MAY1"/>
      <sheetName val="CHI_PHI_NHAN_CONG1"/>
      <sheetName val="PHAN_TICH_DGCT1"/>
      <sheetName val="PHAN_TICH_DGCT_TP1"/>
      <sheetName val="DIEN_GIAI_KL1"/>
      <sheetName val="KL_DUONG_GOM1"/>
      <sheetName val="TGTHUC_HIEN1"/>
      <sheetName val="KLLK_THUC_HIEN1"/>
      <sheetName val="PTCT_MUONG1"/>
      <sheetName val="DGTH_MUONG1"/>
      <sheetName val="PHAN_TICH`VAT_TU1"/>
      <sheetName val="DO_AM_DT1"/>
      <sheetName val="Tien_An_T111"/>
      <sheetName val="Bang_luong1"/>
      <sheetName val="Bang_CC1"/>
      <sheetName val="_Luong_nghien_1"/>
      <sheetName val="Phuc_vu1"/>
      <sheetName val="May_Phat1"/>
      <sheetName val="Thuc_thanh1"/>
      <sheetName val="CHIET_TINH_DGN_GIA"/>
      <sheetName val="PTVT_(MAU)"/>
      <sheetName val="PHAN_TACH_VAT_TU_THEO_NHOM"/>
      <sheetName val="TONG_HOP_NHAN_CNNG"/>
      <sheetName val="DIEF_GIAI_CPSX"/>
      <sheetName val="BANG_GIA_DU_UOAN_THUY_LOI"/>
      <sheetName val="'ia_nhan_cong"/>
      <sheetName val="Thuc_thanhס_忀ס1"/>
      <sheetName val="___U_"/>
      <sheetName val="gia_xe__ay"/>
      <sheetName val="___U___U___U___U___U___U______1"/>
      <sheetName val="___U___U___U___U___U___U__1"/>
      <sheetName val="ay_(28-10-2005)"/>
      <sheetName val="_lam"/>
      <sheetName val="_ia_nhan_cong"/>
      <sheetName val="01_Bid_Price_summary"/>
      <sheetName val="DZ_22KV"/>
      <sheetName val="KLLK_THUC_@IEN"/>
      <sheetName val="dtct_cong"/>
      <sheetName val="VC_BG"/>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ay__28_10_2005____2_Du_toan_n_3"/>
      <sheetName val="Sheet5________________________6"/>
      <sheetName val="? ?Ý?"/>
      <sheetName val="???_x000f_"/>
      <sheetName val="Sheet5__Ý__Ý__Ý__Ý__Ý__Ý_"/>
      <sheetName val="Sheet5__Ý__Ý__Ý__Ý__Ý"/>
      <sheetName val="Sheet5__x0008__x0006__x0008__x0000__x0000__x0000__x0000_&quot;@_x0010_*_x0000__x0000__x0000__x0000__x0000_&quot;@_x0010_*_x0000__x0000__x0000__x0000_"/>
      <sheetName val="hee18"/>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Thuc thanh_x0000_?_x0000__x0000__x0000__x0000__x0000__x0000__x0000__x0000__x0009__x0000_??_x0000__x0004__x0000__x0000__x0000__x0000__x0000_"/>
      <sheetName val="Thuc thanh_x0000_?_x0000__x0009_??_x0000__x0004__x0000_??_x0000_??_x0000_d_x0000_![BC"/>
      <sheetName val="Thuc thanh??????????_x0009_????_x0004_?????"/>
      <sheetName val="Sh?et5_x0000__x0008__x0006__x0008__x0003_? ?U?_x0000_?U?_x0000_?U?_x0000_?U?_x0000_?U"/>
      <sheetName val="Thuc thanh_?_________x0009__??__x0004______"/>
      <sheetName val="Thuc thanh_x0000_?_x0000_ ??_x0000__x0004__x0000_??_x0000_??_x0000_d_x0000_![BC"/>
      <sheetName val="TH_VAT_TU_x0000_̴ࠁ_x0000__x0004__x0000__x0000__x0000__x0000__x0000__x0000_씸߽_x0000__x0000__x0000__x0000__x0000__x0000__x0000__x0000_ࢸ"/>
      <sheetName val="Sheet5?_x0008_줣䁌蘃造ᔥ述ဦᰂ债莸䂭伧償ㆤ⒉࠻䭄Ʒྡྷж腄ޯ"/>
      <sheetName val="Sheet5_x0000__x0008__x0006__x0008__x0003_ဠ_x0000_茰Ư༢_x0000_螸Ư༢_x0000_蠼Ư༢԰_x0000__x0000__x0000_Ꮆ鼀"/>
      <sheetName val="PHAN TICH KHOIۊ_x0001_UONG"/>
      <sheetName val="KKKKKKKK"/>
      <sheetName val="Tra_bang"/>
      <sheetName val="Thuc thanh_x0000_?_x0000__x0000__x0000__x0000__x0000__x0000__x0000__x0000_ _x0000_??_x0000__x0004__x0000__x0000__x0000__x0000__x0000_"/>
      <sheetName val="Thuc thanh?????????? ????_x0004_?????"/>
      <sheetName val="Thuc thanh_?________ _??__x0004______"/>
      <sheetName val="Sheet5__x0008__x0006__x0008__x0003_ဠ_蜰Ưꌀ䯮Ⰱ⸝_x0000__x0000_怀ᎎ접❽뀀➎؀_x0000_ ➃"/>
      <sheetName val="Shɥet5?_x0008__x0006__x0008__x0003_ဠ 蜰Ư༢?螸Ư༢?蠼Ư༢?裀퀀ᣟ_x0000__x0000_Ā"/>
      <sheetName val="VC B_x005f_x000f_"/>
      <sheetName val="Sheet5__x005f_x0008__x005f_x0006__x005f_x0008__x0"/>
      <sheetName val="Gia thau "/>
      <sheetName val="Thuc thanh_x0000_ס_x0000__x0000__x0000__x0000__x0000__x0000__x0000__x0000__x0009__x0000_忀ס_x0000__x0004__x0000__x0000__x0000__x0000_ۊ"/>
      <sheetName val="TTVanChuyen"/>
      <sheetName val="Sheet5__x0008__x0006__x0008_????&quot;@_x0010_*?????&quot;@_x0010_*????"/>
      <sheetName val="Thuc thanh_ס__x0009_忀ס__x0004__鵀ס_怈ס_d_!_BC"/>
      <sheetName val="Thuc thanh?ס? 忀ס?_x0004_?"/>
      <sheetName val="PHAN TICH VAT T_x005f_x0015_ NGANG"/>
      <sheetName val="Sheet5__U__U__U_____"/>
      <sheetName val="Thuc thanh_x0000_ס_x0000__x0000__x0000__x0000__x0000__x0000__x0000__x0000_ _x0000_忀ס_x0000__x0004__x0000__x0000__x0000__x0000_ۊ"/>
      <sheetName val="Thuc_thanhס 忀ס"/>
      <sheetName val="?_?Ý???Ý???Ý???Ý???Ý???Ý???????"/>
      <sheetName val="ay_(28-10-2005)??#2_Du_toan_nga"/>
      <sheetName val="_Luong_nghiun_"/>
      <sheetName val="PONG_HOP_KINH_PHI"/>
      <sheetName val="PHAN_TICH_KHOI_HUONG"/>
      <sheetName val="DON_CIA_TONG_HOP"/>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TH_VAL_TU"/>
      <sheetName val="BANG_BU_VAN_CxUYEN"/>
      <sheetName val="CHI_PHI_CÁ!MAY"/>
      <sheetName val="___Ý_"/>
      <sheetName val="___Ý___Ý___Ý___Ý___Ý___Ý______1"/>
      <sheetName val="Thuc_thanh?ס???????? ?忀ס??????"/>
      <sheetName val="Khoi_luong"/>
      <sheetName val="TONG_HOP_K©N©_2ÈA"/>
      <sheetName val="gha_xe_"/>
      <sheetName val="Luong_¼1-_03"/>
      <sheetName val="?_?U?"/>
      <sheetName val="Thuc_thanhס 忀ס鵀ס怈סd![BC"/>
      <sheetName val="Thuc_thanh_ס________ _忀ס______"/>
      <sheetName val="Sheet5________________________7"/>
      <sheetName val="Sheet5________________________8"/>
      <sheetName val="Sheet5________________________9"/>
      <sheetName val="Sheet5_______________________10"/>
      <sheetName val="ay__28_10_2005____2_Du_toan_n_4"/>
      <sheetName val="Thuc_thanh____________________4"/>
      <sheetName val="Thuc_thanh____________________5"/>
      <sheetName val="ay__28_10_2005____2_Du_toan_n_5"/>
      <sheetName val="Sheet5_______________________11"/>
      <sheetName val="Sheet5ဠ蜰Ư༢螸Ư༢蠼ⴶ롆큶ℊ혂﹧"/>
      <sheetName val="Sheet5ဠ蜰Ư༢螸Ư༢蠼혶㑧_x0001__x0000_蠀㺮"/>
      <sheetName val="Sheet5ဠ蜰Ư༢螸Ư༢蠼ⴶ晆큶䐊혂Ⅷ"/>
      <sheetName val="Thuc thanh_x0000_ס_x0000_쌳樅/_x0000_堀"/>
      <sheetName val="Thuc thanh_x0000_ס_x0000_夁ᘽ_x0000__x0000_걠"/>
      <sheetName val="Thuc thanh_x0000_ס_x0000_夲ᘽ_x0000__x0000_倀빵"/>
      <sheetName val="Thuc thanh_x0000_ס_x0000_2_x0000_檞ﰣ꬛"/>
      <sheetName val="Thuc thanh_x0000_ס_x0000_쌳ą0_x0000_怀_x0014_"/>
      <sheetName val="Thuc thanh_x0000_ס_x0000_夲ᘽ_x0000__x0000_"/>
      <sheetName val="Thuc thanh_x0000_ס_x0000_夲ᘽ_x0000__x0000_렀ໜ"/>
      <sheetName val="Thuc thanh?ס?_x0009_忀ס?_x0004_?"/>
      <sheetName val="PUCT MUONG"/>
      <sheetName val="gia xe a_x0000_"/>
      <sheetName val="gia xe a_x0010_"/>
      <sheetName val="??îm???ùn???ÛÇ???Á¸????????????"/>
      <sheetName val="XL4Poppy"/>
      <sheetName val="Sheet5?ဠ_蜰Ư༢?螸Ư༢?蠼Ư༢_x0015__x0000__x0000_騍㾪_x0001_"/>
      <sheetName val="TDT"/>
      <sheetName val="Shɥet5_x0000__x0008__x0006__x0008__x0003_ဠ 蜰Ư༢_x0000_螸Ư༢_x0000_蠼Ư༢_x0000_裀Ư༢_x0000_ɤ"/>
      <sheetName val="Sheet5__x0008__x0006__x0008__x0003_ဠ 蜰Ư༢_螸隈B晘ΐ橿⾠_x0000__x0000_䱀_x0000__x0000__x0000_ר"/>
      <sheetName val="Sheet5_x0000__x0008__x0006__x0008__x0003_ဠ_x0000_茰Ư༢_x0000_螸_x0000__x0000_뉠ዢ⋼Ƹ遌_x0017_镔_x0017__x0000__x0000_ࠉ"/>
      <sheetName val="LEGEN_x0005_"/>
      <sheetName val="BANG GIA DU TOAN TH_x0015_Y LOI"/>
      <sheetName val="Sheet5__x0008__x0006__x0008_"/>
      <sheetName val="5?_x0008__x0006__x0008__x0003_??ãó???îm???ùn???ÛÇ???Á¸?"/>
      <sheetName val="et5?_x0008__x0006__x0008__x0003_??ãó???îm???ùn????_x000f_???_x000f_"/>
      <sheetName val="Sheet5__x0008__x0006__x0008__x0003_ဠ_蜰Ưꌀ䯮Ⰱ⸝"/>
      <sheetName val="Shɥet5?_x0008__x0006__x0008__x0003_ဠ 蜰Ư༢?螸Ư༢?蠼Ư༢?裀퀀ᣟ"/>
      <sheetName val="Sh?et5"/>
      <sheetName val="Sheet5?ဠ_蜰Ư༢?螸Ư༢?蠼Ư༢_x0015_"/>
      <sheetName val="Sheet5__x0008__x0006__x0008__x0003_ဠ 蜰Ư༢_螸隈B晘ΐ橿⾠"/>
      <sheetName val="May"/>
      <sheetName val="ay (28-10-2005)?#2_Du toan nga"/>
      <sheetName val="Thuc thanh?ꁅ休砜_x000f__x0000_吀"/>
      <sheetName val="Sheet5__x0008__x0006__x0008__x0003_?_?Ý?_?Ý?_?Ý?_?Ý?_?Ý"/>
      <sheetName val="Sheet5__x0008__x0006__x0008__x0003_? ?Ý?_?Ý?_?Ý?_?Ý?_?Ý"/>
      <sheetName val="Sheet5__x0008__x0006__x0008__x0003_?_?Ý?_?Ý?_?Ý?_?_x000f_???_x000f_"/>
      <sheetName val="Shɥet5?_x0008__x0006__x0008__x0003_ဠ 蜰Ư༢?ᠿ_x0000__x0000_䀀缧ᰣ欶_x0000__x0000_蠀厗_x0000__x0000_"/>
      <sheetName val="Thuc thanh?ס? 忀ס?_x0004_?鵀ס躐._x0000__x0000_ᤅ㼬_x0001__x0000__x0000__x0000_"/>
      <sheetName val="Thuc thanh?ס? 忀ס?_x0004_?鵀ס胘+脜+헾⼤_x0005__x0000__x0000_"/>
      <sheetName val="Thuc thanh?ס? 忀ס?_x0004_?鵀ס_xdcc0__x001b__x0000__x0000_ᤅ㽴_x0001__x0000__x0000__x0000_"/>
      <sheetName val="Thuc thanh?ס? 忀ס?_x0004_?鵀ס_xdce0__x0017__x0000__x0000_ᤅ㿧_x0001__x0000__x0000__x0000_"/>
      <sheetName val="Sheet5ဠ蜰Ư༢螸Ư༢蠼　៰_x0000__x0000_Ԁ"/>
      <sheetName val="Sheet5__x0008__x0006__x0008__x0003_ဠ_蜰Ư༢_螸Ư༢_蠼Ư༢_裀Ư༢_褄Ư"/>
      <sheetName val="Shɥet5__x0008__x0006__x0008__x0003_ဠ 蜰Ư༢_螸Ư༢_蠼Ư༢_裀Ư༢_襄Ư"/>
      <sheetName val="Sheet5_x005f_x0000__x005f_x0008__x005f_x0006__x00"/>
      <sheetName val="?_x005f_x0000_?U?_x005f_x0000_?U?_x005f_x0000_?U?"/>
      <sheetName val="Sheet5__x0008__x0006__x0008_&quot;@_x0010_*&quot;@_x0010_*"/>
      <sheetName val="Thuc thanh?ס? 忀ס?_x0004_?鵀ס?怈ס?d?![Bૐ"/>
      <sheetName val="Thuc thanh? ??_x0004_"/>
      <sheetName val="Thuc thanh? ??_x0004_????d![BC"/>
      <sheetName val="Sh?et5_x0008__x0006__x0008__x0003_? ?U??U??U??U??U"/>
      <sheetName val="Sheet5_x0008__x0006__x0008__x0003_ဠ茰Ư༢螸Ư༢蠼Ư༢԰Ꮆ鼀"/>
      <sheetName val="gia xe a"/>
      <sheetName val="Sheet5_______________________12"/>
      <sheetName val="Sheet5_______________________13"/>
      <sheetName val="Sheet5_______________________14"/>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16800000</v>
          </cell>
          <cell r="E15">
            <v>16800000</v>
          </cell>
          <cell r="F15">
            <v>16800000</v>
          </cell>
          <cell r="G15">
            <v>16800000</v>
          </cell>
          <cell r="H15">
            <v>16800000</v>
          </cell>
          <cell r="I15">
            <v>16800000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68.79998779296875</v>
          </cell>
          <cell r="G19">
            <v>68.79998779296875</v>
          </cell>
          <cell r="H19">
            <v>68.79998779296875</v>
          </cell>
          <cell r="I19">
            <v>450000</v>
          </cell>
          <cell r="J19">
            <v>30960000</v>
          </cell>
        </row>
        <row r="20">
          <cell r="C20" t="str">
            <v>4. B¶n dÉn KT(300x220x20)cm</v>
          </cell>
          <cell r="D20" t="str">
            <v>b¶n</v>
          </cell>
          <cell r="E20">
            <v>8</v>
          </cell>
          <cell r="F20">
            <v>8</v>
          </cell>
          <cell r="G20">
            <v>8</v>
          </cell>
          <cell r="H20">
            <v>8</v>
          </cell>
          <cell r="I20">
            <v>2200000</v>
          </cell>
          <cell r="J20">
            <v>17600000</v>
          </cell>
        </row>
        <row r="21">
          <cell r="C21" t="str">
            <v>5. Khe co d·n cao su</v>
          </cell>
          <cell r="D21" t="str">
            <v>md</v>
          </cell>
          <cell r="E21">
            <v>16</v>
          </cell>
          <cell r="F21">
            <v>16</v>
          </cell>
          <cell r="G21">
            <v>16</v>
          </cell>
          <cell r="H21">
            <v>16</v>
          </cell>
          <cell r="I21">
            <v>2500000</v>
          </cell>
          <cell r="J21">
            <v>40000000</v>
          </cell>
        </row>
        <row r="22">
          <cell r="C22" t="str">
            <v>6. T­êng hé lan mÒm</v>
          </cell>
          <cell r="D22" t="str">
            <v>md</v>
          </cell>
          <cell r="E22">
            <v>40</v>
          </cell>
          <cell r="F22">
            <v>40</v>
          </cell>
          <cell r="G22">
            <v>40</v>
          </cell>
          <cell r="H22">
            <v>40</v>
          </cell>
          <cell r="I22">
            <v>450000</v>
          </cell>
          <cell r="J22">
            <v>18000000</v>
          </cell>
        </row>
        <row r="23">
          <cell r="C23" t="str">
            <v>7. Mè cÇu</v>
          </cell>
          <cell r="D23">
            <v>18000000</v>
          </cell>
          <cell r="E23">
            <v>18000000</v>
          </cell>
          <cell r="F23">
            <v>18000000</v>
          </cell>
          <cell r="G23">
            <v>18000000</v>
          </cell>
          <cell r="H23">
            <v>18000000</v>
          </cell>
          <cell r="I23">
            <v>18000000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80640128</v>
          </cell>
          <cell r="F34">
            <v>80640128</v>
          </cell>
          <cell r="G34">
            <v>80640128</v>
          </cell>
          <cell r="H34">
            <v>80640128</v>
          </cell>
          <cell r="I34">
            <v>80640128</v>
          </cell>
          <cell r="J34">
            <v>86000000</v>
          </cell>
        </row>
        <row r="35">
          <cell r="C35" t="str">
            <v xml:space="preserve">8. Cäc BTCT (35x35)cm </v>
          </cell>
          <cell r="D35" t="str">
            <v>md</v>
          </cell>
          <cell r="E35">
            <v>86000000</v>
          </cell>
          <cell r="F35">
            <v>86000000</v>
          </cell>
          <cell r="G35">
            <v>86000000</v>
          </cell>
          <cell r="H35">
            <v>86000000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9062584</v>
          </cell>
          <cell r="F40">
            <v>9062584</v>
          </cell>
          <cell r="G40">
            <v>9062584</v>
          </cell>
          <cell r="H40">
            <v>9062584</v>
          </cell>
          <cell r="I40">
            <v>9062584</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3440000</v>
          </cell>
          <cell r="E44">
            <v>3440000</v>
          </cell>
          <cell r="F44">
            <v>3440000</v>
          </cell>
          <cell r="G44">
            <v>3440000</v>
          </cell>
          <cell r="H44">
            <v>3440000</v>
          </cell>
          <cell r="I44">
            <v>3440000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1429620736</v>
          </cell>
          <cell r="E51">
            <v>1429620736</v>
          </cell>
          <cell r="F51">
            <v>1429620736</v>
          </cell>
          <cell r="G51">
            <v>1429620736</v>
          </cell>
          <cell r="H51">
            <v>1429620736</v>
          </cell>
          <cell r="I51">
            <v>1429620736</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21000000</v>
          </cell>
          <cell r="E55">
            <v>21000000</v>
          </cell>
          <cell r="F55">
            <v>21000000</v>
          </cell>
          <cell r="G55">
            <v>21000000</v>
          </cell>
          <cell r="H55">
            <v>21000000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43.759979248046875</v>
          </cell>
          <cell r="G59">
            <v>43.759979248046875</v>
          </cell>
          <cell r="H59">
            <v>43.759979248046875</v>
          </cell>
          <cell r="I59">
            <v>450000</v>
          </cell>
          <cell r="J59">
            <v>19692000</v>
          </cell>
        </row>
        <row r="60">
          <cell r="C60" t="str">
            <v>4. B¶n dÉn KT(300x220x20)cm</v>
          </cell>
          <cell r="D60" t="str">
            <v>b¶n</v>
          </cell>
          <cell r="E60">
            <v>8</v>
          </cell>
          <cell r="F60">
            <v>8</v>
          </cell>
          <cell r="G60">
            <v>8</v>
          </cell>
          <cell r="H60">
            <v>8</v>
          </cell>
          <cell r="I60">
            <v>2200000</v>
          </cell>
          <cell r="J60">
            <v>17600000</v>
          </cell>
        </row>
        <row r="61">
          <cell r="C61" t="str">
            <v>5. Khe co d·n cao su</v>
          </cell>
          <cell r="D61" t="str">
            <v>md</v>
          </cell>
          <cell r="E61">
            <v>16</v>
          </cell>
          <cell r="F61">
            <v>16</v>
          </cell>
          <cell r="G61">
            <v>16</v>
          </cell>
          <cell r="H61">
            <v>16</v>
          </cell>
          <cell r="I61">
            <v>2500000</v>
          </cell>
          <cell r="J61">
            <v>40000000</v>
          </cell>
        </row>
        <row r="62">
          <cell r="C62" t="str">
            <v>6. T­êng hé lan mÒm</v>
          </cell>
          <cell r="D62" t="str">
            <v>md</v>
          </cell>
          <cell r="E62">
            <v>40</v>
          </cell>
          <cell r="F62">
            <v>4911215.3371428577</v>
          </cell>
          <cell r="G62">
            <v>4911212</v>
          </cell>
          <cell r="H62">
            <v>99583.053999999989</v>
          </cell>
          <cell r="I62">
            <v>450000</v>
          </cell>
          <cell r="J62">
            <v>18000000</v>
          </cell>
        </row>
        <row r="63">
          <cell r="C63" t="str">
            <v>7. Mè cÇu</v>
          </cell>
          <cell r="D63">
            <v>18000000</v>
          </cell>
          <cell r="E63">
            <v>18000000</v>
          </cell>
          <cell r="F63">
            <v>18000000</v>
          </cell>
          <cell r="G63">
            <v>18000000</v>
          </cell>
          <cell r="H63">
            <v>18000000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122766464</v>
          </cell>
          <cell r="F74">
            <v>122766464</v>
          </cell>
          <cell r="G74">
            <v>122766464</v>
          </cell>
          <cell r="H74">
            <v>122766464</v>
          </cell>
          <cell r="I74">
            <v>122766464</v>
          </cell>
          <cell r="J74">
            <v>76000000</v>
          </cell>
        </row>
        <row r="75">
          <cell r="C75" t="str">
            <v>9. Ph¸ dì cÇu cò</v>
          </cell>
          <cell r="D75">
            <v>76000000</v>
          </cell>
          <cell r="E75">
            <v>76000000</v>
          </cell>
          <cell r="F75">
            <v>76000000</v>
          </cell>
          <cell r="G75">
            <v>76000000</v>
          </cell>
          <cell r="H75">
            <v>76000000</v>
          </cell>
          <cell r="I75">
            <v>76000000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8448600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3440000</v>
          </cell>
          <cell r="E83">
            <v>3440000</v>
          </cell>
          <cell r="F83">
            <v>3440000</v>
          </cell>
          <cell r="G83">
            <v>3440000</v>
          </cell>
          <cell r="H83">
            <v>3440000</v>
          </cell>
          <cell r="I83">
            <v>3440000</v>
          </cell>
          <cell r="J83">
            <v>1734440155.4768608</v>
          </cell>
        </row>
        <row r="84">
          <cell r="C84" t="str">
            <v>1. DÇm BTCT th­êng L=12m</v>
          </cell>
          <cell r="D84">
            <v>1734439936</v>
          </cell>
          <cell r="E84">
            <v>1734439936</v>
          </cell>
          <cell r="F84">
            <v>1734439936</v>
          </cell>
          <cell r="G84">
            <v>1734439936</v>
          </cell>
          <cell r="H84">
            <v>1734439936</v>
          </cell>
          <cell r="I84">
            <v>1734439936</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21000000</v>
          </cell>
          <cell r="E88">
            <v>21000000</v>
          </cell>
          <cell r="F88">
            <v>21000000</v>
          </cell>
          <cell r="G88">
            <v>21000000</v>
          </cell>
          <cell r="H88">
            <v>21000000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43.3599853515625</v>
          </cell>
          <cell r="G92">
            <v>43.3599853515625</v>
          </cell>
          <cell r="H92">
            <v>43.3599853515625</v>
          </cell>
          <cell r="I92">
            <v>450000</v>
          </cell>
          <cell r="J92">
            <v>19512000</v>
          </cell>
        </row>
        <row r="93">
          <cell r="C93" t="str">
            <v>4. B¶n dÉn KT(300x220x20)cm</v>
          </cell>
          <cell r="D93" t="str">
            <v>b¶n</v>
          </cell>
          <cell r="E93">
            <v>8</v>
          </cell>
          <cell r="F93">
            <v>8</v>
          </cell>
          <cell r="G93">
            <v>8</v>
          </cell>
          <cell r="H93">
            <v>8</v>
          </cell>
          <cell r="I93">
            <v>2200000</v>
          </cell>
          <cell r="J93">
            <v>17600000</v>
          </cell>
        </row>
        <row r="94">
          <cell r="C94" t="str">
            <v>5. Khe co d·n cao su</v>
          </cell>
          <cell r="D94" t="str">
            <v>md</v>
          </cell>
          <cell r="E94">
            <v>16</v>
          </cell>
          <cell r="F94">
            <v>16</v>
          </cell>
          <cell r="G94">
            <v>16</v>
          </cell>
          <cell r="H94">
            <v>16</v>
          </cell>
          <cell r="I94">
            <v>2500000</v>
          </cell>
          <cell r="J94">
            <v>40000000</v>
          </cell>
        </row>
        <row r="95">
          <cell r="C95" t="str">
            <v>6. T­êng hé lan mÒm</v>
          </cell>
          <cell r="D95" t="str">
            <v>md</v>
          </cell>
          <cell r="E95">
            <v>40</v>
          </cell>
          <cell r="F95">
            <v>40</v>
          </cell>
          <cell r="G95">
            <v>40</v>
          </cell>
          <cell r="H95">
            <v>40</v>
          </cell>
          <cell r="I95">
            <v>450000</v>
          </cell>
          <cell r="J95">
            <v>18000000</v>
          </cell>
        </row>
        <row r="96">
          <cell r="C96" t="str">
            <v>7. Mè cÇu</v>
          </cell>
          <cell r="D96">
            <v>18000000</v>
          </cell>
          <cell r="E96">
            <v>18000000</v>
          </cell>
          <cell r="F96">
            <v>18000000</v>
          </cell>
          <cell r="G96">
            <v>18000000</v>
          </cell>
          <cell r="H96">
            <v>18000000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170392832</v>
          </cell>
          <cell r="F107">
            <v>170392832</v>
          </cell>
          <cell r="G107">
            <v>170392832</v>
          </cell>
          <cell r="H107">
            <v>170392832</v>
          </cell>
          <cell r="I107">
            <v>170392832</v>
          </cell>
          <cell r="J107">
            <v>76000000</v>
          </cell>
        </row>
        <row r="108">
          <cell r="C108" t="str">
            <v>9. H¹ng môc kh¸c</v>
          </cell>
          <cell r="D108" t="str">
            <v>TB</v>
          </cell>
          <cell r="E108">
            <v>76000000</v>
          </cell>
          <cell r="F108">
            <v>76000000</v>
          </cell>
          <cell r="G108">
            <v>76000000</v>
          </cell>
          <cell r="H108">
            <v>76000000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3440000</v>
          </cell>
          <cell r="E112">
            <v>3440000</v>
          </cell>
          <cell r="F112">
            <v>3440000</v>
          </cell>
          <cell r="G112">
            <v>3440000</v>
          </cell>
          <cell r="H112">
            <v>3440000</v>
          </cell>
          <cell r="I112">
            <v>3440000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1468571</v>
          </cell>
          <cell r="E115">
            <v>1468571</v>
          </cell>
          <cell r="F115">
            <v>1468571</v>
          </cell>
          <cell r="G115">
            <v>1468571</v>
          </cell>
          <cell r="H115">
            <v>1468571</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50697376</v>
          </cell>
          <cell r="E121">
            <v>50697376</v>
          </cell>
          <cell r="F121">
            <v>50697376</v>
          </cell>
          <cell r="G121">
            <v>50697376</v>
          </cell>
          <cell r="H121">
            <v>50697376</v>
          </cell>
          <cell r="I121">
            <v>50697376</v>
          </cell>
          <cell r="J121">
            <v>1806954333.0773902</v>
          </cell>
        </row>
        <row r="122">
          <cell r="C122" t="str">
            <v>1. DÇm BTCT th­êng L=15m</v>
          </cell>
          <cell r="D122">
            <v>1806953472</v>
          </cell>
          <cell r="E122">
            <v>1806953472</v>
          </cell>
          <cell r="F122">
            <v>1806953472</v>
          </cell>
          <cell r="G122">
            <v>1806953472</v>
          </cell>
          <cell r="H122">
            <v>1806953472</v>
          </cell>
          <cell r="I122">
            <v>1806953472</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21000000</v>
          </cell>
          <cell r="E126">
            <v>21000000</v>
          </cell>
          <cell r="F126">
            <v>21000000</v>
          </cell>
          <cell r="G126">
            <v>21000000</v>
          </cell>
          <cell r="H126">
            <v>21000000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56.3599853515625</v>
          </cell>
          <cell r="G130">
            <v>56.3599853515625</v>
          </cell>
          <cell r="H130">
            <v>56.3599853515625</v>
          </cell>
          <cell r="I130">
            <v>450000</v>
          </cell>
          <cell r="J130">
            <v>25362000</v>
          </cell>
        </row>
        <row r="131">
          <cell r="C131" t="str">
            <v>4. B¶n dÉn KT(300x220x20)cm</v>
          </cell>
          <cell r="D131" t="str">
            <v>b¶n</v>
          </cell>
          <cell r="E131">
            <v>8</v>
          </cell>
          <cell r="F131">
            <v>8</v>
          </cell>
          <cell r="G131">
            <v>8</v>
          </cell>
          <cell r="H131">
            <v>8</v>
          </cell>
          <cell r="I131">
            <v>2200000</v>
          </cell>
          <cell r="J131">
            <v>17600000</v>
          </cell>
        </row>
        <row r="132">
          <cell r="C132" t="str">
            <v>5. Khe co d·n cao su</v>
          </cell>
          <cell r="D132" t="str">
            <v>md</v>
          </cell>
          <cell r="E132">
            <v>16</v>
          </cell>
          <cell r="F132">
            <v>16</v>
          </cell>
          <cell r="G132">
            <v>16</v>
          </cell>
          <cell r="H132">
            <v>16</v>
          </cell>
          <cell r="I132">
            <v>2500000</v>
          </cell>
          <cell r="J132">
            <v>40000000</v>
          </cell>
        </row>
        <row r="133">
          <cell r="C133" t="str">
            <v>6. T­êng hé lan mÒm</v>
          </cell>
          <cell r="D133" t="str">
            <v>md</v>
          </cell>
          <cell r="E133">
            <v>40</v>
          </cell>
          <cell r="F133">
            <v>40</v>
          </cell>
          <cell r="G133">
            <v>40</v>
          </cell>
          <cell r="H133">
            <v>40</v>
          </cell>
          <cell r="I133">
            <v>450000</v>
          </cell>
          <cell r="J133">
            <v>18000000</v>
          </cell>
        </row>
        <row r="134">
          <cell r="C134" t="str">
            <v>7. Mè cÇu</v>
          </cell>
          <cell r="D134">
            <v>18000000</v>
          </cell>
          <cell r="E134">
            <v>18000000</v>
          </cell>
          <cell r="F134">
            <v>18000000</v>
          </cell>
          <cell r="G134">
            <v>18000000</v>
          </cell>
          <cell r="H134">
            <v>18000000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115574400</v>
          </cell>
          <cell r="F145">
            <v>115574400</v>
          </cell>
          <cell r="G145">
            <v>115574400</v>
          </cell>
          <cell r="H145">
            <v>115574400</v>
          </cell>
          <cell r="I145">
            <v>115574400</v>
          </cell>
          <cell r="J145">
            <v>64000000</v>
          </cell>
        </row>
        <row r="146">
          <cell r="C146" t="str">
            <v xml:space="preserve">8. Cäc BTCT (35x35)cm </v>
          </cell>
          <cell r="D146" t="str">
            <v>md</v>
          </cell>
          <cell r="E146">
            <v>480</v>
          </cell>
          <cell r="F146">
            <v>480</v>
          </cell>
          <cell r="G146">
            <v>480</v>
          </cell>
          <cell r="H146">
            <v>480</v>
          </cell>
          <cell r="I146">
            <v>400000</v>
          </cell>
          <cell r="J146">
            <v>192000000</v>
          </cell>
        </row>
        <row r="147">
          <cell r="C147" t="str">
            <v>9. Ph¸ dì cÇu cò</v>
          </cell>
          <cell r="D147">
            <v>192000000</v>
          </cell>
          <cell r="E147">
            <v>192000000</v>
          </cell>
          <cell r="F147">
            <v>192000000</v>
          </cell>
          <cell r="G147">
            <v>192000000</v>
          </cell>
          <cell r="H147">
            <v>192000000</v>
          </cell>
          <cell r="I147">
            <v>192000000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16313408</v>
          </cell>
          <cell r="F150">
            <v>16313408</v>
          </cell>
          <cell r="G150">
            <v>16313408</v>
          </cell>
          <cell r="H150">
            <v>16313408</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42247808</v>
          </cell>
          <cell r="E160">
            <v>42247808</v>
          </cell>
          <cell r="F160">
            <v>42247808</v>
          </cell>
          <cell r="G160">
            <v>42247808</v>
          </cell>
          <cell r="H160">
            <v>42247808</v>
          </cell>
          <cell r="I160">
            <v>42247808</v>
          </cell>
          <cell r="J160">
            <v>1511488655.496485</v>
          </cell>
        </row>
        <row r="161">
          <cell r="C161" t="str">
            <v>1. DÇm BTCT th­êng L=15m</v>
          </cell>
          <cell r="D161">
            <v>1511488512</v>
          </cell>
          <cell r="E161">
            <v>1511488512</v>
          </cell>
          <cell r="F161">
            <v>1511488512</v>
          </cell>
          <cell r="G161">
            <v>1511488512</v>
          </cell>
          <cell r="H161">
            <v>1511488512</v>
          </cell>
          <cell r="I161">
            <v>1511488512</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21000000</v>
          </cell>
          <cell r="E165">
            <v>21000000</v>
          </cell>
          <cell r="F165">
            <v>21000000</v>
          </cell>
          <cell r="G165">
            <v>21000000</v>
          </cell>
          <cell r="H165">
            <v>21000000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44.03997802734375</v>
          </cell>
          <cell r="G169">
            <v>44.03997802734375</v>
          </cell>
          <cell r="H169">
            <v>44.03997802734375</v>
          </cell>
          <cell r="I169">
            <v>450000</v>
          </cell>
          <cell r="J169">
            <v>19818000</v>
          </cell>
        </row>
        <row r="170">
          <cell r="C170" t="str">
            <v>4. B¶n dÉn KT(300x220x20)cm</v>
          </cell>
          <cell r="D170" t="str">
            <v>b¶n</v>
          </cell>
          <cell r="E170">
            <v>8</v>
          </cell>
          <cell r="F170">
            <v>8</v>
          </cell>
          <cell r="G170">
            <v>8</v>
          </cell>
          <cell r="H170">
            <v>8</v>
          </cell>
          <cell r="I170">
            <v>2200000</v>
          </cell>
          <cell r="J170">
            <v>17600000</v>
          </cell>
        </row>
        <row r="171">
          <cell r="C171" t="str">
            <v>5. Khe co d·n cao su</v>
          </cell>
          <cell r="D171" t="str">
            <v>md</v>
          </cell>
          <cell r="E171">
            <v>16</v>
          </cell>
          <cell r="F171">
            <v>16</v>
          </cell>
          <cell r="G171">
            <v>16</v>
          </cell>
          <cell r="H171">
            <v>16</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18000000</v>
          </cell>
          <cell r="E173">
            <v>18000000</v>
          </cell>
          <cell r="F173">
            <v>18000000</v>
          </cell>
          <cell r="G173">
            <v>18000000</v>
          </cell>
          <cell r="H173">
            <v>18000000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56064000</v>
          </cell>
          <cell r="F184">
            <v>56064000</v>
          </cell>
          <cell r="G184">
            <v>56064000</v>
          </cell>
          <cell r="H184">
            <v>56064000</v>
          </cell>
          <cell r="I184">
            <v>56064000</v>
          </cell>
          <cell r="J184">
            <v>35000000</v>
          </cell>
        </row>
        <row r="185">
          <cell r="C185" t="str">
            <v xml:space="preserve">8. Cäc BTCT (35x35)cm </v>
          </cell>
          <cell r="D185" t="str">
            <v>md</v>
          </cell>
          <cell r="E185">
            <v>360</v>
          </cell>
          <cell r="F185">
            <v>360</v>
          </cell>
          <cell r="G185">
            <v>360</v>
          </cell>
          <cell r="H185">
            <v>360</v>
          </cell>
          <cell r="I185">
            <v>400000</v>
          </cell>
          <cell r="J185">
            <v>144000000</v>
          </cell>
        </row>
        <row r="186">
          <cell r="C186" t="str">
            <v>9. H¹ng môc kh¸c</v>
          </cell>
          <cell r="D186" t="str">
            <v>TB</v>
          </cell>
          <cell r="E186">
            <v>144000000</v>
          </cell>
          <cell r="F186">
            <v>144000000</v>
          </cell>
          <cell r="G186">
            <v>144000000</v>
          </cell>
          <cell r="H186">
            <v>144000000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3440000</v>
          </cell>
          <cell r="E190">
            <v>3440000</v>
          </cell>
          <cell r="F190">
            <v>3440000</v>
          </cell>
          <cell r="G190">
            <v>3440000</v>
          </cell>
          <cell r="H190">
            <v>3440000</v>
          </cell>
          <cell r="I190">
            <v>3440000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9062584</v>
          </cell>
          <cell r="E194">
            <v>9062584</v>
          </cell>
          <cell r="F194">
            <v>9062584</v>
          </cell>
          <cell r="G194">
            <v>9062584</v>
          </cell>
          <cell r="H194">
            <v>9062584</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38023040</v>
          </cell>
          <cell r="E200">
            <v>38023040</v>
          </cell>
          <cell r="F200">
            <v>38023040</v>
          </cell>
          <cell r="G200">
            <v>38023040</v>
          </cell>
          <cell r="H200">
            <v>38023040</v>
          </cell>
          <cell r="I200">
            <v>38023040</v>
          </cell>
          <cell r="J200">
            <v>1659700711.0894449</v>
          </cell>
        </row>
        <row r="201">
          <cell r="C201" t="str">
            <v>1. DÇm b¶n BTCT D¦L L=9m</v>
          </cell>
          <cell r="D201">
            <v>1659700224</v>
          </cell>
          <cell r="E201">
            <v>1659700224</v>
          </cell>
          <cell r="F201">
            <v>1659700224</v>
          </cell>
          <cell r="G201">
            <v>1659700224</v>
          </cell>
          <cell r="H201">
            <v>1659700224</v>
          </cell>
          <cell r="I201">
            <v>1659700224</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108000000</v>
          </cell>
          <cell r="E204">
            <v>108000000</v>
          </cell>
          <cell r="F204">
            <v>108000000</v>
          </cell>
          <cell r="G204">
            <v>108000000</v>
          </cell>
          <cell r="H204">
            <v>108000000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41.879974365234375</v>
          </cell>
          <cell r="G208">
            <v>41.879974365234375</v>
          </cell>
          <cell r="H208">
            <v>41.879974365234375</v>
          </cell>
          <cell r="I208">
            <v>450000</v>
          </cell>
          <cell r="J208">
            <v>18846000</v>
          </cell>
        </row>
        <row r="209">
          <cell r="C209" t="str">
            <v>4. B¶n dÉn KT(300x220x20)cm</v>
          </cell>
          <cell r="D209" t="str">
            <v>b¶n</v>
          </cell>
          <cell r="E209">
            <v>8</v>
          </cell>
          <cell r="F209">
            <v>8</v>
          </cell>
          <cell r="G209">
            <v>8</v>
          </cell>
          <cell r="H209">
            <v>8</v>
          </cell>
          <cell r="I209">
            <v>2200000</v>
          </cell>
          <cell r="J209">
            <v>17600000</v>
          </cell>
        </row>
        <row r="210">
          <cell r="C210" t="str">
            <v>5. MatÝt tÈm nhùa ®­êng</v>
          </cell>
          <cell r="D210" t="str">
            <v>m3</v>
          </cell>
          <cell r="E210">
            <v>0.18</v>
          </cell>
          <cell r="F210">
            <v>0.1799999475479126</v>
          </cell>
          <cell r="G210">
            <v>0.1799999475479126</v>
          </cell>
          <cell r="H210">
            <v>0.1799999475479126</v>
          </cell>
          <cell r="I210">
            <v>150000</v>
          </cell>
          <cell r="J210">
            <v>27000</v>
          </cell>
        </row>
        <row r="211">
          <cell r="C211" t="str">
            <v>6. T­êng hé lan mÒm</v>
          </cell>
          <cell r="D211" t="str">
            <v>md</v>
          </cell>
          <cell r="E211">
            <v>40</v>
          </cell>
          <cell r="F211">
            <v>40</v>
          </cell>
          <cell r="G211">
            <v>40</v>
          </cell>
          <cell r="H211">
            <v>40</v>
          </cell>
          <cell r="I211">
            <v>450000</v>
          </cell>
          <cell r="J211">
            <v>18000000</v>
          </cell>
        </row>
        <row r="212">
          <cell r="C212" t="str">
            <v>7. Mè cÇu</v>
          </cell>
          <cell r="D212">
            <v>18000000</v>
          </cell>
          <cell r="E212">
            <v>18000000</v>
          </cell>
          <cell r="F212">
            <v>18000000</v>
          </cell>
          <cell r="G212">
            <v>18000000</v>
          </cell>
          <cell r="H212">
            <v>18000000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111011840</v>
          </cell>
          <cell r="F224">
            <v>111011840</v>
          </cell>
          <cell r="G224">
            <v>111011840</v>
          </cell>
          <cell r="H224">
            <v>111011840</v>
          </cell>
          <cell r="I224">
            <v>111011840</v>
          </cell>
          <cell r="J224">
            <v>64000000</v>
          </cell>
        </row>
        <row r="225">
          <cell r="C225" t="str">
            <v xml:space="preserve">8. Cäc BTCT (35x35)cm </v>
          </cell>
          <cell r="D225" t="str">
            <v>md</v>
          </cell>
          <cell r="E225">
            <v>288</v>
          </cell>
          <cell r="F225">
            <v>288</v>
          </cell>
          <cell r="G225">
            <v>288</v>
          </cell>
          <cell r="H225">
            <v>288</v>
          </cell>
          <cell r="I225">
            <v>400000</v>
          </cell>
          <cell r="J225">
            <v>115200000</v>
          </cell>
        </row>
        <row r="226">
          <cell r="C226" t="str">
            <v>9. H¹ng môc kh¸c</v>
          </cell>
          <cell r="D226" t="str">
            <v>TB</v>
          </cell>
          <cell r="E226">
            <v>115200000</v>
          </cell>
          <cell r="F226">
            <v>115200000</v>
          </cell>
          <cell r="G226">
            <v>115200000</v>
          </cell>
          <cell r="H226">
            <v>115200000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3440000</v>
          </cell>
          <cell r="E230">
            <v>3440000</v>
          </cell>
          <cell r="F230">
            <v>3440000</v>
          </cell>
          <cell r="G230">
            <v>3440000</v>
          </cell>
          <cell r="H230">
            <v>3440000</v>
          </cell>
          <cell r="I230">
            <v>3440000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13165312</v>
          </cell>
          <cell r="E233">
            <v>13165312</v>
          </cell>
          <cell r="F233">
            <v>13165312</v>
          </cell>
          <cell r="G233">
            <v>13165312</v>
          </cell>
          <cell r="H233">
            <v>13165312</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25809568</v>
          </cell>
          <cell r="E239">
            <v>25809568</v>
          </cell>
          <cell r="F239">
            <v>25809568</v>
          </cell>
          <cell r="G239">
            <v>25809568</v>
          </cell>
          <cell r="H239">
            <v>25809568</v>
          </cell>
          <cell r="I239">
            <v>25809568</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21000000</v>
          </cell>
          <cell r="E244">
            <v>21000000</v>
          </cell>
          <cell r="F244">
            <v>21000000</v>
          </cell>
          <cell r="G244">
            <v>21000000</v>
          </cell>
          <cell r="H244">
            <v>21000000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60.3599853515625</v>
          </cell>
          <cell r="G248">
            <v>60.3599853515625</v>
          </cell>
          <cell r="H248">
            <v>60.3599853515625</v>
          </cell>
          <cell r="I248">
            <v>450000</v>
          </cell>
          <cell r="J248">
            <v>27162000</v>
          </cell>
        </row>
        <row r="249">
          <cell r="C249" t="str">
            <v>4. B¶n dÉn KT(300x220x20)cm</v>
          </cell>
          <cell r="D249" t="str">
            <v>b¶n</v>
          </cell>
          <cell r="E249">
            <v>8</v>
          </cell>
          <cell r="F249">
            <v>8</v>
          </cell>
          <cell r="G249">
            <v>8</v>
          </cell>
          <cell r="H249">
            <v>8</v>
          </cell>
          <cell r="I249">
            <v>2200000</v>
          </cell>
          <cell r="J249">
            <v>17600000</v>
          </cell>
        </row>
        <row r="250">
          <cell r="C250" t="str">
            <v>5. Khe co d·n cao su</v>
          </cell>
          <cell r="D250" t="str">
            <v>md</v>
          </cell>
          <cell r="E250">
            <v>16</v>
          </cell>
          <cell r="F250">
            <v>16</v>
          </cell>
          <cell r="G250">
            <v>16</v>
          </cell>
          <cell r="H250">
            <v>16</v>
          </cell>
          <cell r="I250">
            <v>2500000</v>
          </cell>
          <cell r="J250">
            <v>40000000</v>
          </cell>
        </row>
        <row r="251">
          <cell r="C251" t="str">
            <v>6. T­êng hé lan mÒm</v>
          </cell>
          <cell r="D251" t="str">
            <v>md</v>
          </cell>
          <cell r="E251">
            <v>40</v>
          </cell>
          <cell r="F251">
            <v>40</v>
          </cell>
          <cell r="G251">
            <v>40</v>
          </cell>
          <cell r="H251">
            <v>40</v>
          </cell>
          <cell r="I251">
            <v>450000</v>
          </cell>
          <cell r="J251">
            <v>18000000</v>
          </cell>
        </row>
        <row r="252">
          <cell r="C252" t="str">
            <v>7. Mè cÇu</v>
          </cell>
          <cell r="D252">
            <v>18000000</v>
          </cell>
          <cell r="E252">
            <v>18000000</v>
          </cell>
          <cell r="F252">
            <v>18000000</v>
          </cell>
          <cell r="G252">
            <v>18000000</v>
          </cell>
          <cell r="H252">
            <v>18000000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53416864</v>
          </cell>
          <cell r="F263">
            <v>53416864</v>
          </cell>
          <cell r="G263">
            <v>53416864</v>
          </cell>
          <cell r="H263">
            <v>53416864</v>
          </cell>
          <cell r="I263">
            <v>53416864</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3440000</v>
          </cell>
          <cell r="E272">
            <v>3440000</v>
          </cell>
          <cell r="F272">
            <v>3440000</v>
          </cell>
          <cell r="G272">
            <v>3440000</v>
          </cell>
          <cell r="H272">
            <v>3440000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42247808</v>
          </cell>
          <cell r="E278">
            <v>42247808</v>
          </cell>
          <cell r="F278">
            <v>42247808</v>
          </cell>
          <cell r="G278">
            <v>42247808</v>
          </cell>
          <cell r="H278">
            <v>42247808</v>
          </cell>
          <cell r="I278">
            <v>42247808</v>
          </cell>
          <cell r="J278">
            <v>1687268738.1014953</v>
          </cell>
        </row>
        <row r="279">
          <cell r="C279" t="str">
            <v>1. DÇm BTCT th­êng L=12m</v>
          </cell>
          <cell r="D279">
            <v>1687268352</v>
          </cell>
          <cell r="E279">
            <v>1687268352</v>
          </cell>
          <cell r="F279">
            <v>1687268352</v>
          </cell>
          <cell r="G279">
            <v>1687268352</v>
          </cell>
          <cell r="H279">
            <v>1687268352</v>
          </cell>
          <cell r="I279">
            <v>1687268352</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21000000</v>
          </cell>
          <cell r="E283">
            <v>21000000</v>
          </cell>
          <cell r="F283">
            <v>21000000</v>
          </cell>
          <cell r="G283">
            <v>21000000</v>
          </cell>
          <cell r="H283">
            <v>21000000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39.5999755859375</v>
          </cell>
          <cell r="G287">
            <v>39.5999755859375</v>
          </cell>
          <cell r="H287">
            <v>39.5999755859375</v>
          </cell>
          <cell r="I287">
            <v>450000</v>
          </cell>
          <cell r="J287">
            <v>17820000</v>
          </cell>
        </row>
        <row r="288">
          <cell r="C288" t="str">
            <v>4. B¶n dÉn KT(300x220x20)cm</v>
          </cell>
          <cell r="D288" t="str">
            <v>b¶n</v>
          </cell>
          <cell r="E288">
            <v>8</v>
          </cell>
          <cell r="F288">
            <v>8</v>
          </cell>
          <cell r="G288">
            <v>8</v>
          </cell>
          <cell r="H288">
            <v>8</v>
          </cell>
          <cell r="I288">
            <v>2200000</v>
          </cell>
          <cell r="J288">
            <v>17600000</v>
          </cell>
        </row>
        <row r="289">
          <cell r="C289" t="str">
            <v>5. Khe co d·n cao su</v>
          </cell>
          <cell r="D289" t="str">
            <v>md</v>
          </cell>
          <cell r="E289">
            <v>16</v>
          </cell>
          <cell r="F289">
            <v>16</v>
          </cell>
          <cell r="G289">
            <v>16</v>
          </cell>
          <cell r="H289">
            <v>16</v>
          </cell>
          <cell r="I289">
            <v>2500000</v>
          </cell>
          <cell r="J289">
            <v>40000000</v>
          </cell>
        </row>
        <row r="290">
          <cell r="C290" t="str">
            <v>6. T­êng hé lan mÒm</v>
          </cell>
          <cell r="D290" t="str">
            <v>md</v>
          </cell>
          <cell r="E290">
            <v>40</v>
          </cell>
          <cell r="F290">
            <v>40</v>
          </cell>
          <cell r="G290">
            <v>40</v>
          </cell>
          <cell r="H290">
            <v>40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85276160</v>
          </cell>
          <cell r="F302">
            <v>85276160</v>
          </cell>
          <cell r="G302">
            <v>85276160</v>
          </cell>
          <cell r="H302">
            <v>85276160</v>
          </cell>
          <cell r="I302">
            <v>85276160</v>
          </cell>
          <cell r="J302">
            <v>84000000</v>
          </cell>
        </row>
        <row r="303">
          <cell r="C303" t="str">
            <v xml:space="preserve">8. Cäc BTCT (35x35)cm </v>
          </cell>
          <cell r="D303" t="str">
            <v>md</v>
          </cell>
          <cell r="E303">
            <v>84000000</v>
          </cell>
          <cell r="F303">
            <v>84000000</v>
          </cell>
          <cell r="G303">
            <v>84000000</v>
          </cell>
          <cell r="H303">
            <v>84000000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3440000</v>
          </cell>
          <cell r="E308">
            <v>3440000</v>
          </cell>
          <cell r="F308">
            <v>3440000</v>
          </cell>
          <cell r="G308">
            <v>3440000</v>
          </cell>
          <cell r="H308">
            <v>3440000</v>
          </cell>
          <cell r="I308">
            <v>3440000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10875096</v>
          </cell>
          <cell r="E312">
            <v>10875096</v>
          </cell>
          <cell r="F312">
            <v>10875096</v>
          </cell>
          <cell r="G312">
            <v>10875096</v>
          </cell>
          <cell r="H312">
            <v>10875096</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50697376</v>
          </cell>
          <cell r="E318">
            <v>50697376</v>
          </cell>
          <cell r="F318">
            <v>50697376</v>
          </cell>
          <cell r="G318">
            <v>50697376</v>
          </cell>
          <cell r="H318">
            <v>50697376</v>
          </cell>
          <cell r="I318">
            <v>50697376</v>
          </cell>
          <cell r="J318">
            <v>2531392571.695261</v>
          </cell>
        </row>
        <row r="319">
          <cell r="C319" t="str">
            <v>1. DÇm BTCT D¦L L=24m</v>
          </cell>
          <cell r="D319">
            <v>2531391488</v>
          </cell>
          <cell r="E319">
            <v>2531391488</v>
          </cell>
          <cell r="F319">
            <v>2531391488</v>
          </cell>
          <cell r="G319">
            <v>2531391488</v>
          </cell>
          <cell r="H319">
            <v>2531391488</v>
          </cell>
          <cell r="I319">
            <v>2531391488</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16800000</v>
          </cell>
          <cell r="E323">
            <v>16800000</v>
          </cell>
          <cell r="F323">
            <v>16800000</v>
          </cell>
          <cell r="G323">
            <v>16800000</v>
          </cell>
          <cell r="H323">
            <v>16800000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70.27996826171875</v>
          </cell>
          <cell r="G327">
            <v>70.27996826171875</v>
          </cell>
          <cell r="H327">
            <v>70.27996826171875</v>
          </cell>
          <cell r="I327">
            <v>450000</v>
          </cell>
          <cell r="J327">
            <v>31626000</v>
          </cell>
        </row>
        <row r="328">
          <cell r="C328" t="str">
            <v>4. B¶n dÉn KT(300x220x20)cm</v>
          </cell>
          <cell r="D328" t="str">
            <v>b¶n</v>
          </cell>
          <cell r="E328">
            <v>8</v>
          </cell>
          <cell r="F328">
            <v>8</v>
          </cell>
          <cell r="G328">
            <v>8</v>
          </cell>
          <cell r="H328">
            <v>8</v>
          </cell>
          <cell r="I328">
            <v>2200000</v>
          </cell>
          <cell r="J328">
            <v>17600000</v>
          </cell>
        </row>
        <row r="329">
          <cell r="C329" t="str">
            <v>5. Khe co d·n cao su</v>
          </cell>
          <cell r="D329" t="str">
            <v>md</v>
          </cell>
          <cell r="E329">
            <v>16</v>
          </cell>
          <cell r="F329">
            <v>16</v>
          </cell>
          <cell r="G329">
            <v>16</v>
          </cell>
          <cell r="H329">
            <v>16</v>
          </cell>
          <cell r="I329">
            <v>2500000</v>
          </cell>
          <cell r="J329">
            <v>40000000</v>
          </cell>
        </row>
        <row r="330">
          <cell r="C330" t="str">
            <v>6. T­êng hé lan mÒm</v>
          </cell>
          <cell r="D330" t="str">
            <v>md</v>
          </cell>
          <cell r="E330">
            <v>40</v>
          </cell>
          <cell r="F330">
            <v>40</v>
          </cell>
          <cell r="G330">
            <v>40</v>
          </cell>
          <cell r="H330">
            <v>40</v>
          </cell>
          <cell r="I330">
            <v>450000</v>
          </cell>
          <cell r="J330">
            <v>18000000</v>
          </cell>
        </row>
        <row r="331">
          <cell r="C331" t="str">
            <v>7. Mè cÇu</v>
          </cell>
          <cell r="D331">
            <v>18000000</v>
          </cell>
          <cell r="E331">
            <v>18000000</v>
          </cell>
          <cell r="F331">
            <v>18000000</v>
          </cell>
          <cell r="G331">
            <v>18000000</v>
          </cell>
          <cell r="H331">
            <v>18000000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87681280</v>
          </cell>
          <cell r="F342">
            <v>87681280</v>
          </cell>
          <cell r="G342">
            <v>87681280</v>
          </cell>
          <cell r="H342">
            <v>87681280</v>
          </cell>
          <cell r="I342">
            <v>87681280</v>
          </cell>
          <cell r="J342">
            <v>79000000</v>
          </cell>
        </row>
        <row r="343">
          <cell r="C343" t="str">
            <v xml:space="preserve">8. Cäc BTCT (35x35)cm </v>
          </cell>
          <cell r="D343" t="str">
            <v>md</v>
          </cell>
          <cell r="E343">
            <v>704</v>
          </cell>
          <cell r="F343">
            <v>704</v>
          </cell>
          <cell r="G343">
            <v>704</v>
          </cell>
          <cell r="H343">
            <v>704</v>
          </cell>
          <cell r="I343">
            <v>400000</v>
          </cell>
          <cell r="J343">
            <v>281600000</v>
          </cell>
        </row>
        <row r="344">
          <cell r="C344" t="str">
            <v>9. H¹ng môc kh¸c</v>
          </cell>
          <cell r="D344" t="str">
            <v>TB</v>
          </cell>
          <cell r="E344">
            <v>281600000</v>
          </cell>
          <cell r="F344">
            <v>281600000</v>
          </cell>
          <cell r="G344">
            <v>281600000</v>
          </cell>
          <cell r="H344">
            <v>281600000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3440000</v>
          </cell>
          <cell r="E348">
            <v>3440000</v>
          </cell>
          <cell r="F348">
            <v>3440000</v>
          </cell>
          <cell r="G348">
            <v>3440000</v>
          </cell>
          <cell r="H348">
            <v>3440000</v>
          </cell>
          <cell r="I348">
            <v>3440000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9062584</v>
          </cell>
          <cell r="E352">
            <v>9062584</v>
          </cell>
          <cell r="F352">
            <v>9062584</v>
          </cell>
          <cell r="G352">
            <v>9062584</v>
          </cell>
          <cell r="H352">
            <v>9062584</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52809760</v>
          </cell>
          <cell r="E358">
            <v>52809760</v>
          </cell>
          <cell r="F358">
            <v>52809760</v>
          </cell>
          <cell r="G358">
            <v>52809760</v>
          </cell>
          <cell r="H358">
            <v>52809760</v>
          </cell>
          <cell r="I358">
            <v>52809760</v>
          </cell>
          <cell r="J358">
            <v>2211272101.7826304</v>
          </cell>
        </row>
        <row r="359">
          <cell r="C359" t="str">
            <v>1. DÇm BTCT D¦L L=24m</v>
          </cell>
          <cell r="D359">
            <v>2211270656</v>
          </cell>
          <cell r="E359">
            <v>2211270656</v>
          </cell>
          <cell r="F359">
            <v>2211270656</v>
          </cell>
          <cell r="G359">
            <v>2211270656</v>
          </cell>
          <cell r="H359">
            <v>2211270656</v>
          </cell>
          <cell r="I359">
            <v>2211270656</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16800000</v>
          </cell>
          <cell r="E363">
            <v>16800000</v>
          </cell>
          <cell r="F363">
            <v>16800000</v>
          </cell>
          <cell r="G363">
            <v>16800000</v>
          </cell>
          <cell r="H363">
            <v>16800000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67.0799560546875</v>
          </cell>
          <cell r="G367">
            <v>67.0799560546875</v>
          </cell>
          <cell r="H367">
            <v>67.0799560546875</v>
          </cell>
          <cell r="I367">
            <v>450000</v>
          </cell>
          <cell r="J367">
            <v>30186000</v>
          </cell>
        </row>
        <row r="368">
          <cell r="C368" t="str">
            <v>4. B¶n dÉn KT(300x220x20)cm</v>
          </cell>
          <cell r="D368" t="str">
            <v>b¶n</v>
          </cell>
          <cell r="E368">
            <v>8</v>
          </cell>
          <cell r="F368">
            <v>8</v>
          </cell>
          <cell r="G368">
            <v>8</v>
          </cell>
          <cell r="H368">
            <v>8</v>
          </cell>
          <cell r="I368">
            <v>2200000</v>
          </cell>
          <cell r="J368">
            <v>17600000</v>
          </cell>
        </row>
        <row r="369">
          <cell r="C369" t="str">
            <v>5. Khe co d·n cao su</v>
          </cell>
          <cell r="D369" t="str">
            <v>md</v>
          </cell>
          <cell r="E369">
            <v>16</v>
          </cell>
          <cell r="F369">
            <v>16</v>
          </cell>
          <cell r="G369">
            <v>16</v>
          </cell>
          <cell r="H369">
            <v>16</v>
          </cell>
          <cell r="I369">
            <v>2500000</v>
          </cell>
          <cell r="J369">
            <v>40000000</v>
          </cell>
        </row>
        <row r="370">
          <cell r="C370" t="str">
            <v>6. T­êng hé lan mÒm</v>
          </cell>
          <cell r="D370" t="str">
            <v>md</v>
          </cell>
          <cell r="E370">
            <v>40</v>
          </cell>
          <cell r="F370">
            <v>40</v>
          </cell>
          <cell r="G370">
            <v>40</v>
          </cell>
          <cell r="H370">
            <v>40</v>
          </cell>
          <cell r="I370">
            <v>450000</v>
          </cell>
          <cell r="J370">
            <v>18000000</v>
          </cell>
        </row>
        <row r="371">
          <cell r="C371" t="str">
            <v>7. Mè cÇu</v>
          </cell>
          <cell r="D371">
            <v>18000000</v>
          </cell>
          <cell r="E371">
            <v>18000000</v>
          </cell>
          <cell r="F371">
            <v>18000000</v>
          </cell>
          <cell r="G371">
            <v>18000000</v>
          </cell>
          <cell r="H371">
            <v>18000000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66833376</v>
          </cell>
          <cell r="F382">
            <v>66833376</v>
          </cell>
          <cell r="G382">
            <v>66833376</v>
          </cell>
          <cell r="H382">
            <v>66833376</v>
          </cell>
          <cell r="I382">
            <v>66833376</v>
          </cell>
          <cell r="J382">
            <v>59000000</v>
          </cell>
        </row>
        <row r="383">
          <cell r="C383" t="str">
            <v xml:space="preserve">8. Cäc BTCT (35x35)cm </v>
          </cell>
          <cell r="D383" t="str">
            <v>md</v>
          </cell>
          <cell r="E383">
            <v>704</v>
          </cell>
          <cell r="F383">
            <v>704</v>
          </cell>
          <cell r="G383">
            <v>704</v>
          </cell>
          <cell r="H383">
            <v>704</v>
          </cell>
          <cell r="I383">
            <v>400000</v>
          </cell>
          <cell r="J383">
            <v>281600000</v>
          </cell>
        </row>
        <row r="384">
          <cell r="C384" t="str">
            <v>9. H¹ng môc kh¸c</v>
          </cell>
          <cell r="D384" t="str">
            <v>TB</v>
          </cell>
          <cell r="E384">
            <v>281600000</v>
          </cell>
          <cell r="F384">
            <v>281600000</v>
          </cell>
          <cell r="G384">
            <v>281600000</v>
          </cell>
          <cell r="H384">
            <v>281600000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3440000</v>
          </cell>
          <cell r="E388">
            <v>3440000</v>
          </cell>
          <cell r="F388">
            <v>3440000</v>
          </cell>
          <cell r="G388">
            <v>3440000</v>
          </cell>
          <cell r="H388">
            <v>3440000</v>
          </cell>
          <cell r="I388">
            <v>3440000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10875096</v>
          </cell>
          <cell r="E392">
            <v>10875096</v>
          </cell>
          <cell r="F392">
            <v>10875096</v>
          </cell>
          <cell r="G392">
            <v>10875096</v>
          </cell>
          <cell r="H392">
            <v>10875096</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50697376</v>
          </cell>
          <cell r="E398">
            <v>50697376</v>
          </cell>
          <cell r="F398">
            <v>50697376</v>
          </cell>
          <cell r="G398">
            <v>50697376</v>
          </cell>
          <cell r="H398">
            <v>50697376</v>
          </cell>
          <cell r="I398">
            <v>50697376</v>
          </cell>
          <cell r="J398">
            <v>3161853982.2899737</v>
          </cell>
        </row>
        <row r="399">
          <cell r="C399" t="str">
            <v>1. DÇm BTCT D¦L L=33m</v>
          </cell>
          <cell r="D399">
            <v>3161853952</v>
          </cell>
          <cell r="E399">
            <v>3161853952</v>
          </cell>
          <cell r="F399">
            <v>3161853952</v>
          </cell>
          <cell r="G399">
            <v>3161853952</v>
          </cell>
          <cell r="H399">
            <v>3161853952</v>
          </cell>
          <cell r="I399">
            <v>3161853952</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16800000</v>
          </cell>
          <cell r="E403">
            <v>16800000</v>
          </cell>
          <cell r="F403">
            <v>16800000</v>
          </cell>
          <cell r="G403">
            <v>16800000</v>
          </cell>
          <cell r="H403">
            <v>16800000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91.87994384765625</v>
          </cell>
          <cell r="G407">
            <v>91.87994384765625</v>
          </cell>
          <cell r="H407">
            <v>91.87994384765625</v>
          </cell>
          <cell r="I407">
            <v>450000</v>
          </cell>
          <cell r="J407">
            <v>41346000</v>
          </cell>
        </row>
        <row r="408">
          <cell r="C408" t="str">
            <v>4. B¶n dÉn KT(300x220x20)cm</v>
          </cell>
          <cell r="D408" t="str">
            <v>b¶n</v>
          </cell>
          <cell r="E408">
            <v>8</v>
          </cell>
          <cell r="F408">
            <v>8</v>
          </cell>
          <cell r="G408">
            <v>8</v>
          </cell>
          <cell r="H408">
            <v>8</v>
          </cell>
          <cell r="I408">
            <v>2200000</v>
          </cell>
          <cell r="J408">
            <v>17600000</v>
          </cell>
        </row>
        <row r="409">
          <cell r="C409" t="str">
            <v>5. Khe co d·n cao su</v>
          </cell>
          <cell r="D409" t="str">
            <v>md</v>
          </cell>
          <cell r="E409">
            <v>16</v>
          </cell>
          <cell r="F409">
            <v>16</v>
          </cell>
          <cell r="G409">
            <v>16</v>
          </cell>
          <cell r="H409">
            <v>16</v>
          </cell>
          <cell r="I409">
            <v>2500000</v>
          </cell>
          <cell r="J409">
            <v>40000000</v>
          </cell>
        </row>
        <row r="410">
          <cell r="C410" t="str">
            <v>6. T­êng hé lan mÒm</v>
          </cell>
          <cell r="D410" t="str">
            <v>md</v>
          </cell>
          <cell r="E410">
            <v>40</v>
          </cell>
          <cell r="F410">
            <v>40</v>
          </cell>
          <cell r="G410">
            <v>40</v>
          </cell>
          <cell r="H410">
            <v>40</v>
          </cell>
          <cell r="I410">
            <v>450000</v>
          </cell>
          <cell r="J410">
            <v>18000000</v>
          </cell>
        </row>
        <row r="411">
          <cell r="C411" t="str">
            <v>7. Mè cÇu</v>
          </cell>
          <cell r="D411">
            <v>18000000</v>
          </cell>
          <cell r="E411">
            <v>18000000</v>
          </cell>
          <cell r="F411">
            <v>18000000</v>
          </cell>
          <cell r="G411">
            <v>18000000</v>
          </cell>
          <cell r="H411">
            <v>18000000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244215424</v>
          </cell>
          <cell r="F416">
            <v>244215424</v>
          </cell>
          <cell r="G416">
            <v>244215424</v>
          </cell>
          <cell r="H416">
            <v>244215424</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768</v>
          </cell>
          <cell r="G424">
            <v>768</v>
          </cell>
          <cell r="H424">
            <v>768</v>
          </cell>
          <cell r="I424">
            <v>400000</v>
          </cell>
          <cell r="J424">
            <v>307200000</v>
          </cell>
        </row>
        <row r="425">
          <cell r="C425" t="str">
            <v>9. H¹ng môc kh¸c</v>
          </cell>
          <cell r="D425" t="str">
            <v>TB</v>
          </cell>
          <cell r="E425">
            <v>307200000</v>
          </cell>
          <cell r="F425">
            <v>307200000</v>
          </cell>
          <cell r="G425">
            <v>307200000</v>
          </cell>
          <cell r="H425">
            <v>307200000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3440000</v>
          </cell>
          <cell r="E429">
            <v>3440000</v>
          </cell>
          <cell r="F429">
            <v>3440000</v>
          </cell>
          <cell r="G429">
            <v>3440000</v>
          </cell>
          <cell r="H429">
            <v>3440000</v>
          </cell>
          <cell r="I429">
            <v>3440000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9062584</v>
          </cell>
          <cell r="E433">
            <v>9062584</v>
          </cell>
          <cell r="F433">
            <v>9062584</v>
          </cell>
          <cell r="G433">
            <v>9062584</v>
          </cell>
          <cell r="H433">
            <v>9062584</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sheetData sheetId="148" refreshError="1"/>
      <sheetData sheetId="149" refreshError="1"/>
      <sheetData sheetId="150" refreshError="1"/>
      <sheetData sheetId="151"/>
      <sheetData sheetId="152"/>
      <sheetData sheetId="153" refreshError="1"/>
      <sheetData sheetId="154" refreshError="1"/>
      <sheetData sheetId="155" refreshError="1"/>
      <sheetData sheetId="156" refreshError="1"/>
      <sheetData sheetId="157"/>
      <sheetData sheetId="158"/>
      <sheetData sheetId="159"/>
      <sheetData sheetId="160"/>
      <sheetData sheetId="161"/>
      <sheetData sheetId="162" refreshError="1"/>
      <sheetData sheetId="163" refreshError="1"/>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refreshError="1"/>
      <sheetData sheetId="266" refreshError="1"/>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refreshError="1"/>
      <sheetData sheetId="298" refreshError="1"/>
      <sheetData sheetId="299" refreshError="1"/>
      <sheetData sheetId="300"/>
      <sheetData sheetId="301"/>
      <sheetData sheetId="302" refreshError="1"/>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sheetData sheetId="321"/>
      <sheetData sheetId="322"/>
      <sheetData sheetId="323"/>
      <sheetData sheetId="324" refreshError="1"/>
      <sheetData sheetId="325"/>
      <sheetData sheetId="326"/>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refreshError="1"/>
      <sheetData sheetId="425" refreshError="1"/>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refreshError="1"/>
      <sheetData sheetId="484"/>
      <sheetData sheetId="485"/>
      <sheetData sheetId="486"/>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refreshError="1"/>
      <sheetData sheetId="692" refreshError="1"/>
      <sheetData sheetId="693"/>
      <sheetData sheetId="694"/>
      <sheetData sheetId="695" refreshError="1"/>
      <sheetData sheetId="696" refreshError="1"/>
      <sheetData sheetId="697"/>
      <sheetData sheetId="698" refreshError="1"/>
      <sheetData sheetId="699"/>
      <sheetData sheetId="700" refreshError="1"/>
      <sheetData sheetId="701" refreshError="1"/>
      <sheetData sheetId="702" refreshError="1"/>
      <sheetData sheetId="703" refreshError="1"/>
      <sheetData sheetId="704" refreshError="1"/>
      <sheetData sheetId="705"/>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sheetData sheetId="774"/>
      <sheetData sheetId="775" refreshError="1"/>
      <sheetData sheetId="776" refreshError="1"/>
      <sheetData sheetId="777"/>
      <sheetData sheetId="778"/>
      <sheetData sheetId="779" refreshError="1"/>
      <sheetData sheetId="780" refreshError="1"/>
      <sheetData sheetId="781" refreshError="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refreshError="1"/>
      <sheetData sheetId="793" refreshError="1"/>
      <sheetData sheetId="794" refreshError="1"/>
      <sheetData sheetId="795" refreshError="1"/>
      <sheetData sheetId="796"/>
      <sheetData sheetId="797" refreshError="1"/>
      <sheetData sheetId="798" refreshError="1"/>
      <sheetData sheetId="799" refreshError="1"/>
      <sheetData sheetId="800" refreshError="1"/>
      <sheetData sheetId="801" refreshError="1"/>
      <sheetData sheetId="802"/>
      <sheetData sheetId="803" refreshError="1"/>
      <sheetData sheetId="804" refreshError="1"/>
      <sheetData sheetId="805" refreshError="1"/>
      <sheetData sheetId="806" refreshError="1"/>
      <sheetData sheetId="807" refreshError="1"/>
      <sheetData sheetId="808" refreshError="1"/>
      <sheetData sheetId="809"/>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sheetData sheetId="8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Dulieu"/>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gia vat_x0000_lieu"/>
      <sheetName val="dung"/>
      <sheetName val="tonghoptt (2)"/>
      <sheetName val="tonghoptt"/>
      <sheetName val="ximang"/>
      <sheetName val="da 1x2"/>
      <sheetName val="cat vang"/>
      <sheetName val="phugia555"/>
      <sheetName val="phugia561"/>
      <sheetName val="VL,NC"/>
      <sheetName val="Tra KS"/>
      <sheetName val="gia 3_x0000_t lieu"/>
      <sheetName val="00000000"/>
      <sheetName val="giathanh1"/>
      <sheetName val="Tai khoan"/>
      <sheetName val="ptdg-duong"/>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10000000"/>
      <sheetName val="20000000"/>
      <sheetName val="gia vat?lieu"/>
      <sheetName val="Tonghp"/>
      <sheetName val="gVL"/>
      <sheetName val="CHITIET VL-NC-TT-3p"/>
      <sheetName val="VCV-BE-TONG"/>
      <sheetName val="ctTBA"/>
      <sheetName val="2_x0000__x0000_(tuyen)"/>
      <sheetName val="TSO_CHUNG"/>
      <sheetName val="PTVT (MAU)"/>
      <sheetName val="BTH phi"/>
      <sheetName val="BLT phi"/>
      <sheetName val="phi,le phi"/>
      <sheetName val="Bien Lai TON"/>
      <sheetName val="BCQT "/>
      <sheetName val="Giay di duong"/>
      <sheetName val="BC QT cua tung ap"/>
      <sheetName val="GIAO CHI TIEU THU QUY 07"/>
      <sheetName val="BANG TONG HOP GIAY NOP TIEN"/>
      <sheetName val="dgngia"/>
      <sheetName val="gia 3?t lieu"/>
      <sheetName val="fia vat lieu"/>
      <sheetName val="Shdet3"/>
      <sheetName val="Cn.gty"/>
      <sheetName val="dbgt(tuien("/>
      <sheetName val="DgiajqatDHC4,"/>
      <sheetName val="NOMENCLATURE"/>
      <sheetName val="Loading"/>
      <sheetName val="Check C"/>
      <sheetName val="_x000c__x0000__x0001__x0000__x0000__x0000__x0001_ý"/>
      <sheetName val="DTCT-TB"/>
      <sheetName val="dtct cau"/>
      <sheetName val="[BCNCKT13_S3.xlsYphugia561"/>
      <sheetName val="KCCP"/>
      <sheetName val="DO AM DT"/>
      <sheetName val="gia vat"/>
      <sheetName val="gia 3"/>
      <sheetName val="gia vat_lieu"/>
      <sheetName val="2"/>
      <sheetName val="gia 3_t lieu"/>
      <sheetName val="Tnnghop"/>
      <sheetName val="Thuc thanh"/>
      <sheetName val="CdȮNhap"/>
      <sheetName val="2??(tuyen)"/>
      <sheetName val="Tra_bang_QD11-109"/>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KH-Q1,Q2,01"/>
      <sheetName val="T.Tran( AnLoc"/>
      <sheetName val="gia 8e may"/>
      <sheetName val="BO"/>
      <sheetName val="DgiaksatDHC"/>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DI-ESTI"/>
      <sheetName val="CTGS"/>
      <sheetName val="_x000c_"/>
      <sheetName val="_x000c_?_x0001_???_x0001_ý"/>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TL rieng"/>
      <sheetName val="So tong hop "/>
      <sheetName val="Electrical Breakdown"/>
      <sheetName val="PHAN DS 22 KV"/>
      <sheetName val="chi tiet C"/>
      <sheetName val="TnTranh AnLoc"/>
      <sheetName val="uniBase"/>
      <sheetName val="vniBase"/>
      <sheetName val="abcBase"/>
      <sheetName val="SOKTMAY"/>
      <sheetName val="TK22kV"/>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Ke toaٺ_x0001_thuc hien cong trinh"/>
      <sheetName val="2_x0000__x0000_€(tuyen)"/>
      <sheetName val="2??€(tuyen)"/>
      <sheetName val="Sheet6"/>
      <sheetName val="kl cong"/>
      <sheetName val="thkp"/>
      <sheetName val="clvl"/>
      <sheetName val="ptvl"/>
      <sheetName val="ke"/>
      <sheetName val="2__(tuyen)"/>
      <sheetName val="_x000c___x0001_____x0001_ý"/>
      <sheetName val="_x000c___x0001___x0001_ý"/>
      <sheetName val="LEGEND"/>
      <sheetName val="ESTI."/>
      <sheetName val="MF.01%"/>
      <sheetName val="db't(tuyeni (2)"/>
      <sheetName val="[BCNCKT13_S3.xls_VPPN"/>
      <sheetName val="IBASE"/>
      <sheetName val="TTDZ22"/>
      <sheetName val="_BCNCKT13_S3.xlsYphugia561"/>
      <sheetName val="Nhat ky - socai thang 2"/>
      <sheetName val="Sheet7"/>
      <sheetName val="nhat ky so cai thang 1"/>
      <sheetName val="Nhat ky so cai thang3"/>
      <sheetName val="Sheet5"/>
      <sheetName val="4"/>
      <sheetName val="ND"/>
      <sheetName val="Temp"/>
      <sheetName val="Lists"/>
      <sheetName val="Gia KS"/>
      <sheetName val="Tiepdia"/>
      <sheetName val="2__€(tuyen)"/>
      <sheetName val="[BCNCKT13_S3.xl۽_x0000_Ctgs.3"/>
      <sheetName val="_x0000__x0000__x0000__x0000__x0000__x0000__x0000__x0000_"/>
      <sheetName val="gia_vatlieu"/>
      <sheetName val="T.Tranh LkcNinh"/>
      <sheetName val="dbgt(tuyel)"/>
      <sheetName val="KRTK (06)"/>
      <sheetName val="DPCT"/>
      <sheetName val="KSTK(1778 Dcuone)"/>
      <sheetName val="C47-BH-_x0011_1"/>
      <sheetName val="C47-BH-ူ9"/>
      <sheetName val="Cd?Nhap"/>
      <sheetName val="2_x0000__x0000_�(tuyen)"/>
      <sheetName val="MTL$-INTER"/>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BCNCKT13_S3.xl۽"/>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BCNCKT13_S3.xl_"/>
      <sheetName val="2??�(tuyen)"/>
      <sheetName val="KST[(17_x0017_8 Dcuong)"/>
      <sheetName val="????????"/>
      <sheetName val="5.BANG I"/>
      <sheetName val="FD"/>
      <sheetName val="GI"/>
      <sheetName val="EE (3)"/>
      <sheetName val="PAVEMENT"/>
      <sheetName val="TRAFFI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ongke"/>
      <sheetName val="TH thiet bi"/>
      <sheetName val="[BCNCKT13_S3.xl?_x0000_Ctgs.3"/>
      <sheetName val="Don gia-cau"/>
      <sheetName val="NHATKYC"/>
      <sheetName val="2__�(tuyen)"/>
      <sheetName val="To~ghop"/>
      <sheetName val="db't(tuyen) ,2)"/>
      <sheetName val="_BCNCKT13_S3.xl?"/>
      <sheetName val="C47-BH-?9"/>
      <sheetName val="2_x0000__x0000_?(tuyen)"/>
      <sheetName val="Ke toa?_x0001_thuc hien cong trinh"/>
      <sheetName val="p2_x0000__x0000_l"/>
      <sheetName val="DTCT-TPhuoc"/>
      <sheetName val="TONG KE DZ 0.4 KV"/>
      <sheetName val="TLP CAU"/>
      <sheetName val="Khoi luong"/>
      <sheetName val="NEW-PANEL"/>
      <sheetName val="KST_(17_x0017_8 Dcuong)"/>
      <sheetName val="NC"/>
      <sheetName val="________"/>
      <sheetName val="BCNCKT13_S3"/>
      <sheetName val="DiaksatDHC4,"/>
      <sheetName val="2_x005f_x0000__x005f_x0000_€(tuyen)"/>
      <sheetName val="_x0006__x0000__x0000_Ÿ_x0006__x0000__x0000_ _x0006__x0000__x0000_¡_x0006__x0000__x0000_¢_x0006__x0000__x0000_£_x0006__x0000__x0000_¤_x0006__x0000__x0000_¥_x0006__x0000__x0000_"/>
      <sheetName val="~_x000a__x0000__x0000__x000a__x0000__x0000_€_x000a_"/>
      <sheetName val="‚_x000a__x0000__x0000_ƒ_x000a__x0000__x0000_„_x000a_"/>
      <sheetName val="†_x000a__x0000__x0000_‡_x000a__x0000__x0000_ˆ_x000a_"/>
      <sheetName val="Š_x000a__x0000__x0000_‹_x000a__x0000__x0000_Œ_x000a_"/>
      <sheetName val="Ž_x000a__x0000__x0000__x000a__x0000__x0000__x000a_"/>
      <sheetName val="’_x000a__x0000__x0000_“_x000a__x0000__x0000_”_x000a_"/>
      <sheetName val="–_x000a__x0000__x0000_—_x000a__x0000__x0000_˜_x000a_"/>
      <sheetName val="_BCNCKT13_S3.xl__Ctgs.3"/>
      <sheetName val="Chart1"/>
      <sheetName val="Quy hau"/>
      <sheetName val="Uan-ao"/>
      <sheetName val="Xuanhoi"/>
      <sheetName val="Dong thanh"/>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p2??l"/>
      <sheetName val="_x0006_??Ÿ_x0006_?? _x0006_??¡_x0006_??¢_x0006_??£_x0006_??¤_x0006_??¥_x0006_??"/>
      <sheetName val="~_x000a_??_x000a_??€_x000a_"/>
      <sheetName val="‚_x000a_??ƒ_x000a_??„_x000a_"/>
      <sheetName val="dtct cong"/>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C47-BH-16"/>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_x000c__x0000__x0001__x0000__x0001_ý"/>
      <sheetName val=""/>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BANG_TONG_HOP_GIAY_NOP_TIEN"/>
      <sheetName val="????ý"/>
      <sheetName val="??ý"/>
      <sheetName val="Thuc_thanh"/>
      <sheetName val="gia_vat_lieu2"/>
      <sheetName val="gia_3_t_lieu"/>
      <sheetName val="DO_AM_DT"/>
      <sheetName val="T_Tran(_AnLoc"/>
      <sheetName val="gia_8e_may"/>
      <sheetName val="So_tong_hop_"/>
      <sheetName val="gia vatlieu"/>
      <sheetName val="gia 3t lieu"/>
      <sheetName val="_x000c__x0001__x0001_ý"/>
      <sheetName val="[BCNCKT13_S3.xl۽Ctgs.3"/>
      <sheetName val="_x0010_.VnBook-AntiquaHÿ_x001f__x0016__x0001_"/>
      <sheetName val="_x0001_W_x0014_*Í_x0001_&gt;@õÿ ´"/>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BCNCKT13_S3.xl?Ctgs.3"/>
      <sheetName val="2?(tuyen)"/>
      <sheetName val="~_x000a__x000a_€_x000a_"/>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p2"/>
      <sheetName val="‚_x000a_"/>
      <sheetName val="†_x000a_"/>
      <sheetName val="Š_x000a_"/>
      <sheetName val="Ž_x000a_"/>
      <sheetName val="’_x000a_"/>
      <sheetName val="–_x000a_"/>
      <sheetName val="QL60-TRAVINH(X)"/>
      <sheetName val="GiaVL"/>
      <sheetName val="CHIET TINH TBA"/>
      <sheetName val="Phuong an cuối"/>
      <sheetName val="_______"/>
      <sheetName val="Ctg_Gv_x0000_ӱ_x0000__x0000__x0000__x0000__x0000__x0000__x0000__x0000_ _x0000__xdcfc_ӱ_x0000__x0004__x0000__x0000__x0000__x0000__x0000__x0000_㠈ӱ_x0000_"/>
      <sheetName val="_x000c__x0000__x0001__x0000__x0"/>
      <sheetName val="P. tich"/>
      <sheetName val="V-N-M"/>
      <sheetName val="Bia TQT"/>
      <sheetName val="SUMMARY"/>
      <sheetName val="tonghog\"/>
      <sheetName val="nhan cong"/>
      <sheetName val="Ctg_Gv_x0000_ӱ_x0000__x0000__x0000__x0000__x0000__x0000__x0000__x0000__x0009__x0000__xdcfc_ӱ_x0000__x0004__x0000__x0000__x0000__x0000__x0000__x0000_㠈ӱ_x0000_"/>
      <sheetName val="_x000c__x0001__x0"/>
      <sheetName val="_x000c__x0000__x0001__x0000___2"/>
      <sheetName val="2_x005f_x0000__x005f_x0000____2"/>
      <sheetName val="_x005f_x000c__x005f_x0000__x0_2"/>
      <sheetName val="_x005f_x000c___x005f_x0001____2"/>
      <sheetName val="gia_3_x005f_x005f_x005f_x0000_2"/>
      <sheetName val="2_x0000__x0000_(tu"/>
      <sheetName val="_x000c__x0000__x005"/>
      <sheetName val="_x000c___x0001_____"/>
      <sheetName val="Tra_ba_x005f_x000e_"/>
      <sheetName val="gia 3_x005f_x0000_t"/>
      <sheetName val="2_x005f_x0000__x005"/>
      <sheetName val="_x005f_x000c__x005f"/>
      <sheetName val="_x005f_x000c___x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sheetData sheetId="112" refreshError="1"/>
      <sheetData sheetId="113" refreshError="1"/>
      <sheetData sheetId="114" refreshError="1"/>
      <sheetData sheetId="115" refreshError="1"/>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sheetData sheetId="135" refreshError="1"/>
      <sheetData sheetId="136" refreshError="1"/>
      <sheetData sheetId="137" refreshError="1"/>
      <sheetData sheetId="138" refreshError="1"/>
      <sheetData sheetId="139" refreshError="1"/>
      <sheetData sheetId="140" refreshError="1"/>
      <sheetData sheetId="14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sheetData sheetId="176"/>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sheetData sheetId="315"/>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sheetData sheetId="597" refreshError="1"/>
      <sheetData sheetId="598"/>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x2,tb-t,"/>
      <sheetName val="Tra_bang"/>
      <sheetName val="DTCT"/>
      <sheetName val="gVL"/>
      <sheetName val="NhucauKP"/>
      <sheetName val="Sheet3 (2)"/>
      <sheetName val="XL4Poppy"/>
      <sheetName val="Tien An T11"/>
      <sheetName val="DNPD-QL"/>
      <sheetName val="Bang luong"/>
      <sheetName val="Bang CC"/>
      <sheetName val=" Luong nghien "/>
      <sheetName val="QT-LN"/>
      <sheetName val="Giantiep"/>
      <sheetName val="Tong hop"/>
      <sheetName val="Phuc vu"/>
      <sheetName val="May Phat"/>
      <sheetName val="1813"/>
      <sheetName val="dtctODuong-01"/>
      <sheetName val="Sheet! (2)"/>
      <sheetName val="nc%cm"/>
      <sheetName val="dtct cau"/>
      <sheetName val="dtct_Duong,tc"/>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nc_cm"/>
      <sheetName val="tra-vat-lieu (duyet)"/>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VL"/>
      <sheetName val="[ duong257-272."/>
      <sheetName val="tra bang"/>
      <sheetName val="Tra KS"/>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Sheet4"/>
      <sheetName val="nhiemvu2006"/>
      <sheetName val="RutTM"/>
      <sheetName val="10000000"/>
      <sheetName val="20000000"/>
      <sheetName val="30000000"/>
      <sheetName val="BeTong"/>
      <sheetName val="GiaVL"/>
      <sheetName val="TH_GTXL࠭TC"/>
      <sheetName val="_ duong257-272."/>
      <sheetName val="dtgt_Duong-tk"/>
      <sheetName val="THop51"/>
      <sheetName val="Ctie塅䕃⹌"/>
      <sheetName val="Ctiet02_x0000__x0018_[ duong257-272.xls]Bke"/>
      <sheetName val="p4ke"/>
      <sheetName val="Thuc thanh"/>
      <sheetName val="Sheet13_x0000__x0000__x0000__x0000__x0000__x0000__x0000__x0000__x0000__x0000__x0000_㸰Ɂ_x0000__x0004__x0000__x0000__x0000__x0000__x0000__x0000_숌Ɂ_x0000_"/>
      <sheetName val="NXT-10T  4)"/>
      <sheetName val="Ctiet02?_x0018_[ duong257-272.xls]Bke"/>
      <sheetName val="Sheet13???????????㸰Ɂ?_x0004_??????숌Ɂ?"/>
      <sheetName val=""/>
      <sheetName val="dieuchinh"/>
      <sheetName val="DO AM DT"/>
      <sheetName val="TH_GTXL?TC"/>
      <sheetName val="THop1"/>
      <sheetName val="THop1_x0000_"/>
      <sheetName val="Phuong an 1"/>
      <sheetName val="PHop04"/>
      <sheetName val="VL,NC"/>
      <sheetName val="bang-tra"/>
      <sheetName val="Ctiet02__x0018__ duong257-272.xls_Bke"/>
      <sheetName val="Sheet13___________㸰Ɂ__x0004_______숌Ɂ_"/>
      <sheetName val="TH_GTXL_TC"/>
      <sheetName val="THop1_"/>
      <sheetName val="XL$Poppy"/>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Ctiet_9"/>
      <sheetName val="00_00000"/>
      <sheetName val="dtct_cau1"/>
      <sheetName val="Tien_An_T111"/>
      <sheetName val="Bang_luong1"/>
      <sheetName val="Bang_CC1"/>
      <sheetName val="_Luong_nghien_1"/>
      <sheetName val="Tong_hop1"/>
      <sheetName val="Phuc_vu1"/>
      <sheetName val="May_Phat1"/>
      <sheetName val="Sheet3_(2)"/>
      <sheetName val="Sheet!_(2)"/>
      <sheetName val="CVC-1"/>
      <sheetName val="ptdg-00_(2)"/>
      <sheetName val="02-_9"/>
      <sheetName val="THop0"/>
      <sheetName val="Bke0"/>
      <sheetName val="en_31,7"/>
      <sheetName val="Tra_KS"/>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__duong257-272_"/>
      <sheetName val="tra-vat-lieu_(duyet)"/>
      <sheetName val="THKP_D"/>
      <sheetName val="Bu_gia1"/>
      <sheetName val="Bu_gia_in"/>
      <sheetName val="Bu_gia"/>
      <sheetName val="CL_CL"/>
      <sheetName val="CHITIET VL-NC"/>
      <sheetName val="________"/>
      <sheetName val="Ctiet02__duong257-272_xls_Bke"/>
      <sheetName val="Ctiet02___duong257-272_xls_Bke"/>
      <sheetName val="Sheet13㸰Ɂ숌Ɂ㹨Ɂu__duong257-2"/>
      <sheetName val="Sheet13㸰Ɂ숌Ɂ"/>
      <sheetName val="THTram"/>
      <sheetName val="THop1?"/>
      <sheetName val="[_duong257-272_"/>
      <sheetName val="????????"/>
      <sheetName val="Ctiet02[_duong257-272_xls]Bke"/>
      <sheetName val="Ctiet02?[_duong257-272_xls]Bke"/>
      <sheetName val="Sheet13㸰Ɂ숌Ɂ㹨Ɂu[_duong257-2"/>
      <sheetName val="_x0000__x0000_u_x0000__x0000__x0000__x0000__x0000__x0000__x0000__x0000__x0000__x0000__x0000__x0000__x0000__x0000__x0000__x001a_[ duong257-2"/>
      <sheetName val="Tai khoan"/>
      <sheetName val="Don gia-cau"/>
      <sheetName val="Ctie???"/>
      <sheetName val="-272.xls]Bke01_x0000__x0000__x0000__x0018_[ duong257-27"/>
      <sheetName val="Ctie___"/>
      <sheetName val="-272.xls_Bke01"/>
      <sheetName val="-272.xls]Bke01???_x0018_[ duong257-27"/>
      <sheetName val="_x000d_¹½.,6³"/>
      <sheetName val="DNP၄-QL"/>
      <sheetName val="KKKKKKKK"/>
      <sheetName val="??u???????????????_x001a_[ duong257-2"/>
      <sheetName val="Sheet13_x0000__x0000__x0000__x0000__x0000__x0000__x0000__x0000__x0000__x0000__x0000_??_x0000__x0004__x0000__x0000__x0000__x0000__x0000__x0000_??_x0000_"/>
      <sheetName val="Sheet13??????????????_x0004_?????????"/>
      <sheetName val="ptd2_x0000__x0000_ (2)"/>
      <sheetName val="Bke 90"/>
      <sheetName val="TL rieng"/>
      <sheetName val="cdps"/>
      <sheetName val="THop1€"/>
      <sheetName val="-272.xls_Bke01____x0018__ duong257-27"/>
      <sheetName val="NXT-10T__4)"/>
      <sheetName val="Phuong_an_1"/>
      <sheetName val="Thuc_thanh"/>
      <sheetName val="Sheet13???????????㸰Ɂ???????숌Ɂ?"/>
      <sheetName val="DO_AM_DT"/>
      <sheetName val="Sheet13___________㸰Ɂ_______숌Ɂ_"/>
      <sheetName val="DNP?-QL"/>
      <sheetName val="__u________________x001a__ duong257-2"/>
      <sheetName val="Sheet13_______________x0004__________"/>
      <sheetName val="ptd2"/>
      <sheetName val="DNP_-QL"/>
      <sheetName val="Cp``pQII"/>
      <sheetName val="CVC-_x005f_x0010_1"/>
      <sheetName val="THop0_x005f_x0015_"/>
      <sheetName val="Bke0_x005f_x0015_"/>
      <sheetName val="_x005f_x0004_en 31,7"/>
      <sheetName val="_x000a_¹½.,6³"/>
      <sheetName val="_¹½.,6³"/>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Sheet13_x0000_㸰Ɂ_x0000__x0004__x0000_숌Ɂ_x0000_㹨Ɂ_x0000_u_x0000__x001a_[ duong25"/>
      <sheetName val="CVC-_x005f_x005f_x005f_x0010_1"/>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vp%tl"/>
      <sheetName val="CHITIET_VL-NC"/>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Sheet13___________??__x0004_______??_"/>
      <sheetName val="CtietQIIA"/>
      <sheetName val="u[_duong257-2"/>
      <sheetName val="KH NVL"/>
      <sheetName val="Sheet3_(2)4"/>
      <sheetName val="Sheet!_(2)4"/>
      <sheetName val="CORE_PLATE4"/>
      <sheetName val="TR_4"/>
      <sheetName val="-272.xls]Bke01"/>
      <sheetName val="Ctiet02_x0000__x0018_[ duong257-272.xls]B_2"/>
      <sheetName val="M13PTDG"/>
      <sheetName val=" ¹½.,6³"/>
      <sheetName val="THop1"/>
      <sheetName val="_x0000__x0000__x0000__x0000__x0000__x0000__x0000__x0000_"/>
      <sheetName val="Sheet13_______________________2"/>
      <sheetName val="Ctiet02?_x0018_[ duong257-272.xls]B_2"/>
      <sheetName val="Sheet13_______________________3"/>
      <sheetName val="ptd2?? (2)"/>
      <sheetName val="Shee42"/>
      <sheetName val="Sheet8_x0000_͘_x0000__x0000__x0000__x0000__x0000__x0000__x0000__x0000__x0009__x0000_ᬤ͝_x0000__x0004__x0000__x0000__x0000__x0000__x0000__x0000_ᙄ͘_x0000_"/>
      <sheetName val="Sheet8?͘????????_x0009_?ᬤ͝?_x0004_??????ᙄ͘?"/>
      <sheetName val="_en 31,7_x0008_"/>
      <sheetName val="an 1_x001f_"/>
      <sheetName val="ㅰ଀"/>
      <sheetName val="?"/>
      <sheetName val="1"/>
      <sheetName val="MTL$-INTER"/>
      <sheetName val="th-ke-೼_xfffe_"/>
      <sheetName val="Ctiet02_x0018_[ duong257-272.xls]Bke"/>
      <sheetName val="u_x001a_[ duong257-2"/>
      <sheetName val="-272.xls]Bke01_x0018_[ duong257-27"/>
      <sheetName val="Sheet13??_x0004_??"/>
      <sheetName val="Ctiet02_x0018_[ duong257-272.xls]B_2"/>
      <sheetName val="Ctiet02_x0018__ duong257-272.xls_Bke"/>
      <sheetName val="u_x001a__ duong257-2"/>
      <sheetName val="-272.xls_Bke01_x0018__ duong257-27"/>
      <sheetName val="Sheet13㸰Ɂ_x0004_숌Ɂ㹨Ɂu_x001a__ duong25"/>
      <sheetName val="Sheet13___x0004___"/>
      <sheetName val="Sheet8_x0000_͘_x0000__x0000__x0000__x0000__x0000__x0000__x0000__x0000_ _x0000_ᬤ͝_x0000__x0004__x0000__x0000__x0000__x0000__x0000__x0000_ᙄ͘_x0000_"/>
      <sheetName val="[ duong257-272.xls⁝THop05"/>
      <sheetName val="Don_gia-cau"/>
      <sheetName val="-272_xls]Bke01[_duong257-27"/>
      <sheetName val="-272_xls_Bke01"/>
      <sheetName val="-272_xls]Bke01???[_duong257-27"/>
      <sheetName val="-272_xls_Bke01_____duong257-27"/>
      <sheetName val="Sheet13????"/>
      <sheetName val="Sheet13???????????????????????"/>
      <sheetName val="??u???????????????[_duong257-2"/>
      <sheetName val="Tai_khoan"/>
      <sheetName val="_x000a_¹½_,6³"/>
      <sheetName val="u__duong257-2"/>
      <sheetName val="-272_xls_Bke01__duong257-27"/>
      <sheetName val="Sheet13____"/>
      <sheetName val="Sheet13_______________________"/>
      <sheetName val="Sheet8?͘???????? ?ᬤ͝?_x0004_??????ᙄ͘?"/>
      <sheetName val="THop0_x0016_"/>
      <sheetName val="[ `uong257_x000d_272.xlsYCtiet06"/>
      <sheetName val="BJe08"/>
      <sheetName val="[ duong257_x000d_272.xlsXCtiet08"/>
      <sheetName val="Ctiat09"/>
      <sheetName val="[ `uong257_x000a_272.xlsYCtiet06"/>
      <sheetName val="Tai_khoan1"/>
      <sheetName val="Don_gia-cau1"/>
      <sheetName val="CHITIET_VL-NC1"/>
      <sheetName val="-272_xls_Bke011"/>
      <sheetName val="19"/>
      <sheetName val="Gia KS"/>
      <sheetName val="Ctiet02_x0000__x0018__ duong257"/>
      <sheetName val="Ctiet02__x0018__ duong257-272.x"/>
      <sheetName val="Sheet13_x0000__x0000__x0000__x0"/>
      <sheetName val="-272.xls_Bke01_x0000__x0000__x0"/>
      <sheetName val="-272.xls_Bke01____x0018__ duong"/>
      <sheetName val="Ctiet02_x0000__x0018_[ duong257"/>
      <sheetName val="Ctiet02?_x0018_[ duong257-272.x"/>
      <sheetName val="-272.xls]Bke01_x0000__x0000__x0"/>
      <sheetName val="-272.xls]Bke01???_x0018_[ duong"/>
      <sheetName val="Ctiet02_x0000__x0018_[ duong257-272.xls]B_3"/>
      <sheetName val="Sheet13_______________________4"/>
      <sheetName val="Ctiet02?_x0018_[ duong257-272.xls]B_3"/>
      <sheetName val="Sheet13_______________________5"/>
      <sheetName val="Sheet13___________㸰Ɂ__x005f_x0004____"/>
      <sheetName val="Sheet13_______________x005f_x0004____"/>
      <sheetName val="__u________________x005f_x001A__ duon"/>
      <sheetName val="4"/>
      <sheetName val="he so"/>
      <sheetName val="Sheet13??????u[_duong257-2"/>
      <sheetName val="Sheet13?㸰Ɂ?_x0004_?숌Ɂ?㹨Ɂ?u?_x001a_[ duong25"/>
      <sheetName val="[ duong257_x000a_272.xlsXCtiet08"/>
      <sheetName val="_ `uong257_x000d_272.xlsYCtiet06"/>
      <sheetName val="_ duong257_x000d_272.xlsXCtiet08"/>
      <sheetName val="_ `uong257_272.xlsYCtiet06"/>
      <sheetName val="_ duong257_272.xlsXCtiet08"/>
      <sheetName val="䁎XT-Q2"/>
      <sheetName val="ptd2__ (2)"/>
      <sheetName val="nc-m"/>
      <sheetName val="Ctiet02_x0018__ duong257"/>
      <sheetName val="Sheet13_x0"/>
      <sheetName val="-272.xls_Bke01_x0"/>
      <sheetName val="Ctiet02_x0018_[ duong257"/>
      <sheetName val="-272.xls]Bke01_x0"/>
      <sheetName val="Ctiet02_x0018_[ duong257-272.xls]B_3"/>
      <sheetName val="Ctiet02__x005f_x0018__ duong257"/>
      <sheetName val="-272.xls_Bke01_x005f_x0000__x00"/>
      <sheetName val="-272.xls_Bke01____x005f_x0018__"/>
      <sheetName val="_x005f_x005f_x005f_x0004_en 31,"/>
      <sheetName val="-272.xls_Bke01_x005f_x005f_x005"/>
      <sheetName val="-272.xls_Bke01____x005f_x005f_x"/>
    </sheetNames>
    <sheetDataSet>
      <sheetData sheetId="0"/>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3689.1796875</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refreshError="1"/>
      <sheetData sheetId="144" refreshError="1"/>
      <sheetData sheetId="145"/>
      <sheetData sheetId="146"/>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sheetData sheetId="240" refreshError="1"/>
      <sheetData sheetId="241" refreshError="1"/>
      <sheetData sheetId="242"/>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sheetData sheetId="571" refreshError="1"/>
      <sheetData sheetId="572"/>
      <sheetData sheetId="573"/>
      <sheetData sheetId="574"/>
      <sheetData sheetId="575"/>
      <sheetData sheetId="576" refreshError="1"/>
      <sheetData sheetId="577"/>
      <sheetData sheetId="578" refreshError="1"/>
      <sheetData sheetId="579" refreshError="1"/>
      <sheetData sheetId="580" refreshError="1"/>
      <sheetData sheetId="581" refreshError="1"/>
      <sheetData sheetId="582"/>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refreshError="1"/>
      <sheetData sheetId="600"/>
      <sheetData sheetId="601" refreshError="1"/>
      <sheetData sheetId="602" refreshError="1"/>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refreshError="1"/>
      <sheetData sheetId="663"/>
      <sheetData sheetId="664"/>
      <sheetData sheetId="665"/>
      <sheetData sheetId="666" refreshError="1"/>
      <sheetData sheetId="667" refreshError="1"/>
      <sheetData sheetId="668"/>
      <sheetData sheetId="669" refreshError="1"/>
      <sheetData sheetId="670" refreshError="1"/>
      <sheetData sheetId="671" refreshError="1"/>
      <sheetData sheetId="672" refreshError="1"/>
      <sheetData sheetId="673" refreshError="1"/>
      <sheetData sheetId="67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tct cong_x0000_?"/>
      <sheetName val="DTCT"/>
      <sheetName val="DOAM0654CAS"/>
      <sheetName val="hold5"/>
      <sheetName val="hold6"/>
      <sheetName val="KSTK-tkkd"/>
      <sheetName val="Tra_bang"/>
      <sheetName val="THTram"/>
      <sheetName val="BK N111"/>
      <sheetName val="BKN111(06)"/>
      <sheetName val="XL4Poppy"/>
      <sheetName val="Tai khoan"/>
      <sheetName val="dtct ccu"/>
      <sheetName val="TVL"/>
      <sheetName val="tra_vat_lieu"/>
      <sheetName val="dtct cong?ȁ"/>
      <sheetName val="dtct cong??"/>
      <sheetName val="Pÿÿÿÿcau"/>
      <sheetName val="NEW-PANEL"/>
      <sheetName val="t"/>
      <sheetName val="dtct_x0000_cong"/>
      <sheetName val="tungphal"/>
      <sheetName val="_x0000_"/>
      <sheetName val="TH_cong"/>
      <sheetName val="dtct_cong"/>
      <sheetName val="ptdg_cong"/>
      <sheetName val="PTDG_cau"/>
      <sheetName val="dtct_cau"/>
      <sheetName val="Chi_tiet"/>
      <sheetName val="dtct_congȁ"/>
      <sheetName val="Tai_khoan"/>
      <sheetName val="SILICATE"/>
      <sheetName val="dtct cong_ȁ"/>
      <sheetName val="dtct cong__"/>
      <sheetName val="4"/>
      <sheetName val="THCT"/>
      <sheetName val="THDZ0,4"/>
      <sheetName val="TH DZ35"/>
      <sheetName val="dtct?cong"/>
      <sheetName val="B_tra"/>
      <sheetName val="?"/>
      <sheetName val="dtct cong_?"/>
      <sheetName val="BKN111(06("/>
      <sheetName val="VC-Dу-DH"/>
      <sheetName val="dtct_cong?"/>
      <sheetName val="ptdg"/>
      <sheetName val="_"/>
      <sheetName val="TH VL, NC, DDHT Thanhphuoc"/>
      <sheetName val="cong32-38"/>
      <sheetName val="dtct_cong_"/>
      <sheetName val="trabšng"/>
      <sheetName val="Shedt18"/>
      <sheetName val="TH_cong1"/>
      <sheetName val="dtct_cong1"/>
      <sheetName val="ptdg_cong1"/>
      <sheetName val="PTDG_cau1"/>
      <sheetName val="dtct_cau1"/>
      <sheetName val="Chi_tiet1"/>
      <sheetName val="BK_N111"/>
      <sheetName val="Tai_khoan1"/>
      <sheetName val="dtct_cong_ȁ"/>
      <sheetName val="dtct_cong__"/>
      <sheetName val="dtct_ccu"/>
      <sheetName val="TH_DZ35"/>
      <sheetName val="TH_VL,_NC,_DDHT_Thanhphuoc"/>
      <sheetName val="Don gia-cau"/>
      <sheetName val="dtct_cong?ȁ"/>
      <sheetName val="dtct_cong??"/>
      <sheetName val="dtct_cong_?"/>
      <sheetName val="²_x0000__x0000_t13"/>
      <sheetName val="KKKKKKKK"/>
      <sheetName val="²"/>
      <sheetName val="VC-D?-DH"/>
      <sheetName val="VC-D_-DH"/>
      <sheetName val="BANGTRA"/>
      <sheetName val="dongia _2_"/>
      <sheetName val="Don_gia-cau"/>
      <sheetName val="trabng"/>
      <sheetName val="????????"/>
      <sheetName val="trabafg3"/>
      <sheetName val="²??t13"/>
      <sheetName val="________"/>
      <sheetName val="²__t13"/>
      <sheetName val="dtct cong_x005f_x0000_ȁ"/>
      <sheetName val="dtct cong_x005f_x0000__"/>
      <sheetName val="dtct_x005f_x0000_cong"/>
      <sheetName val="_x005f_x0000_"/>
      <sheetName val="dtct cong_x005f_x0000_?"/>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gvd"/>
      <sheetName val="Thuc thanh"/>
      <sheetName val="bang tra"/>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Gia KS"/>
      <sheetName val="Translation"/>
      <sheetName val="KH-Q1,Q2,01"/>
      <sheetName val="dtct cong_x0000__"/>
      <sheetName val="Tra KS"/>
      <sheetName val="BO"/>
      <sheetName val="Cheet9"/>
      <sheetName val="Don_gia-cau1"/>
      <sheetName val="Ts"/>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TH_DZ354"/>
      <sheetName val="dtct_cong_ȁ4"/>
      <sheetName val="dtct_cong__4"/>
      <sheetName val="dtct_cong_?4"/>
      <sheetName val="TH_DZ355"/>
      <sheetName val="dtct_cong_ȁ5"/>
      <sheetName val="dtct_cong__5"/>
      <sheetName val="dtct_cong_?5"/>
      <sheetName val="TH_DZ356"/>
      <sheetName val="dtct_cong_ȁ6"/>
      <sheetName val="dtct_cong__6"/>
      <sheetName val="dtct_cong_?6"/>
      <sheetName val="TH_DZ357"/>
      <sheetName val="dtct_cong_ȁ7"/>
      <sheetName val="dtct_cong__7"/>
      <sheetName val="dtct_cong_?7"/>
      <sheetName val="²_x0000__x0000_€t13"/>
      <sheetName val="²??€t13"/>
      <sheetName val="dtct_cong_x005f_x005f_x005f_x005f_x005f_x005f_x_2"/>
      <sheetName val="dtct_cong_x005f_x005f_x005f_x005f_x005f_x005f_x_3"/>
      <sheetName val="dtct_x005f_x005f_x005f_x005f_x005f_x005f_x005f_x0000__2"/>
      <sheetName val="dtct cong_x005f_x005f_x00"/>
      <sheetName val="dtct_x005f_x005f_x005f_x0000_co"/>
      <sheetName val="dtct_x005f_x005f_x005F?co"/>
      <sheetName val="_x005f_x005f_x005F?"/>
      <sheetName val="dtct cong_x005f_x005f_x005F?ȁ"/>
      <sheetName val="dtct cong_x005f_x005f_x005F?_"/>
      <sheetName val="dtct_x005f_x005f_x005F?cong"/>
      <sheetName val="dtct_cong_ȁ8"/>
      <sheetName val="dtct_cong__8"/>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_x005f_x005f_x005F"/>
      <sheetName val="tra-vat-l_x0000__x0000__x0000_"/>
      <sheetName val="_x0000_퀀夀Ѐ_x0000_턀夀Ѐ_x0000_툀夀Ѐ_x0000_팀夀Ѐ_x0000_퐀夀Ѐ_x0000_픀夀Ѐ_x0000_혀夀Ѐ_x0000_휀夀"/>
      <sheetName val="TH_VL,_NC,_DDHT_Thanhphuoc6"/>
      <sheetName val="Don_gia-cau5"/>
      <sheetName val="Don_gia-cau2"/>
      <sheetName val="TH_VL,_NC,_DDHT_Thanhphuoc4"/>
      <sheetName val="Don_gia-cau3"/>
      <sheetName val="TH_VL,_NC,_DDHT_Thanhphuoc5"/>
      <sheetName val="Don_gia-cau4"/>
      <sheetName val="TH_VL,_NC,_DDHT_Thanhphuoc7"/>
      <sheetName val="Don_gia-cau6"/>
      <sheetName val="A6"/>
      <sheetName val="dtct_x005f_x0000_co"/>
      <sheetName val="dtct_cong_x005f_x005f_x00"/>
      <sheetName val="²_x005f_x0000__x005f_x0000_t13"/>
      <sheetName val="dtct cong?_"/>
      <sheetName val="NC"/>
      <sheetName val="ctTBA"/>
      <sheetName val="対応項目"/>
      <sheetName val="_x005f_x0000__x005f_x0000__x005f_x0000__x005f_x0000__x0"/>
      <sheetName val="설계내역서"/>
      <sheetName val="LEGEND"/>
      <sheetName val="tra-vat-l???"/>
      <sheetName val="?퀀夀Ѐ?턀夀Ѐ?툀夀Ѐ?팀夀Ѐ?퐀夀Ѐ?픀夀Ѐ?혀夀Ѐ?휀夀"/>
      <sheetName val="bang_tra"/>
      <sheetName val="MTL$-INTER"/>
      <sheetName val="Dgia"/>
      <sheetName val="dtct_cong_x005f_x005f_x005f_x005f_x005f_x005f_x_4"/>
      <sheetName val="dtct_cong_x005f_x005f_x005f_x005f_x005f_x005f_x_5"/>
      <sheetName val="dtct_x005f_x005f_x005f_x005f_x005f_x005f_x005f_x0000__3"/>
      <sheetName val="  mis-ple  "/>
      <sheetName val="tra-vat-lieu (duyet)"/>
      <sheetName val="dongia__2_"/>
      <sheetName val="Electrical Breakdown"/>
      <sheetName val="Section"/>
      <sheetName val="SUMMARY"/>
      <sheetName val="Data"/>
      <sheetName val="NC_TT01"/>
      <sheetName val="tienluong"/>
      <sheetName val="______________________________2"/>
      <sheetName val="IBASE"/>
      <sheetName val="dtct_cong_x005f_x005f_x_2"/>
      <sheetName val="dtct_cong_x005f_x005f_x_3"/>
      <sheetName val="dtct_x005f_x005f_x005f_x0000__2"/>
      <sheetName val="dtct cong_x00"/>
      <sheetName val="dtct_x005F"/>
      <sheetName val="dtct cong_x005F"/>
      <sheetName val="dtct_x005F?co"/>
      <sheetName val="_x005F?"/>
      <sheetName val="dtct cong_x005F?ȁ"/>
      <sheetName val="dtct cong_x005F?_"/>
      <sheetName val="dtct_x005F?cong"/>
      <sheetName val="dtct_x005f_x005F_co"/>
      <sheetName val="_x005f_x005F_"/>
      <sheetName val="dtct cong_x005f_x005F_ȁ"/>
      <sheetName val="dtct cong_x005f_x005F__"/>
      <sheetName val="dtct_x005f_x005F_cong"/>
      <sheetName val="DG3285"/>
      <sheetName val="_x0000__x0000__x0000__x0000__x0"/>
      <sheetName val=""/>
      <sheetName val="_x0000__x0000__x0000__x0000__x0000__x0000__x0000__x0000_"/>
      <sheetName val="dtctcong"/>
      <sheetName val="dtct cong?"/>
      <sheetName val="dtct cong_"/>
      <sheetName val="dtct_cong_x0000__"/>
      <sheetName val="tra-vat-l"/>
      <sheetName val="P????cau"/>
      <sheetName val="????t13"/>
      <sheetName val="?__?t13"/>
      <sheetName val="trab?ng"/>
      <sheetName val="?_x0000__x0000_?t13"/>
      <sheetName val="dtct_cong_x005f_x005f_x005f_x005f_x005f_x005f_x_6"/>
      <sheetName val="dtct_cong_x005f_x005f_x005f_x005f_x005f_x005f_x_7"/>
      <sheetName val="dtct_x005f_x005f_x005f_x005f_x005f_x005f_x005f_x0000__4"/>
      <sheetName val="VL,NC"/>
      <sheetName val="tra-vat-l___"/>
      <sheetName val="_퀀夀Ѐ_턀夀Ѐ_툀夀Ѐ_팀夀Ѐ_퐀夀Ѐ_픀夀Ѐ_혀夀Ѐ_휀夀"/>
      <sheetName val="SOban"/>
      <sheetName val="MHH"/>
      <sheetName val="HDmua "/>
      <sheetName val="Máy "/>
      <sheetName val="Giá VL"/>
      <sheetName val="dtct_cong_x0000_?"/>
      <sheetName val="_x005F"/>
      <sheetName val="dtct_x0000_co"/>
      <sheetName val="dtct_cong_x00"/>
      <sheetName val="dtct_cong_x005f_x005f_x_4"/>
      <sheetName val="dtct_cong_x005f_x005f_x_5"/>
      <sheetName val="dtct_x005f_x005f_x005f_x0000__3"/>
      <sheetName val="dtct_cong_x_2"/>
      <sheetName val="dtct_cong_x_3"/>
      <sheetName val="dtct_x005f_x0000__2"/>
      <sheetName val="dtct_co"/>
      <sheetName val="VC"/>
      <sheetName val="_x0"/>
      <sheetName val="??t13"/>
      <sheetName val="Gia vat tu"/>
      <sheetName val="유림골조"/>
      <sheetName val="NKC6"/>
      <sheetName val="실행철강하도"/>
      <sheetName val="Unit Price list"/>
      <sheetName val="手动计画"/>
      <sheetName val="入力作成表"/>
      <sheetName val="전기"/>
      <sheetName val="BMS"/>
      <sheetName val="TT04"/>
      <sheetName val="FAB별"/>
      <sheetName val="Sheet"/>
      <sheetName val="내역"/>
      <sheetName val="Calculation"/>
      <sheetName val="諸経費"/>
      <sheetName val="清水計算営業税率関連"/>
      <sheetName val="電気設備表"/>
      <sheetName val="SEX"/>
      <sheetName val="Ho va ten"/>
      <sheetName val="dtct_x0000__2"/>
      <sheetName val="dtct_x005f_x0000__3"/>
      <sheetName val="dtct_x005f_x005f_x005f_x0000__4"/>
      <sheetName val="Co so"/>
      <sheetName val="CHITIET VL-NC"/>
      <sheetName val="DON GIA"/>
      <sheetName val="Tong_ke"/>
      <sheetName val="Names"/>
      <sheetName val="DM_TKE"/>
      <sheetName val="ESTI."/>
      <sheetName val="DI-ESTI"/>
      <sheetName val="btraR,f"/>
      <sheetName val="Dinh Muc VT"/>
      <sheetName val="Tien Luong"/>
      <sheetName val="P____cau"/>
      <sheetName val="____t13"/>
      <sheetName val="trab_ng"/>
      <sheetName val="Dinh nghia"/>
      <sheetName val="dtct_x005f_x0000__4"/>
      <sheetName val="chitiet"/>
      <sheetName val="dtct_x005f_x0000__5"/>
      <sheetName val="dtct_cong_x005f_x005f_x_6"/>
      <sheetName val="dtct_cong_x005f_x005f_x_7"/>
      <sheetName val="dtct_cong_x005f_x005f_x_8"/>
      <sheetName val="dtct_cong_x005f_x005f_x_9"/>
      <sheetName val="dtct_x005f_x005f_x005f_x0000__5"/>
      <sheetName val="dtct_cong_x005f_x005f_x005f_x005f_x005f_x005f_x_8"/>
      <sheetName val="dtct_cong_x005f_x005f_x005f_x005f_x005f_x005f_x_9"/>
      <sheetName val="dtct_x005f_x005f_x005f_x005f_x005f_x005f_x005f_x0000__5"/>
    </sheetNames>
    <sheetDataSet>
      <sheetData sheetId="0"/>
      <sheetData sheetId="1"/>
      <sheetData sheetId="2"/>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sheetData sheetId="49"/>
      <sheetData sheetId="50"/>
      <sheetData sheetId="51"/>
      <sheetData sheetId="52" refreshError="1"/>
      <sheetData sheetId="53" refreshError="1"/>
      <sheetData sheetId="54"/>
      <sheetData sheetId="55"/>
      <sheetData sheetId="56"/>
      <sheetData sheetId="57"/>
      <sheetData sheetId="58"/>
      <sheetData sheetId="59" refreshError="1"/>
      <sheetData sheetId="60" refreshError="1"/>
      <sheetData sheetId="61"/>
      <sheetData sheetId="62"/>
      <sheetData sheetId="63"/>
      <sheetData sheetId="64" refreshError="1"/>
      <sheetData sheetId="65"/>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refreshError="1"/>
      <sheetData sheetId="88"/>
      <sheetData sheetId="89"/>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ow r="11">
          <cell r="A11">
            <v>1</v>
          </cell>
        </row>
      </sheetData>
      <sheetData sheetId="99">
        <row r="11">
          <cell r="A11">
            <v>1</v>
          </cell>
        </row>
      </sheetData>
      <sheetData sheetId="100">
        <row r="11">
          <cell r="A11">
            <v>1</v>
          </cell>
        </row>
      </sheetData>
      <sheetData sheetId="101">
        <row r="11">
          <cell r="A11">
            <v>1</v>
          </cell>
        </row>
      </sheetData>
      <sheetData sheetId="102">
        <row r="11">
          <cell r="A11">
            <v>1</v>
          </cell>
        </row>
      </sheetData>
      <sheetData sheetId="103">
        <row r="11">
          <cell r="A11">
            <v>1</v>
          </cell>
        </row>
      </sheetData>
      <sheetData sheetId="104">
        <row r="11">
          <cell r="A11">
            <v>1</v>
          </cell>
        </row>
      </sheetData>
      <sheetData sheetId="105">
        <row r="11">
          <cell r="A11">
            <v>1</v>
          </cell>
        </row>
      </sheetData>
      <sheetData sheetId="106">
        <row r="11">
          <cell r="A11">
            <v>1</v>
          </cell>
        </row>
      </sheetData>
      <sheetData sheetId="107">
        <row r="11">
          <cell r="A11">
            <v>1</v>
          </cell>
        </row>
      </sheetData>
      <sheetData sheetId="108">
        <row r="11">
          <cell r="A11">
            <v>1</v>
          </cell>
        </row>
      </sheetData>
      <sheetData sheetId="109" refreshError="1"/>
      <sheetData sheetId="110" refreshError="1"/>
      <sheetData sheetId="111" refreshError="1"/>
      <sheetData sheetId="112"/>
      <sheetData sheetId="113">
        <row r="11">
          <cell r="A11">
            <v>1</v>
          </cell>
        </row>
      </sheetData>
      <sheetData sheetId="114" refreshError="1"/>
      <sheetData sheetId="115">
        <row r="11">
          <cell r="A11">
            <v>1</v>
          </cell>
        </row>
      </sheetData>
      <sheetData sheetId="116">
        <row r="11">
          <cell r="A11">
            <v>1</v>
          </cell>
        </row>
      </sheetData>
      <sheetData sheetId="117" refreshError="1"/>
      <sheetData sheetId="118" refreshError="1"/>
      <sheetData sheetId="119" refreshError="1"/>
      <sheetData sheetId="120" refreshError="1"/>
      <sheetData sheetId="121"/>
      <sheetData sheetId="122">
        <row r="11">
          <cell r="A11">
            <v>1</v>
          </cell>
        </row>
      </sheetData>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row r="11">
          <cell r="A11">
            <v>1</v>
          </cell>
        </row>
      </sheetData>
      <sheetData sheetId="240"/>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sheetData sheetId="325" refreshError="1"/>
      <sheetData sheetId="326"/>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11">
          <cell r="A11">
            <v>1</v>
          </cell>
        </row>
      </sheetData>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sheetData sheetId="44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Huong dan"/>
      <sheetName val="HHTT"/>
      <sheetName val="Hinh thuc HTHH"/>
      <sheetName val="Bang phan tru TT 3 pha "/>
      <sheetName val="Bang phan tru TT 1 pha"/>
      <sheetName val="Bang phan tru HTDL"/>
      <sheetName val="Bang phan tru HTHH"/>
      <sheetName val="Liet ke vat tu DZTT 3 pha"/>
      <sheetName val="Liet ke vat tu DZTT 1 pha"/>
      <sheetName val="Liet ke vat tu DZHTDL"/>
      <sheetName val="Liet ke vat tu DZHTHH"/>
      <sheetName val="Tong ke 3 pha"/>
      <sheetName val="Liet ke 3 pha"/>
      <sheetName val="Liet ke HTDL"/>
      <sheetName val="Sheet1"/>
      <sheetName val="XL4Poppy"/>
      <sheetName val="Tong ke 3 pha PHU TAN"/>
      <sheetName val="Tong ke 3 pha AN PHU"/>
      <sheetName val="Liet ke 3 pha PHU TAN"/>
      <sheetName val="Liet ke 3 pha AN PHU"/>
      <sheetName val="00000000"/>
      <sheetName val="10000000"/>
      <sheetName val="DG3285"/>
      <sheetName val="tong du toan"/>
      <sheetName val="HuonB dan"/>
      <sheetName val="Bang phan tru TT_x0000_3 pha "/>
      <sheetName val="Liet ke vat tu DZTT_x0000_3 pha"/>
      <sheetName val="Pong ke 3 pha AN_x0000_PHU"/>
      <sheetName val="cdps"/>
      <sheetName val="Liet ke vat tu DZT_x0003__x0000_1 pha"/>
      <sheetName val="KH-Q1,Q2,01"/>
      <sheetName val="PT"/>
      <sheetName val="Bang phan tru TT?3 pha "/>
      <sheetName val="Liet ke vat tu DZTT?3 pha"/>
      <sheetName val="Pong ke 3 pha AN?PHU"/>
      <sheetName val="TongРke 3 pha AN PHU"/>
      <sheetName val="Tong?ke 3 pha AN PHU"/>
      <sheetName val="TL rieng"/>
      <sheetName val="Liet ke vat tu DZT_x0003_?1 pha"/>
      <sheetName val="SLBD"/>
      <sheetName val="Dinh_nghia"/>
      <sheetName val="Huong_dan"/>
      <sheetName val="Hinh_thuc_HTHH"/>
      <sheetName val="Bang_phan_tru_TT_3_pha_"/>
      <sheetName val="Bang_phan_tru_TT_1_pha"/>
      <sheetName val="Bang_phan_tru_HTDL"/>
      <sheetName val="Bang_phan_tru_HTHH"/>
      <sheetName val="Liet_ke_vat_tu_DZTT_3_pha"/>
      <sheetName val="Liet_ke_vat_tu_DZTT_1_pha"/>
      <sheetName val="Liet_ke_vat_tu_DZHTDL"/>
      <sheetName val="Liet_ke_vat_tu_DZHTHH"/>
      <sheetName val="Tong_ke_3_pha"/>
      <sheetName val="Liet_ke_3_pha"/>
      <sheetName val="Liet_ke_HTDL"/>
      <sheetName val="Tong_ke_3_pha_PHU_TAN"/>
      <sheetName val="Tong_ke_3_pha_AN_PHU"/>
      <sheetName val="Liet_ke_3_pha_PHU_TAN"/>
      <sheetName val="Liet_ke_3_pha_AN_PHU"/>
      <sheetName val="Liet_ke_vat_tu_DZT1_pha"/>
      <sheetName val="tong_du_toan"/>
      <sheetName val="Don gia Soc Trang"/>
      <sheetName val="Liet ke vat tu DZT_x0003_"/>
      <sheetName val="Liet ke vat tu DZT_x0003__1 pha"/>
      <sheetName val="dongia"/>
      <sheetName val="TT_0,4KV"/>
      <sheetName val="Tra_bang"/>
      <sheetName val="dtct cong"/>
      <sheetName val="tra-vat-lieu"/>
      <sheetName val="TongРke_3_pha_AN_PHU"/>
      <sheetName val="Don_gia_Soc_Trang"/>
      <sheetName val="TL_rieng"/>
      <sheetName val="HuonB_dan"/>
      <sheetName val="Bang_phan_tru_TT3_pha_"/>
      <sheetName val="Liet_ke_vat_tu_DZTT3_pha"/>
      <sheetName val="Pong_ke_3_pha_ANPHU"/>
      <sheetName val="Tong?ke_3_pha_AN_PHU"/>
      <sheetName val="Names"/>
      <sheetName val="Tong_ke 3 pha AN PHU"/>
      <sheetName val="Bang phan tru TT"/>
      <sheetName val="Liet ke vat tu DZTT"/>
      <sheetName val="Pong ke 3 pha AN"/>
      <sheetName val="Bang phan tru TT_3 pha "/>
      <sheetName val="Liet ke vat tu DZTT_3 pha"/>
      <sheetName val="Pong ke 3 pha AN_PHU"/>
      <sheetName val="CHITIET VL-NC-TT-3p"/>
      <sheetName val="VCV-BE-TONG"/>
      <sheetName val="TONGKE1P"/>
      <sheetName val="giathanh1"/>
      <sheetName val="NHATKY"/>
      <sheetName val="PTVT (MAU)"/>
      <sheetName val="Du_lieu"/>
      <sheetName val="Bang phan tru"/>
      <sheetName val="DTCT"/>
      <sheetName val="TVL"/>
      <sheetName val="MAKHO"/>
      <sheetName val="TH-XL"/>
      <sheetName val="Data"/>
    </sheetNames>
    <sheetDataSet>
      <sheetData sheetId="0" refreshError="1">
        <row r="14">
          <cell r="A14" t="str">
            <v>CH14</v>
          </cell>
          <cell r="B14" t="str">
            <v>Chaèng heïp CH coät 14 m</v>
          </cell>
        </row>
        <row r="16">
          <cell r="A16" t="str">
            <v>6a</v>
          </cell>
          <cell r="B16">
            <v>2</v>
          </cell>
        </row>
        <row r="17">
          <cell r="A17" t="str">
            <v>6aa</v>
          </cell>
          <cell r="B17">
            <v>2</v>
          </cell>
        </row>
        <row r="18">
          <cell r="A18" t="str">
            <v>7a</v>
          </cell>
          <cell r="B18">
            <v>3</v>
          </cell>
        </row>
        <row r="19">
          <cell r="A19" t="str">
            <v>7aa</v>
          </cell>
          <cell r="B19">
            <v>3</v>
          </cell>
        </row>
        <row r="20">
          <cell r="A20" t="str">
            <v>8a</v>
          </cell>
          <cell r="B20">
            <v>4</v>
          </cell>
        </row>
        <row r="21">
          <cell r="A21" t="str">
            <v>8aa</v>
          </cell>
          <cell r="B21">
            <v>4</v>
          </cell>
        </row>
        <row r="22">
          <cell r="A22" t="str">
            <v>10aa</v>
          </cell>
          <cell r="B22">
            <v>5</v>
          </cell>
        </row>
        <row r="23">
          <cell r="A23" t="str">
            <v>10ba</v>
          </cell>
          <cell r="B23">
            <v>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 sheetId="30"/>
      <sheetData sheetId="31" refreshError="1"/>
      <sheetData sheetId="32" refreshError="1"/>
      <sheetData sheetId="33" refreshError="1"/>
      <sheetData sheetId="34" refreshError="1"/>
      <sheetData sheetId="35" refreshError="1"/>
      <sheetData sheetId="36"/>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TKP"/>
      <sheetName val="DK-KH"/>
    </sheetNames>
    <sheetDataSet>
      <sheetData sheetId="0" refreshError="1">
        <row r="46">
          <cell r="E46">
            <v>244169100.16579708</v>
          </cell>
        </row>
      </sheetData>
      <sheetData sheetId="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GVL-NC-M"/>
      <sheetName val="기기리스트"/>
      <sheetName val="Tra_bang"/>
      <sheetName val="CPTNo"/>
      <sheetName val="cot_xa"/>
      <sheetName val="Mong"/>
      <sheetName val="GiaVL"/>
      <sheetName val="TDTKP"/>
      <sheetName val="DK-KH"/>
      <sheetName val="Loading"/>
      <sheetName val="Check C"/>
      <sheetName val="_x0000__x0000__x0000__x0000__x0000__x0000__x0000__x0000_"/>
      <sheetName val="????????"/>
      <sheetName val="?????"/>
      <sheetName val="________"/>
      <sheetName val="_____"/>
      <sheetName val="KKKKKKKK"/>
      <sheetName val="tra-vat-lieu (duyet)"/>
      <sheetName val="dtct cau"/>
      <sheetName val="VL,NC"/>
      <sheetName va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VC-BD "/>
      <sheetName val="DON GIA"/>
      <sheetName val="Gia thanh 1m3 beton (2)"/>
      <sheetName val="VLP gia cong cot thep"/>
      <sheetName val="CHITIET VL-NC-TT-3p"/>
      <sheetName val="CHITIET VL-NC-TT -1p"/>
      <sheetName val="CHITIET HA THE"/>
      <sheetName val="TONG HOP VL-NC HT"/>
      <sheetName val="KPVC-BD  (2)"/>
      <sheetName val="TONG HOP VL-NC TT"/>
      <sheetName val="TDTKP1 (3)"/>
      <sheetName val="TDTKP2"/>
      <sheetName val="TDTKP1"/>
      <sheetName val="DK-KH"/>
      <sheetName val="BIA (2)"/>
      <sheetName val="BIA"/>
      <sheetName val="TM-DT"/>
      <sheetName val="TH-THT"/>
      <sheetName val="CT THT"/>
      <sheetName val="LKVT-TB-TR -GD1"/>
      <sheetName val="VLP gi   ong cot thep"/>
      <sheetName val="KPVC_BD "/>
      <sheetName val="Dinh nghia"/>
      <sheetName val="TONGKE1P"/>
      <sheetName val="Chi tiet"/>
      <sheetName val="TONGKE-HT"/>
      <sheetName val="LKVL-CK-HT-G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vat tu"/>
      <sheetName val="Summary"/>
      <sheetName val="A"/>
      <sheetName val="DGchitiet"/>
      <sheetName val="XL4Poppy"/>
      <sheetName val="00000000"/>
      <sheetName val="CH3-TBA"/>
      <sheetName val="CH3-DZ"/>
      <sheetName val="XKTHANG0104"/>
      <sheetName val="NKTHANG0104"/>
      <sheetName val="Sheet1"/>
      <sheetName val="Kphi"/>
      <sheetName val="H13"/>
      <sheetName val="H6-7"/>
      <sheetName val="H6-3"/>
      <sheetName val="Sheet4"/>
      <sheetName val="Sheet3"/>
      <sheetName val="Sheet5"/>
      <sheetName val="Sheet2"/>
      <sheetName val="KL"/>
      <sheetName val="CTDG"/>
      <sheetName val="CPTT"/>
      <sheetName val="TDT"/>
      <sheetName val="TH"/>
      <sheetName val="chiettinh"/>
      <sheetName val="DGchitiet "/>
      <sheetName val="Sum"/>
      <sheetName val="SHIFT1102"/>
      <sheetName val="SHIFT1202"/>
      <sheetName val="Shift0103 (2)"/>
      <sheetName val="15-05-2003"/>
      <sheetName val="XXXXXXXX"/>
      <sheetName val="CaMay"/>
      <sheetName val="DGiaT"/>
      <sheetName val="DGiaTN"/>
      <sheetName val="TT"/>
      <sheetName val="Gia thanh"/>
      <sheetName val="parker"/>
      <sheetName val="Gia VLNCMTC"/>
      <sheetName val="KL CT Goc"/>
      <sheetName val="dutoannhalk"/>
      <sheetName val="klt"/>
      <sheetName val="ncc"/>
      <sheetName val="KLNC Con Lai"/>
      <sheetName val="Ma KH"/>
      <sheetName val="chitiet"/>
      <sheetName val="tonghop"/>
      <sheetName val="XL4Test5"/>
      <sheetName val="NL 2002"/>
      <sheetName val="HC"/>
      <sheetName val="NL"/>
      <sheetName val="NL 2003"/>
      <sheetName val="khong dat"/>
      <sheetName val="TD PKN"/>
      <sheetName val="10000000"/>
      <sheetName val="20000000"/>
      <sheetName val="KPVC_BD "/>
      <sheetName val="Chi tiet"/>
      <sheetName val="Dchinh(chinhthuc)"/>
      <sheetName val="KPVC-BD "/>
      <sheetName val="2002"/>
      <sheetName val="2003"/>
      <sheetName val="2004"/>
      <sheetName val="DZ 22KV"/>
      <sheetName val="MTO REV.2(ARMOR)"/>
      <sheetName val="B-Q1"/>
      <sheetName val="B-Q2"/>
      <sheetName val="N-Q1"/>
      <sheetName val="N-Q2"/>
      <sheetName val="tonghd"/>
      <sheetName val="hoadon"/>
      <sheetName val="CHUYEN"/>
      <sheetName val="NOIDUNG"/>
      <sheetName val="KH"/>
      <sheetName val="Thang9"/>
      <sheetName val="CUOC"/>
      <sheetName val="PHI"/>
      <sheetName val="ctct"/>
      <sheetName val="ctyc"/>
      <sheetName val="chuyentien"/>
      <sheetName val="phichuyen"/>
      <sheetName val="luong"/>
      <sheetName val="#REF"/>
      <sheetName val="TDTKP"/>
      <sheetName val="DK-KH"/>
      <sheetName val="bdkdt"/>
      <sheetName val="LKVL-CK-HT-GD1"/>
      <sheetName val="TONGKE-HT"/>
      <sheetName val="Bang chiet tinh TBA"/>
      <sheetName val="DGduong"/>
      <sheetName val="Gia V1L"/>
      <sheetName val="LACK"/>
      <sheetName val="PLIST"/>
      <sheetName val="FAB. 602M"/>
      <sheetName val="V.lieu"/>
      <sheetName val="REGION"/>
      <sheetName val="OFFGRID"/>
      <sheetName val="ESTI."/>
      <sheetName val="DI-ESTI"/>
      <sheetName val="Giathanh1m3BT"/>
      <sheetName val="data. invoice"/>
      <sheetName val="TT35"/>
      <sheetName val="PVC.T1"/>
      <sheetName val="PVC.T2"/>
      <sheetName val="PVC.T3"/>
      <sheetName val="TNHCHINH"/>
      <sheetName val="VL"/>
      <sheetName val="CTGT"/>
      <sheetName val="phuluc1"/>
      <sheetName val="PTVT (MAU)"/>
      <sheetName val="Xuat NHap Ton"/>
      <sheetName val="Nhap VT"/>
      <sheetName val="Xuat VT"/>
      <sheetName val="BB&amp;DD"/>
      <sheetName val="Carton"/>
      <sheetName val="Cantin &amp; Vesinh"/>
      <sheetName val="Kho Nhom"/>
      <sheetName val="DBDB"/>
      <sheetName val="DBCQ"/>
      <sheetName val="MC&amp;LX"/>
      <sheetName val="Lan"/>
      <sheetName val="CKSX"/>
      <sheetName val="Lo Xi"/>
      <sheetName val="Nau mang"/>
      <sheetName val="Nau Cuc"/>
      <sheetName val="Son Nhiet"/>
      <sheetName val="Chi Nhanh"/>
      <sheetName val="QC"/>
      <sheetName val="CKKM"/>
      <sheetName val="Kho Moc"/>
      <sheetName val="Thuy Dai"/>
      <sheetName val="KVT, VP,  KCS"/>
      <sheetName val="Thong so (1)"/>
      <sheetName val="Tien Luong"/>
      <sheetName val="bt4"/>
      <sheetName val="_x0000__x0000__x0000__x0000__x0000_"/>
      <sheetName val="Dinh nghia"/>
      <sheetName val="List of Purchase orders"/>
      <sheetName val="FORM"/>
      <sheetName val="Tong hop"/>
      <sheetName val="Chiet tinh dz22"/>
      <sheetName val="Bang Du Tinh Luong NV"/>
      <sheetName val="Giavattu"/>
      <sheetName val="CDTK"/>
      <sheetName val="Sheet6"/>
      <sheetName val="Gia_vat_tu"/>
      <sheetName val="Shift0103_(2)"/>
      <sheetName val="Shift01030(2)"/>
      <sheetName val="?????"/>
      <sheetName val="Dinh muc CP KTCB khac"/>
      <sheetName val="NOIDUNF"/>
      <sheetName val="CC"/>
      <sheetName val="KQKD_05"/>
      <sheetName val="th2005"/>
      <sheetName val="________"/>
      <sheetName val="????????"/>
      <sheetName val="bang tien luong"/>
      <sheetName val="DGchitiet_"/>
      <sheetName val="NL_2002"/>
      <sheetName val="NL_2003"/>
      <sheetName val="khong_dat"/>
      <sheetName val="TD_PKN"/>
      <sheetName val="KPVC-BD_"/>
      <sheetName val="Gia_VLNCMTC"/>
      <sheetName val="Gia_thanh"/>
      <sheetName val="Ma_KH"/>
      <sheetName val="KL_CT_Goc"/>
      <sheetName val="KLNC_Con_Lai"/>
      <sheetName val="Bang_chiet_tinh_TBA"/>
      <sheetName val="PTVT_(MAU)"/>
      <sheetName val="Chi_tiet"/>
      <sheetName val="FAB__602M"/>
      <sheetName val="KPVC_BD_"/>
      <sheetName val="DZ_22KV"/>
      <sheetName val="MTO_REV_2(ARMOR)"/>
      <sheetName val="List_of_Purchase_orders"/>
      <sheetName val="Gia_V1L"/>
      <sheetName val="data__invoice"/>
      <sheetName val="PVC_T1"/>
      <sheetName val="PVC_T2"/>
      <sheetName val="PVC_T3"/>
      <sheetName val="Dinh_nghia"/>
      <sheetName val="Thong_so_(1)"/>
      <sheetName val="V_lieu"/>
      <sheetName val="Du_lieu"/>
      <sheetName val="Bang tinh gia VL"/>
      <sheetName val="_____"/>
      <sheetName val="Chart1"/>
      <sheetName val="xb co thue"/>
      <sheetName val="XL4Poppy (2)"/>
      <sheetName val="DON GIA"/>
      <sheetName val="Detailed"/>
      <sheetName val="PTDGDT"/>
      <sheetName val="dtct cong"/>
      <sheetName val="trungthu-TNHH"/>
      <sheetName val="MTP"/>
      <sheetName val="MTP1"/>
      <sheetName val="Tke"/>
      <sheetName val="CHITIET VL-NCHT1 (2)"/>
      <sheetName val="ThongSo"/>
      <sheetName val="TS"/>
      <sheetName val="General"/>
      <sheetName val="TTHBCMT"/>
      <sheetName val="Dulieu"/>
      <sheetName val="KH-Q1,Q2,01"/>
      <sheetName val="_x005f_x0000__x005f_x0000__x005f_x0000__x005f_x0000__x0"/>
      <sheetName val="Ti Gia"/>
      <sheetName val="HS"/>
      <sheetName val="VCV-BE-TONG"/>
      <sheetName val="VLHT XD"/>
      <sheetName val="De Bai"/>
      <sheetName val="XLAP"/>
      <sheetName val="NHATKY"/>
      <sheetName val="TONGKE3p "/>
      <sheetName val="DG3285"/>
      <sheetName val="Khoi Luong"/>
      <sheetName val="PK Đệ Nhất giá Tiền Phong"/>
      <sheetName val="PK DAY TC ISO"/>
      <sheetName val="PK HD TC ISO"/>
      <sheetName val="PK DAY TC ASTM"/>
      <sheetName val="ESTI_"/>
      <sheetName val="Xuat_NHap_Ton"/>
      <sheetName val="Nhap_VT"/>
      <sheetName val="Xuat_VT"/>
      <sheetName val="Cantin_&amp;_Vesinh"/>
      <sheetName val="Kho_Nhom"/>
      <sheetName val="Lo_Xi"/>
      <sheetName val="Nau_mang"/>
      <sheetName val="Nau_Cuc"/>
      <sheetName val="Son_Nhiet"/>
      <sheetName val="Chi_Nhanh"/>
      <sheetName val="Kho_Moc"/>
      <sheetName val="Thuy_Dai"/>
      <sheetName val="KVT,_VP,__KCS"/>
      <sheetName val="GVL"/>
      <sheetName val="KKKKKKKK"/>
      <sheetName val="BILAL2"/>
      <sheetName val="DK_KH"/>
      <sheetName val="BH0"/>
      <sheetName val="DATA"/>
      <sheetName val="Phuong an 1"/>
      <sheetName val="INPUT"/>
      <sheetName val="CTA NCS cond.2012"/>
      <sheetName val="Thuc thanh"/>
      <sheetName val="Ullage corrections C"/>
      <sheetName val="0"/>
      <sheetName val="PTD"/>
      <sheetName val="GIAVLIEU"/>
      <sheetName val="DANH SACH"/>
      <sheetName val="He so"/>
      <sheetName val="QMCT"/>
      <sheetName val="BCDSPS"/>
      <sheetName val="FX&amp;IR"/>
      <sheetName val="Assumptions"/>
      <sheetName val="Budget Revenues"/>
      <sheetName val=""/>
      <sheetName val="Tiên lượng "/>
      <sheetName val="ptvt"/>
      <sheetName val="ctbetong"/>
      <sheetName val="QUOTATION"/>
      <sheetName val="BANG TONG HOP CHAM CONG T05-201"/>
      <sheetName val="BANG TONG HOP CHAM CONG T06-201"/>
      <sheetName val="BANG TONG HOP CHAM CONG T07-201"/>
      <sheetName val="BANG TONG HOP CHAM CONG T08"/>
      <sheetName val="BANG TONG HOP CHAM CONG T9"/>
      <sheetName val="_x0000__x0000__x0000__x0000__x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sheetData sheetId="146"/>
      <sheetData sheetId="147"/>
      <sheetData sheetId="148" refreshError="1"/>
      <sheetData sheetId="149" refreshError="1"/>
      <sheetData sheetId="150" refreshError="1"/>
      <sheetData sheetId="151" refreshError="1"/>
      <sheetData sheetId="152"/>
      <sheetData sheetId="153"/>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HT"/>
      <sheetName val="LKVL-CK-HT-GD1"/>
      <sheetName val="DON GIA"/>
      <sheetName val="TONGKE_HT"/>
      <sheetName val="LKVL_CK_HT_GD1"/>
      <sheetName val="CTinh"/>
      <sheetName val="CHITIET VL-NC"/>
      <sheetName val="V.c noi bo"/>
      <sheetName val="DG"/>
      <sheetName val="TONGKE3p"/>
      <sheetName val="HTTANHU"/>
    </sheetNames>
    <sheetDataSet>
      <sheetData sheetId="0" refreshError="1"/>
      <sheetData sheetId="1" refreshError="1">
        <row r="4">
          <cell r="A4" t="str">
            <v>( GIAI ÑOAÏN 1 )</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p"/>
      <sheetName val="TM"/>
      <sheetName val="Tonghop"/>
      <sheetName val="TH-thbi"/>
      <sheetName val="TH-khac"/>
      <sheetName val="Lai-XD"/>
      <sheetName val="TH-lapdien"/>
      <sheetName val="VL-dien"/>
      <sheetName val="DT-dien"/>
      <sheetName val="TH-TN"/>
      <sheetName val="DT-TN"/>
      <sheetName val="TH-XLapDZ"/>
      <sheetName val="VL-Dnchinh"/>
      <sheetName val="LapdienChinh"/>
      <sheetName val="THKP-XD-chinh"/>
      <sheetName val="DT-XD-chinh"/>
      <sheetName val="XD-chinh"/>
      <sheetName val="TH-tam"/>
      <sheetName val="VL-DnTam"/>
      <sheetName val="Lapdientam"/>
      <sheetName val="THKP-XD.tam"/>
      <sheetName val="DT-XD.tam"/>
      <sheetName val="XD.tam"/>
      <sheetName val="00000000"/>
      <sheetName val="00000001"/>
      <sheetName val="00000002"/>
      <sheetName val="00000003"/>
      <sheetName val="TH_XL"/>
      <sheetName val="TH-thŢi"/>
      <sheetName val="Gia vat tu"/>
      <sheetName val="TMDT-TD"/>
      <sheetName val="BILL No.22"/>
      <sheetName val="TONGKE3p"/>
      <sheetName val="dtxl"/>
      <sheetName val="D_x0014_-dien"/>
      <sheetName val="TH_XLapDZ"/>
      <sheetName val="BETON"/>
      <sheetName val="THKP-XD_tam"/>
      <sheetName val="DT-XD_tam"/>
      <sheetName val="XD_tam"/>
      <sheetName val="BILL_No_22"/>
      <sheetName val="Gia_vat_tu"/>
      <sheetName val="CaMay"/>
      <sheetName val="DGiaT"/>
      <sheetName val="DGiaTN"/>
      <sheetName val="TT"/>
      <sheetName val="data. invoice"/>
      <sheetName val="SPS"/>
      <sheetName val="Chi tiet"/>
      <sheetName val="TH-thTi"/>
      <sheetName val="CHITIET VL-NC-TT -1p"/>
      <sheetName val="CHITIET VL-NC-TT-3p"/>
      <sheetName val="CHITIET VL-NC-TT1p"/>
      <sheetName val="Vat tu"/>
      <sheetName val="TH-th_i"/>
      <sheetName val="CHITIET VL_NC_TT_3p"/>
      <sheetName val="ASCEandUBC"/>
      <sheetName val="303+303"/>
      <sheetName val="CHITIET VL-NC"/>
      <sheetName val="TNHCHINH"/>
      <sheetName val="pp1p"/>
      <sheetName val="pp3p "/>
      <sheetName val="Material U.P"/>
      <sheetName val="Sheet3"/>
      <sheetName val="TDTKP"/>
      <sheetName val="DK-KH"/>
      <sheetName val="THKP"/>
      <sheetName val="KPVC-BD "/>
      <sheetName val="Sumary-Local staff"/>
      <sheetName val="DGduong"/>
      <sheetName val="Bang 5_Chi tiet phan Dz"/>
      <sheetName val="00800001"/>
      <sheetName val="tong du toan"/>
      <sheetName val="B-B"/>
      <sheetName val="Tvtu"/>
      <sheetName val="DTduyet"/>
      <sheetName val="dongia"/>
      <sheetName val="KL THUC TE"/>
      <sheetName val="DANHPHAP"/>
      <sheetName val="Tong Hop Hang Muc"/>
      <sheetName val="TH-th?i"/>
      <sheetName val="WNo"/>
    </sheetNames>
    <sheetDataSet>
      <sheetData sheetId="0" refreshError="1">
        <row r="4">
          <cell r="C4">
            <v>2606062871.6653671</v>
          </cell>
        </row>
        <row r="11">
          <cell r="C11">
            <v>2098758566.7344508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chiettinh"/>
      <sheetName val="Tra_bang"/>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So"/>
      <sheetName val="_x0000_"/>
      <sheetName val="gvl"/>
      <sheetName val="Section"/>
      <sheetName val="MTL$-INTER"/>
      <sheetName val="Tai khoan"/>
      <sheetName val="Thuc thanh"/>
      <sheetName val="BC"/>
      <sheetName val="THX7"/>
      <sheetName val="T33"/>
      <sheetName val="BC thi dua 2"/>
      <sheetName val="HOC BONG 2"/>
      <sheetName val="HOC BONG"/>
      <sheetName val="BC thi dua"/>
      <sheetName val="Tongke"/>
      <sheetName val="GVL-NC-M"/>
      <sheetName val="DDCT2"/>
      <sheetName val="KcTK2"/>
      <sheetName val="km1 9"/>
      <sheetName val="km1!5"/>
      <sheetName val="XL4Test%"/>
      <sheetName val="DBET"/>
      <sheetName val="?"/>
      <sheetName val="BANGTRA"/>
      <sheetName val="WTB"/>
      <sheetName val="TB 2001"/>
      <sheetName val="_"/>
      <sheetName val="Chi tiet"/>
      <sheetName val="May"/>
      <sheetName val="KP-XL"/>
      <sheetName val="TT04"/>
      <sheetName val="WTB02"/>
      <sheetName val="Dung"/>
      <sheetName val="DGduong"/>
      <sheetName val="XL4Poppy"/>
      <sheetName val="NC"/>
      <sheetName val="3.1.1"/>
      <sheetName val="3.1.4"/>
      <sheetName val="2.5.1"/>
      <sheetName val="4.1.1"/>
      <sheetName val="4.3.2"/>
      <sheetName val="2.3.3"/>
      <sheetName val="5.3.1"/>
      <sheetName val="2.4.3"/>
      <sheetName val="Gia vat tu"/>
      <sheetName val="dtct cong"/>
      <sheetName val="BUGIA_VT"/>
      <sheetName val="dongia"/>
      <sheetName val="tong_hop"/>
      <sheetName val="TB_2001"/>
      <sheetName val="TH-XL"/>
      <sheetName val="DG1"/>
      <sheetName val="HS"/>
      <sheetName val="Vua"/>
      <sheetName val="chhettinh"/>
      <sheetName val="_x0014_huc thanh"/>
      <sheetName val="SUMMARY"/>
      <sheetName val="LEGEND"/>
      <sheetName val="GiaVL"/>
      <sheetName val="_x005f_x0000_"/>
      <sheetName val="_x005f_x005f_x005f_x0000_"/>
      <sheetName val="_x005f_x005f_x005f_x005f_x005f_x005f_x005f_x0000_"/>
      <sheetName val="Vat lieu"/>
      <sheetName val="TTDZ22"/>
      <sheetName val="TH-XLap"/>
      <sheetName val="CTG_SO"/>
      <sheetName val="SP_Sinh"/>
      <sheetName val="VH_C_Viet"/>
      <sheetName val="Xa_thanh"/>
      <sheetName val="Tai_khoan"/>
      <sheetName val="Thuc_thanh"/>
      <sheetName val="BC_thi_dua_2"/>
      <sheetName val="HOC_BONG_2"/>
      <sheetName val="HOC_BONG"/>
      <sheetName val="BC_thi_dua"/>
      <sheetName val="km1_9"/>
      <sheetName val="Gia VL"/>
      <sheetName val="A6,MAY"/>
      <sheetName val="chitimc"/>
      <sheetName val="TS"/>
      <sheetName val="Names"/>
      <sheetName val="dongiachitiet"/>
      <sheetName val="Nhap T5"/>
      <sheetName val="PT.Vua"/>
      <sheetName val="TDTKP"/>
      <sheetName val="DK-KH"/>
      <sheetName val="cauBtat8"/>
      <sheetName val="Von (2)"/>
      <sheetName val="Chi_tiet"/>
      <sheetName val="TSO_CHUNG"/>
      <sheetName val="V.lieu"/>
      <sheetName val="vlieu"/>
      <sheetName val="THKP"/>
      <sheetName val="Dinh nghia"/>
      <sheetName val="WK"/>
      <sheetName val="Menu"/>
      <sheetName val="chitiet"/>
      <sheetName val="CHITIET VL_NC_TT _1p"/>
      <sheetName val="lam_moi"/>
      <sheetName val="gtrinh"/>
      <sheetName val="CHITIET VL_NC"/>
      <sheetName val="Gia"/>
      <sheetName val=""/>
      <sheetName val="He so"/>
      <sheetName val="tong_hop1"/>
      <sheetName val="TB_20011"/>
      <sheetName val="4_1_1"/>
      <sheetName val="4_3_2"/>
      <sheetName val="3_1_1"/>
      <sheetName val="2_5_1"/>
      <sheetName val="5_3_1"/>
      <sheetName val="3_1_4"/>
      <sheetName val="2_4_3"/>
      <sheetName val="Gia_vat_tu"/>
      <sheetName val="2_3_3"/>
      <sheetName val="dtct_cong"/>
      <sheetName val="tong_hop2"/>
      <sheetName val="Thuc_thanh1"/>
      <sheetName val="CTG_SO1"/>
      <sheetName val="SP_Sinh1"/>
      <sheetName val="VH_C_Viet1"/>
      <sheetName val="Xa_thanh1"/>
      <sheetName val="Tai_khoan1"/>
      <sheetName val="BC_thi_dua_21"/>
      <sheetName val="HOC_BONG_21"/>
      <sheetName val="HOC_BONG1"/>
      <sheetName val="BC_thi_dua1"/>
      <sheetName val="km1_91"/>
      <sheetName val="TB_20012"/>
      <sheetName val="Chi_tiet1"/>
      <sheetName val="4_1_11"/>
      <sheetName val="4_3_21"/>
      <sheetName val="3_1_11"/>
      <sheetName val="2_5_11"/>
      <sheetName val="5_3_11"/>
      <sheetName val="3_1_41"/>
      <sheetName val="2_4_31"/>
      <sheetName val="Gia_vat_tu1"/>
      <sheetName val="2_3_31"/>
      <sheetName val="dtct_cong1"/>
      <sheetName val="CHITIET VL-NC-TT -1p"/>
      <sheetName val="lam-moi"/>
      <sheetName val="CHITIET VL-NC"/>
      <sheetName val="KH-LUONG"/>
      <sheetName val="_x005f_x005f_x005F?"/>
      <sheetName val="_x005f_x005f_x005f_x005F_"/>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Solieu"/>
      <sheetName val="Input"/>
      <sheetName val="_x005f_x005f_x005F"/>
      <sheetName val="TDT-TKKTTC"/>
      <sheetName val="3.DBGT"/>
      <sheetName val="4.XL"/>
      <sheetName val="Bangluong"/>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KLNT"/>
      <sheetName val="Sheet2"/>
      <sheetName val="trabang"/>
      <sheetName val="Dg Dchat"/>
      <sheetName val="Dg Dhinh"/>
      <sheetName val="TVLIEU"/>
      <sheetName val="GTXL"/>
      <sheetName val="Bao gia"/>
      <sheetName val="Trabang-TPhuoc"/>
      <sheetName val="00000000"/>
      <sheetName val="XXXXXXXX"/>
      <sheetName val="XXXXXXX0"/>
      <sheetName val="XXXXXXX1"/>
      <sheetName val="XXXXXXX2"/>
      <sheetName val="XL4Poppy"/>
      <sheetName val="Nghiem thu"/>
      <sheetName val="KS duong"/>
      <sheetName val="Sheet13"/>
      <sheetName val="DTDD"/>
      <sheetName val="DTCD"/>
      <sheetName val="DTDD2003"/>
      <sheetName val="Vayvon"/>
      <sheetName val="Sheet5"/>
      <sheetName val="Sheet4"/>
      <sheetName val="Sheet1"/>
      <sheetName val="Tdien"/>
      <sheetName val="DTSON ADB3-N2"/>
      <sheetName val="Sheet12"/>
      <sheetName val="Sheet11"/>
      <sheetName val="Sheet10"/>
      <sheetName val="Sheet9"/>
      <sheetName val="Sheet7"/>
      <sheetName val="BangketienvayNHS"/>
      <sheetName val="Sheet15"/>
      <sheetName val="Sheet3"/>
      <sheetName val="XL4Test5"/>
      <sheetName val="Congty"/>
      <sheetName val="VPPN"/>
      <sheetName val="XN74"/>
      <sheetName val="XN54"/>
      <sheetName val="XN33"/>
      <sheetName val="NK96"/>
      <sheetName val="Sheet6"/>
      <sheetName val="tong hop"/>
      <sheetName val="phan tich DG"/>
      <sheetName val="gia vat lieu"/>
      <sheetName val="gia xe may"/>
      <sheetName val="gia nhan cong"/>
      <sheetName val="Du_toan"/>
      <sheetName val="NCVL"/>
      <sheetName val="Duoi_phu_phi"/>
      <sheetName val="Thong_ke_thanh_toan_VL"/>
      <sheetName val="Thong_ke_thanh_toan_VL (2)"/>
      <sheetName val="NXT T.bi"/>
      <sheetName val="BC NXT phone"/>
      <sheetName val="KHAI THUE"/>
      <sheetName val="BC TH SD HOA DON"/>
      <sheetName val="Mua vào HD TT"/>
      <sheetName val="Mua vao 5%"/>
      <sheetName val="BK MUA VAO 10%"/>
      <sheetName val="BK BAN RA"/>
      <sheetName val="THCT"/>
      <sheetName val="Thuc thanh"/>
      <sheetName val="TSO_CHUNG"/>
      <sheetName val="gvl"/>
      <sheetName val="Tai khoan"/>
      <sheetName val="TT04"/>
      <sheetName val="Names"/>
      <sheetName val="SUMMARY"/>
      <sheetName val="dtct cong"/>
      <sheetName val=" quy I-2005"/>
      <sheetName val="Quy 2- 2005 "/>
      <sheetName val="Quy III- 2005 "/>
      <sheetName val="Quy 4- 2005"/>
      <sheetName val="VL"/>
      <sheetName val="Trabang-ၔPhuoc"/>
      <sheetName val="JS duong"/>
      <sheetName val="tra-vat-lieu"/>
      <sheetName val="35KV gia mo"/>
      <sheetName val="0,4KV -TBA1"/>
      <sheetName val="0,4KV - TBA2"/>
      <sheetName val="TBA"/>
      <sheetName val="Sheet8"/>
      <sheetName val="Bao gêa"/>
      <sheetName val="DG"/>
      <sheetName val="DATA"/>
      <sheetName val=""/>
      <sheetName val="TH-XL"/>
      <sheetName val="She%t13"/>
      <sheetName val="KL THUC TE"/>
      <sheetName val="3.1.1"/>
      <sheetName val="3.1.4"/>
      <sheetName val="2.5.1"/>
      <sheetName val="4.1.1"/>
      <sheetName val="4.3.2"/>
      <sheetName val="2.3.3"/>
      <sheetName val="5.3.1"/>
      <sheetName val="2.4.3"/>
      <sheetName val="_x0013_heet13"/>
      <sheetName val="Shaet12"/>
      <sheetName val="Gia thanh"/>
      <sheetName val="TKKT-Giapba"/>
      <sheetName val="DGduong"/>
      <sheetName val="Trabang-?Phuoc"/>
      <sheetName val="PT_VT"/>
      <sheetName val="dongia"/>
      <sheetName val="BILL No.22"/>
      <sheetName val="atgt"/>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10000000"/>
      <sheetName val="hat_VN"/>
      <sheetName val="VP@N"/>
      <sheetName val="S(eet12"/>
      <sheetName val="S(eet3"/>
      <sheetName val="Section"/>
      <sheetName val="KHAI DHUE"/>
      <sheetName val="CPK"/>
      <sheetName val="Trabang-_Phuoc"/>
      <sheetName val="3;ËV gia mo"/>
      <sheetName val="CHITIET VL-NC"/>
      <sheetName val="dongiachitiet"/>
      <sheetName val="[TKKT-Giapba.塅䕃⹌塅ECVL"/>
      <sheetName val="4"/>
      <sheetName val="XXX_x0018_XXXX"/>
      <sheetName val="Sh%et15"/>
      <sheetName val="_x0018_XXXXXX1"/>
      <sheetName val="TH_XL"/>
      <sheetName val="Mua v�o HD TT"/>
      <sheetName val="Bao g�a"/>
      <sheetName val="_TKKT-Giapba.塅䕃⹌塅ECVL"/>
      <sheetName val="Gia vat tu"/>
      <sheetName val="chitiet"/>
      <sheetName val="Tra_bang"/>
      <sheetName val="TDTKP1"/>
      <sheetName val="CHITIET VL-NC-TT -1p"/>
      <sheetName val="Dg_Dchat"/>
      <sheetName val="Dg_Dhinh"/>
      <sheetName val="Bao_gia"/>
      <sheetName val="Nghiem_thu"/>
      <sheetName val="KS_duong"/>
      <sheetName val="DTSON_ADB3-N2"/>
      <sheetName val="tong_hop"/>
      <sheetName val="phan_tich_DG"/>
      <sheetName val="gia_vat_lieu"/>
      <sheetName val="gia_xe_may"/>
      <sheetName val="gia_nhan_cong"/>
      <sheetName val="NXT_T_bi"/>
      <sheetName val="BC_NXT_phone"/>
      <sheetName val="KHAI_THUE"/>
      <sheetName val="BC_TH_SD_HOA_DON"/>
      <sheetName val="Mua_vào_HD_TT"/>
      <sheetName val="Mua_vao_5%"/>
      <sheetName val="BK_MUA_VAO_10%"/>
      <sheetName val="BK_BAN_RA"/>
      <sheetName val="Thuc_thanh"/>
      <sheetName val="Thong_ke_thanh_toan_VL_(2)"/>
      <sheetName val="_quy_I-2005"/>
      <sheetName val="Quy_2-_2005_"/>
      <sheetName val="Quy_III-_2005_"/>
      <sheetName val="Quy_4-_2005"/>
      <sheetName val="dtct_cong"/>
      <sheetName val="JS_duong"/>
      <sheetName val="Bao_gêa"/>
      <sheetName val="35KV_gia_mo"/>
      <sheetName val="0,4KV_-TBA1"/>
      <sheetName val="0,4KV_-_TBA2"/>
      <sheetName val="Tai_khoan"/>
      <sheetName val="塅䕃⹌塅"/>
      <sheetName val="Chi tiet"/>
      <sheetName val="_x0000__x0002__x0000__x0009__x0000_憨ܿ놀ܼ_x0000__x0000_뉀ܼ_x0002__x0000__x0000__x0000_Ԁܿ돀ܼ_x0000__x0000_뒀ܼ_x0002__x0000__x0000__x0000__x0000__x0000_"/>
      <sheetName val="Duoi_phu_phm"/>
      <sheetName val="TS"/>
      <sheetName val="0Ù\_x0004_(_x0000__x0000__x0000_¦X'_x0000_"/>
      <sheetName val="0Ù__x0004_("/>
      <sheetName val="[TKKT-Giapba.????ECVL"/>
      <sheetName val="BUGIA_VT"/>
      <sheetName val="Tong_DT"/>
      <sheetName val="PTVT (MAU)"/>
      <sheetName val="_TKKT-Giapba.____ECVL"/>
      <sheetName val="DTCT-tuyen chinh"/>
      <sheetName val="BILL_No_22"/>
      <sheetName val="Gia_thanh"/>
      <sheetName val="3_1_1"/>
      <sheetName val="3_1_4"/>
      <sheetName val="2_5_1"/>
      <sheetName val="4_1_1"/>
      <sheetName val="4_3_2"/>
      <sheetName val="2_3_3"/>
      <sheetName val="5_3_1"/>
      <sheetName val="2_4_3"/>
      <sheetName val="heet13"/>
      <sheetName val="KL_THUC_TE"/>
      <sheetName val="BK_QT_BIEN_LAI"/>
      <sheetName val="BK_PHU_LUC_B"/>
      <sheetName val="BK_PHU_LUC_B_(2)"/>
      <sheetName val="BK_PHU_LUC_B_(3)"/>
      <sheetName val="BK_PHU_LUC_B_(4)"/>
      <sheetName val="BK_PHU_LUC_BCHD_(3)"/>
      <sheetName val="BK_PHU_LUC_BCHD_(4)"/>
      <sheetName val="BK_PHU_LUC_C_(2)"/>
      <sheetName val="BK_PHUC_LUC_D_HD"/>
      <sheetName val="BK_PHUC_LUC_D_3_(2)"/>
      <sheetName val="BK_PHUC_LUC_D_CHD(3)"/>
      <sheetName val="BK_PHUC_LUC_D_CHD(4)"/>
      <sheetName val="3;ËV_gia_mo"/>
      <sheetName val="CHITIET_VL-NC"/>
      <sheetName val="_x005f_x0013_heet13"/>
      <sheetName val="Mua v?o HD TT"/>
      <sheetName val="Bao g?a"/>
      <sheetName val="TONGKE3p"/>
      <sheetName val="TTHBCMT"/>
      <sheetName val="MTP"/>
      <sheetName val="Bieu 2a"/>
      <sheetName val="PNT-QUOT-#3"/>
      <sheetName val="COAT&amp;WRAP-QIOT-#3"/>
      <sheetName val="Nhap VT oto"/>
      <sheetName val="_x0000__x0002__x0000_ _x0000_憨ܿ놀ܼ_x0000__x0000_뉀ܼ_x0002__x0000__x0000__x0000_Ԁܿ돀ܼ_x0000__x0000_뒀ܼ_x0002__x0000__x0000__x0000__x0000__x0000_"/>
      <sheetName val="[TKKT-Giapba.xls][TKKT-Giapba.x"/>
      <sheetName val="[TKKT-Giapba.xls]0Ù\_x0004_(_x0000__x0000__x0000_¦X'_x0000_"/>
      <sheetName val="_TKKT-Giapba.xls__TKKT-Giapba.x"/>
      <sheetName val="_TKKT-Giapba.xls_0Ù__x0004_("/>
      <sheetName val="?_x0002_?_x0009_?憨ܿ놀ܼ??뉀ܼ_x0002_???Ԁܿ돀ܼ??뒀ܼ_x0002_?????"/>
      <sheetName val="?_x0002_? ?憨ܿ놀ܼ??뉀ܼ_x0002_???Ԁܿ돀ܼ??뒀ܼ_x0002_?????"/>
      <sheetName val="__x0002___x0009__憨ܿ놀ܼ__뉀ܼ_x0002____Ԁܿ돀ܼ__뒀ܼ_x0002______"/>
      <sheetName val="__x0002__ _憨ܿ놀ܼ__뉀ܼ_x0002____Ԁܿ돀ܼ__뒀ܼ_x0002______"/>
      <sheetName val="0Ù__x0004_(___¦X'_"/>
      <sheetName val="VANKHUON"/>
      <sheetName val="TH-XLap"/>
      <sheetName val="T.gian"/>
      <sheetName val="0Ù\_x0004_(???¦X'?"/>
      <sheetName val="NEW-PANEL"/>
      <sheetName val="Mua v_o HD TT"/>
      <sheetName val="Bao g_a"/>
      <sheetName val="XXXXXXX"/>
      <sheetName val="XXXXXX1"/>
      <sheetName val="[TKKT-Giapba_塅䕃⹌塅ECVL"/>
      <sheetName val="_TKKT-Giapba_塅䕃⹌塅ECVL"/>
      <sheetName val="KHAI_DHUE"/>
      <sheetName val="Dg_Dchat1"/>
      <sheetName val="Dg_Dhinh1"/>
      <sheetName val="Bao_gia1"/>
      <sheetName val="Nghiem_thu1"/>
      <sheetName val="KS_duong1"/>
      <sheetName val="DTSON_ADB3-N21"/>
      <sheetName val="tong_hop1"/>
      <sheetName val="phan_tich_DG1"/>
      <sheetName val="gia_vat_lieu1"/>
      <sheetName val="gia_xe_may1"/>
      <sheetName val="gia_nhan_cong1"/>
      <sheetName val="Thong_ke_thanh_toan_VL_(2)1"/>
      <sheetName val="NXT_T_bi1"/>
      <sheetName val="BC_NXT_phone1"/>
      <sheetName val="KHAI_THUE1"/>
      <sheetName val="BC_TH_SD_HOA_DON1"/>
      <sheetName val="Mua_vào_HD_TT1"/>
      <sheetName val="Mua_vao_5%1"/>
      <sheetName val="BK_MUA_VAO_10%1"/>
      <sheetName val="BK_BAN_RA1"/>
      <sheetName val="Thuc_thanh1"/>
      <sheetName val="_quy_I-20051"/>
      <sheetName val="Quy_2-_2005_1"/>
      <sheetName val="Quy_III-_2005_1"/>
      <sheetName val="Quy_4-_20051"/>
      <sheetName val="dtct_cong1"/>
      <sheetName val="Tai_khoan1"/>
      <sheetName val="JS_duong1"/>
      <sheetName val="35KV_gia_mo1"/>
      <sheetName val="0,4KV_-TBA11"/>
      <sheetName val="0,4KV_-_TBA21"/>
      <sheetName val="Bao_gêa1"/>
      <sheetName val="3_1_11"/>
      <sheetName val="3_1_41"/>
      <sheetName val="2_5_11"/>
      <sheetName val="4_1_11"/>
      <sheetName val="4_3_21"/>
      <sheetName val="2_3_31"/>
      <sheetName val="5_3_11"/>
      <sheetName val="2_4_31"/>
      <sheetName val="BILL_No_221"/>
      <sheetName val="Gia_thanh1"/>
      <sheetName val="KL_THUC_TE1"/>
      <sheetName val="3;ËV_gia_mo1"/>
      <sheetName val="[TKKT-Giapba_塅䕃⹌塅ECVL1"/>
      <sheetName val="BK_QT_BIEN_LAI1"/>
      <sheetName val="BK_PHU_LUC_B1"/>
      <sheetName val="BK_PHU_LUC_B_(2)1"/>
      <sheetName val="BK_PHU_LUC_B_(3)1"/>
      <sheetName val="BK_PHU_LUC_B_(4)1"/>
      <sheetName val="BK_PHU_LUC_BCHD_(3)1"/>
      <sheetName val="BK_PHU_LUC_BCHD_(4)1"/>
      <sheetName val="BK_PHU_LUC_C_(2)1"/>
      <sheetName val="BK_PHUC_LUC_D_HD1"/>
      <sheetName val="BK_PHUC_LUC_D_3_(2)1"/>
      <sheetName val="BK_PHUC_LUC_D_CHD(3)1"/>
      <sheetName val="BK_PHUC_LUC_D_CHD(4)1"/>
      <sheetName val="KHAI_DHUE1"/>
      <sheetName val="Dg_Dchat2"/>
      <sheetName val="Dg_Dhinh2"/>
      <sheetName val="Bao_gia2"/>
      <sheetName val="Nghiem_thu2"/>
      <sheetName val="KS_duong2"/>
      <sheetName val="DTSON_ADB3-N22"/>
      <sheetName val="tong_hop2"/>
      <sheetName val="phan_tich_DG2"/>
      <sheetName val="gia_vat_lieu2"/>
      <sheetName val="gia_xe_may2"/>
      <sheetName val="gia_nhan_cong2"/>
      <sheetName val="Thong_ke_thanh_toan_VL_(2)2"/>
      <sheetName val="NXT_T_bi2"/>
      <sheetName val="BC_NXT_phone2"/>
      <sheetName val="KHAI_THUE2"/>
      <sheetName val="BC_TH_SD_HOA_DON2"/>
      <sheetName val="Mua_vào_HD_TT2"/>
      <sheetName val="Mua_vao_5%2"/>
      <sheetName val="BK_MUA_VAO_10%2"/>
      <sheetName val="BK_BAN_RA2"/>
      <sheetName val="Thuc_thanh2"/>
      <sheetName val="_quy_I-20052"/>
      <sheetName val="Quy_2-_2005_2"/>
      <sheetName val="Quy_III-_2005_2"/>
      <sheetName val="Quy_4-_20052"/>
      <sheetName val="dtct_cong2"/>
      <sheetName val="Tai_khoan2"/>
      <sheetName val="JS_duong2"/>
      <sheetName val="35KV_gia_mo2"/>
      <sheetName val="0,4KV_-TBA12"/>
      <sheetName val="0,4KV_-_TBA22"/>
      <sheetName val="Bao_gêa2"/>
      <sheetName val="3_1_12"/>
      <sheetName val="3_1_42"/>
      <sheetName val="2_5_12"/>
      <sheetName val="4_1_12"/>
      <sheetName val="4_3_22"/>
      <sheetName val="2_3_32"/>
      <sheetName val="5_3_12"/>
      <sheetName val="2_4_32"/>
      <sheetName val="BILL_No_222"/>
      <sheetName val="Gia_thanh2"/>
      <sheetName val="KL_THUC_TE2"/>
      <sheetName val="3;ËV_gia_mo2"/>
      <sheetName val="[TKKT-Giapba_塅䕃⹌塅ECVL2"/>
      <sheetName val="BK_QT_BIEN_LAI2"/>
      <sheetName val="BK_PHU_LUC_B2"/>
      <sheetName val="BK_PHU_LUC_B_(2)2"/>
      <sheetName val="BK_PHU_LUC_B_(3)2"/>
      <sheetName val="BK_PHU_LUC_B_(4)2"/>
      <sheetName val="BK_PHU_LUC_BCHD_(3)2"/>
      <sheetName val="BK_PHU_LUC_BCHD_(4)2"/>
      <sheetName val="BK_PHU_LUC_C_(2)2"/>
      <sheetName val="BK_PHUC_LUC_D_HD2"/>
      <sheetName val="BK_PHUC_LUC_D_3_(2)2"/>
      <sheetName val="BK_PHUC_LUC_D_CHD(3)2"/>
      <sheetName val="BK_PHUC_LUC_D_CHD(4)2"/>
      <sheetName val="KHAI_DHUE2"/>
      <sheetName val="Dg_Dchat3"/>
      <sheetName val="Dg_Dhinh3"/>
      <sheetName val="Bao_gia3"/>
      <sheetName val="Nghiem_thu3"/>
      <sheetName val="KS_duong3"/>
      <sheetName val="DTSON_ADB3-N23"/>
      <sheetName val="tong_hop3"/>
      <sheetName val="phan_tich_DG3"/>
      <sheetName val="gia_vat_lieu3"/>
      <sheetName val="gia_xe_may3"/>
      <sheetName val="gia_nhan_cong3"/>
      <sheetName val="Thong_ke_thanh_toan_VL_(2)3"/>
      <sheetName val="NXT_T_bi3"/>
      <sheetName val="BC_NXT_phone3"/>
      <sheetName val="KHAI_THUE3"/>
      <sheetName val="BC_TH_SD_HOA_DON3"/>
      <sheetName val="Mua_vào_HD_TT3"/>
      <sheetName val="Mua_vao_5%3"/>
      <sheetName val="BK_MUA_VAO_10%3"/>
      <sheetName val="BK_BAN_RA3"/>
      <sheetName val="Thuc_thanh3"/>
      <sheetName val="_quy_I-20053"/>
      <sheetName val="Quy_2-_2005_3"/>
      <sheetName val="Quy_III-_2005_3"/>
      <sheetName val="Quy_4-_20053"/>
      <sheetName val="dtct_cong3"/>
      <sheetName val="Tai_khoan3"/>
      <sheetName val="JS_duong3"/>
      <sheetName val="35KV_gia_mo3"/>
      <sheetName val="0,4KV_-TBA13"/>
      <sheetName val="0,4KV_-_TBA23"/>
      <sheetName val="Bao_gêa3"/>
      <sheetName val="3_1_13"/>
      <sheetName val="3_1_43"/>
      <sheetName val="2_5_13"/>
      <sheetName val="4_1_13"/>
      <sheetName val="4_3_23"/>
      <sheetName val="2_3_33"/>
      <sheetName val="5_3_13"/>
      <sheetName val="2_4_33"/>
      <sheetName val="BILL_No_223"/>
      <sheetName val="Gia_thanh3"/>
      <sheetName val="KL_THUC_TE3"/>
      <sheetName val="3;ËV_gia_mo3"/>
      <sheetName val="[TKKT-Giapba_塅䕃⹌塅ECVL3"/>
      <sheetName val="BK_QT_BIEN_LAI3"/>
      <sheetName val="BK_PHU_LUC_B3"/>
      <sheetName val="BK_PHU_LUC_B_(2)3"/>
      <sheetName val="BK_PHU_LUC_B_(3)3"/>
      <sheetName val="BK_PHU_LUC_B_(4)3"/>
      <sheetName val="BK_PHU_LUC_BCHD_(3)3"/>
      <sheetName val="BK_PHU_LUC_BCHD_(4)3"/>
      <sheetName val="BK_PHU_LUC_C_(2)3"/>
      <sheetName val="BK_PHUC_LUC_D_HD3"/>
      <sheetName val="BK_PHUC_LUC_D_3_(2)3"/>
      <sheetName val="BK_PHUC_LUC_D_CHD(3)3"/>
      <sheetName val="BK_PHUC_LUC_D_CHD(4)3"/>
      <sheetName val="KHAI_DHUE3"/>
      <sheetName val="_TKKT-Giapba_塅䕃⹌塅ECVL1"/>
      <sheetName val="_TKKT-Giapba_塅䕃⹌塅ECVL2"/>
      <sheetName val="_x0002__x0000_ 憨ܿ놀ܼ_x0000_뉀ܼ_x0002__x0000_Ԁܿ돀ܼ_x0000_뒀ܼ_x0002__x0000_밀䂏_x0000_뛀ܼ_x0001__x0000_䤤⒒剉"/>
      <sheetName val="_x0002_"/>
      <sheetName val="7 THAI NGUYEN"/>
      <sheetName val="SQ111"/>
      <sheetName val="Dg_Dchat4"/>
      <sheetName val="Dg_Dhinh4"/>
      <sheetName val="Bao_gia4"/>
      <sheetName val="Nghiem_thu4"/>
      <sheetName val="KS_duong4"/>
      <sheetName val="tong_hop4"/>
      <sheetName val="phan_tich_DG4"/>
      <sheetName val="gia_vat_lieu4"/>
      <sheetName val="gia_xe_may4"/>
      <sheetName val="gia_nhan_cong4"/>
      <sheetName val="DTSON_ADB3-N24"/>
      <sheetName val="Thong_ke_thanh_toan_VL_(2)4"/>
      <sheetName val="NXT_T_bi4"/>
      <sheetName val="BC_NXT_phone4"/>
      <sheetName val="KHAI_THUE4"/>
      <sheetName val="BC_TH_SD_HOA_DON4"/>
      <sheetName val="Mua_vào_HD_TT4"/>
      <sheetName val="Mua_vao_5%4"/>
      <sheetName val="BK_MUA_VAO_10%4"/>
      <sheetName val="BK_BAN_RA4"/>
      <sheetName val="Thuc_thanh4"/>
      <sheetName val="JS_duong4"/>
      <sheetName val="dtct_cong4"/>
      <sheetName val="_quy_I-20054"/>
      <sheetName val="Quy_2-_2005_4"/>
      <sheetName val="Quy_III-_2005_4"/>
      <sheetName val="Quy_4-_20054"/>
      <sheetName val="Tai_khoan4"/>
      <sheetName val="Bao_gêa4"/>
      <sheetName val="Dg_Dchat5"/>
      <sheetName val="Dg_Dhinh5"/>
      <sheetName val="Bao_gia5"/>
      <sheetName val="Nghiem_thu5"/>
      <sheetName val="KS_duong5"/>
      <sheetName val="tong_hop5"/>
      <sheetName val="phan_tich_DG5"/>
      <sheetName val="gia_vat_lieu5"/>
      <sheetName val="gia_xe_may5"/>
      <sheetName val="gia_nhan_cong5"/>
      <sheetName val="DTSON_ADB3-N25"/>
      <sheetName val="Thong_ke_thanh_toan_VL_(2)5"/>
      <sheetName val="NXT_T_bi5"/>
      <sheetName val="BC_NXT_phone5"/>
      <sheetName val="KHAI_THUE5"/>
      <sheetName val="BC_TH_SD_HOA_DON5"/>
      <sheetName val="Mua_vào_HD_TT5"/>
      <sheetName val="Mua_vao_5%5"/>
      <sheetName val="BK_MUA_VAO_10%5"/>
      <sheetName val="BK_BAN_RA5"/>
      <sheetName val="Thuc_thanh5"/>
      <sheetName val="JS_duong5"/>
      <sheetName val="dtct_cong5"/>
      <sheetName val="_quy_I-20055"/>
      <sheetName val="Quy_2-_2005_5"/>
      <sheetName val="Quy_III-_2005_5"/>
      <sheetName val="Quy_4-_20055"/>
      <sheetName val="Tai_khoan5"/>
      <sheetName val="Bao_gêa5"/>
      <sheetName val="Dg_Dchat6"/>
      <sheetName val="Dg_Dhinh6"/>
      <sheetName val="Bao_gia6"/>
      <sheetName val="Nghiem_thu6"/>
      <sheetName val="KS_duong6"/>
      <sheetName val="tong_hop6"/>
      <sheetName val="phan_tich_DG6"/>
      <sheetName val="gia_vat_lieu6"/>
      <sheetName val="gia_xe_may6"/>
      <sheetName val="gia_nhan_cong6"/>
      <sheetName val="DTSON_ADB3-N26"/>
      <sheetName val="Thong_ke_thanh_toan_VL_(2)6"/>
      <sheetName val="NXT_T_bi6"/>
      <sheetName val="BC_NXT_phone6"/>
      <sheetName val="KHAI_THUE6"/>
      <sheetName val="BC_TH_SD_HOA_DON6"/>
      <sheetName val="Mua_vào_HD_TT6"/>
      <sheetName val="Mua_vao_5%6"/>
      <sheetName val="BK_MUA_VAO_10%6"/>
      <sheetName val="BK_BAN_RA6"/>
      <sheetName val="Thuc_thanh6"/>
      <sheetName val="JS_duong6"/>
      <sheetName val="dtct_cong6"/>
      <sheetName val="_quy_I-20056"/>
      <sheetName val="Quy_2-_2005_6"/>
      <sheetName val="Quy_III-_2005_6"/>
      <sheetName val="Quy_4-_20056"/>
      <sheetName val="Tai_khoan6"/>
      <sheetName val="Bao_gêa6"/>
      <sheetName val="Dg_Dchat7"/>
      <sheetName val="Dg_Dhinh7"/>
      <sheetName val="Bao_gia7"/>
      <sheetName val="Nghiem_thu7"/>
      <sheetName val="KS_duong7"/>
      <sheetName val="tong_hop7"/>
      <sheetName val="phan_tich_DG7"/>
      <sheetName val="gia_vat_lieu7"/>
      <sheetName val="gia_xe_may7"/>
      <sheetName val="gia_nhan_cong7"/>
      <sheetName val="DTSON_ADB3-N27"/>
      <sheetName val="_x0002__x0000_ 憨ܿ놀ܼ_x0000_뉀ܼ_x0002__x0000_Ԁܿ돀ܼ_x0000_뒀ܼ_x0002__x0000_"/>
      <sheetName val="Thong_ke_thanh_toan_VL_(2)7"/>
      <sheetName val="NXT_T_bi7"/>
      <sheetName val="BC_NXT_phone7"/>
      <sheetName val="KHAI_THUE7"/>
      <sheetName val="BC_TH_SD_HOA_DON7"/>
      <sheetName val="Mua_vào_HD_TT7"/>
      <sheetName val="Mua_vao_5%7"/>
      <sheetName val="BK_MUA_VAO_10%7"/>
      <sheetName val="BK_BAN_RA7"/>
      <sheetName val="Thuc_thanh7"/>
      <sheetName val="JS_duong7"/>
      <sheetName val="dtct_cong7"/>
      <sheetName val="_quy_I-20057"/>
      <sheetName val="Quy_2-_2005_7"/>
      <sheetName val="KKKKKKKK"/>
      <sheetName val="XXX_x005f_x0018_XXXX"/>
      <sheetName val="_x005f_x0018_XXXXXX1"/>
      <sheetName val="_x0002_ 憨ܿ놀ܼ뉀ܼ_x0002_Ԁܿ돀ܼ뒀ܼ_x0002_"/>
      <sheetName val="PHIEU XUAT KHO"/>
      <sheetName val="_TKKT-Giapba.????ECVL"/>
      <sheetName val="_x0000__x0002__x0000__x0009__x0000_????_x0000__x0000_??_x0002__x0000__x0000__x0000_????_x0000__x0000_??_x0002__x0000__x0000__x0000__x0000__x0000_"/>
      <sheetName val="0Ù\_x0004_("/>
      <sheetName val="[TKKT-Giapba.xls]0Ù\_x0004_("/>
      <sheetName val="KPVC-BD "/>
      <sheetName val="Tong_ke"/>
      <sheetName val="_x0002_? 憨ܿ놀ܼ?뉀ܼ_x0002_?Ԁܿ돀ܼ?뒀ܼ_x0002_?밀䂏?뛀ܼ_x0001_?䤤⒒剉"/>
      <sheetName val="_x0002_? 憨ܿ놀ܼ?뉀ܼ_x0002_?Ԁܿ돀ܼ?뒀ܼ_x0002_?"/>
      <sheetName val="Chi_tiet"/>
      <sheetName val="_x005f_x005f_x005f_x0013_heet13"/>
      <sheetName val="XXX_x005f_x005f_x005f_x0018_XXXX"/>
      <sheetName val="_x005f_x005f_x005f_x0018_XXXXXX1"/>
      <sheetName val="_x005f_x005f_x005f_x005f_x005f_x005f_x005f_x0013_heet13"/>
      <sheetName val="XXX_x005f_x005f_x005f_x005f_x005f_x005f_x005f_x0018_XXX"/>
      <sheetName val="_x005f_x005f_x005f_x005f_x005f_x005f_x005f_x0018_XXXXXX"/>
      <sheetName val="_x0000__x0002__x0000_ _x0000_????_x0000__x0000_??_x0002__x0000__x0000__x0000_????_x0000__x0000_??_x0002__x0000__x0000__x0000__x0000__x0000_"/>
      <sheetName val="ٺ_x0001_000000"/>
      <sheetName val="[TKKT-Giapba.xls]0Ù\_x0004_(???¦X'?"/>
      <sheetName val="_TKKT-Giapba.xls_0Ù__x0004_(___¦X'_"/>
      <sheetName val="Xh!XXXX0"/>
      <sheetName val="Mua_v�o_HD_TT"/>
      <sheetName val="Bao_g�a"/>
      <sheetName val="CHITIET_VL-NC-TT_-1p"/>
      <sheetName val="_憨ܿ놀ܼ뉀ܼԀܿ돀ܼ뒀ܼ"/>
      <sheetName val="Mua_v�o_HD_TT1"/>
      <sheetName val="Bao_g�a1"/>
      <sheetName val="CHITIET_VL-NC1"/>
      <sheetName val="CHITIET_VL-NC-TT_-1p1"/>
      <sheetName val="Chi_tiet1"/>
      <sheetName val="_憨ܿ놀ܼ뉀ܼԀܿ돀ܼ뒀ܼ1"/>
      <sheetName val="Input"/>
      <sheetName val="_x0002_ 憨ܿ놀ܼ뉀ܼ_x0002_Ԁܿ돀ܼ뒀ܼ_x0002_밀䂏뛀ܼ_x0001_䤤⒒剉"/>
      <sheetName val="_x0002_ ??????_x0002_??????_x0002_"/>
      <sheetName val="__x005f_x0002__ _憨ܿ놀ܼ__뉀ܼ_x005f_x0002____Ԁܿ"/>
      <sheetName val="_x0013_heet1@"/>
      <sheetName val="Girder"/>
      <sheetName val="Tra"/>
      <sheetName val="______________________________2"/>
    </sheetNames>
    <sheetDataSet>
      <sheetData sheetId="0"/>
      <sheetData sheetId="1"/>
      <sheetData sheetId="2"/>
      <sheetData sheetId="3" refreshError="1">
        <row r="7">
          <cell r="A7" t="str">
            <v>§M</v>
          </cell>
        </row>
        <row r="8">
          <cell r="A8">
            <v>41</v>
          </cell>
        </row>
        <row r="9">
          <cell r="A9">
            <v>42</v>
          </cell>
        </row>
        <row r="10">
          <cell r="A10">
            <v>43</v>
          </cell>
        </row>
        <row r="11">
          <cell r="A11">
            <v>44</v>
          </cell>
        </row>
        <row r="12">
          <cell r="A12">
            <v>45</v>
          </cell>
        </row>
        <row r="13">
          <cell r="A13">
            <v>46</v>
          </cell>
        </row>
        <row r="14">
          <cell r="A14">
            <v>47</v>
          </cell>
        </row>
        <row r="15">
          <cell r="A15">
            <v>48</v>
          </cell>
        </row>
        <row r="16">
          <cell r="A16">
            <v>49</v>
          </cell>
        </row>
        <row r="17">
          <cell r="A17">
            <v>50</v>
          </cell>
        </row>
        <row r="18">
          <cell r="A18">
            <v>51</v>
          </cell>
        </row>
        <row r="19">
          <cell r="A19">
            <v>52</v>
          </cell>
        </row>
        <row r="20">
          <cell r="A20">
            <v>56</v>
          </cell>
        </row>
        <row r="21">
          <cell r="A21">
            <v>57</v>
          </cell>
        </row>
        <row r="22">
          <cell r="A22">
            <v>58</v>
          </cell>
        </row>
        <row r="23">
          <cell r="A23">
            <v>72</v>
          </cell>
        </row>
        <row r="24">
          <cell r="A24">
            <v>71</v>
          </cell>
        </row>
        <row r="25">
          <cell r="A25">
            <v>73</v>
          </cell>
        </row>
        <row r="26">
          <cell r="A26">
            <v>134</v>
          </cell>
        </row>
        <row r="27">
          <cell r="A27">
            <v>90</v>
          </cell>
        </row>
        <row r="28">
          <cell r="A28">
            <v>37</v>
          </cell>
        </row>
        <row r="29">
          <cell r="A29">
            <v>3</v>
          </cell>
        </row>
        <row r="30">
          <cell r="A30">
            <v>129</v>
          </cell>
        </row>
        <row r="31">
          <cell r="A31">
            <v>84</v>
          </cell>
        </row>
        <row r="32">
          <cell r="A32">
            <v>75</v>
          </cell>
        </row>
        <row r="33">
          <cell r="A33">
            <v>108</v>
          </cell>
        </row>
        <row r="34">
          <cell r="A34">
            <v>109</v>
          </cell>
        </row>
        <row r="35">
          <cell r="A35">
            <v>84</v>
          </cell>
        </row>
        <row r="36">
          <cell r="A36">
            <v>85</v>
          </cell>
        </row>
        <row r="37">
          <cell r="A37">
            <v>86</v>
          </cell>
        </row>
        <row r="38">
          <cell r="A38">
            <v>87</v>
          </cell>
        </row>
        <row r="39">
          <cell r="A39">
            <v>89</v>
          </cell>
        </row>
        <row r="40">
          <cell r="A40">
            <v>88</v>
          </cell>
        </row>
        <row r="41">
          <cell r="A41">
            <v>110</v>
          </cell>
        </row>
        <row r="42">
          <cell r="A42">
            <v>110</v>
          </cell>
        </row>
        <row r="43">
          <cell r="A43">
            <v>54</v>
          </cell>
        </row>
        <row r="44">
          <cell r="A44">
            <v>55</v>
          </cell>
        </row>
        <row r="45">
          <cell r="A45">
            <v>63</v>
          </cell>
        </row>
        <row r="46">
          <cell r="A46">
            <v>64</v>
          </cell>
        </row>
        <row r="47">
          <cell r="A47">
            <v>66</v>
          </cell>
        </row>
        <row r="48">
          <cell r="A48">
            <v>133</v>
          </cell>
        </row>
        <row r="49">
          <cell r="A49">
            <v>134</v>
          </cell>
        </row>
        <row r="50">
          <cell r="A50">
            <v>65</v>
          </cell>
        </row>
        <row r="51">
          <cell r="A51">
            <v>69</v>
          </cell>
        </row>
        <row r="52">
          <cell r="A52">
            <v>68</v>
          </cell>
        </row>
        <row r="53">
          <cell r="A53">
            <v>70</v>
          </cell>
        </row>
        <row r="54">
          <cell r="A54">
            <v>0</v>
          </cell>
        </row>
        <row r="55">
          <cell r="A55" t="str">
            <v>VL</v>
          </cell>
        </row>
        <row r="56">
          <cell r="A56">
            <v>0</v>
          </cell>
        </row>
        <row r="57">
          <cell r="A57">
            <v>0</v>
          </cell>
        </row>
        <row r="58">
          <cell r="A58">
            <v>0</v>
          </cell>
        </row>
        <row r="59">
          <cell r="A59">
            <v>52</v>
          </cell>
        </row>
        <row r="60">
          <cell r="A60">
            <v>53</v>
          </cell>
        </row>
        <row r="61">
          <cell r="A61">
            <v>19</v>
          </cell>
        </row>
        <row r="62">
          <cell r="A62">
            <v>20</v>
          </cell>
        </row>
        <row r="63">
          <cell r="A63">
            <v>53</v>
          </cell>
        </row>
        <row r="64">
          <cell r="A64">
            <v>22</v>
          </cell>
        </row>
        <row r="65">
          <cell r="A65">
            <v>53</v>
          </cell>
        </row>
        <row r="66">
          <cell r="A66">
            <v>3</v>
          </cell>
        </row>
        <row r="67">
          <cell r="A67">
            <v>28</v>
          </cell>
        </row>
        <row r="68">
          <cell r="A68">
            <v>1</v>
          </cell>
        </row>
        <row r="69">
          <cell r="A69">
            <v>2</v>
          </cell>
        </row>
        <row r="70">
          <cell r="A70">
            <v>31</v>
          </cell>
        </row>
        <row r="71">
          <cell r="A71">
            <v>39</v>
          </cell>
        </row>
        <row r="72">
          <cell r="A72">
            <v>40</v>
          </cell>
        </row>
        <row r="73">
          <cell r="A73">
            <v>55</v>
          </cell>
        </row>
        <row r="74">
          <cell r="A74">
            <v>38</v>
          </cell>
        </row>
        <row r="75">
          <cell r="A75">
            <v>98</v>
          </cell>
        </row>
        <row r="76">
          <cell r="A76">
            <v>13</v>
          </cell>
        </row>
        <row r="77">
          <cell r="A77">
            <v>15</v>
          </cell>
        </row>
        <row r="78">
          <cell r="A78">
            <v>16</v>
          </cell>
        </row>
        <row r="79">
          <cell r="A79">
            <v>17</v>
          </cell>
        </row>
        <row r="80">
          <cell r="A80">
            <v>18</v>
          </cell>
        </row>
        <row r="81">
          <cell r="A81">
            <v>59</v>
          </cell>
        </row>
        <row r="82">
          <cell r="A82">
            <v>60</v>
          </cell>
        </row>
        <row r="83">
          <cell r="A83">
            <v>61</v>
          </cell>
        </row>
        <row r="84">
          <cell r="A84">
            <v>135</v>
          </cell>
        </row>
        <row r="85">
          <cell r="A85">
            <v>30</v>
          </cell>
        </row>
        <row r="86">
          <cell r="A86">
            <v>37</v>
          </cell>
        </row>
        <row r="87">
          <cell r="A87">
            <v>29</v>
          </cell>
        </row>
        <row r="88">
          <cell r="A88">
            <v>31</v>
          </cell>
        </row>
        <row r="89">
          <cell r="A89">
            <v>9</v>
          </cell>
        </row>
        <row r="90">
          <cell r="A90">
            <v>10</v>
          </cell>
        </row>
        <row r="91">
          <cell r="A91">
            <v>3</v>
          </cell>
        </row>
        <row r="92">
          <cell r="A92">
            <v>67</v>
          </cell>
        </row>
        <row r="93">
          <cell r="A93">
            <v>32</v>
          </cell>
        </row>
        <row r="94">
          <cell r="A94">
            <v>33</v>
          </cell>
        </row>
        <row r="95">
          <cell r="A95">
            <v>34</v>
          </cell>
        </row>
        <row r="96">
          <cell r="A96">
            <v>35</v>
          </cell>
        </row>
        <row r="97">
          <cell r="A97">
            <v>36</v>
          </cell>
        </row>
        <row r="98">
          <cell r="A98">
            <v>111</v>
          </cell>
        </row>
        <row r="99">
          <cell r="A99">
            <v>1</v>
          </cell>
        </row>
        <row r="100">
          <cell r="A100">
            <v>2</v>
          </cell>
        </row>
        <row r="101">
          <cell r="A101">
            <v>54</v>
          </cell>
        </row>
        <row r="102">
          <cell r="A102">
            <v>126</v>
          </cell>
        </row>
        <row r="103">
          <cell r="A103">
            <v>56</v>
          </cell>
        </row>
        <row r="104">
          <cell r="A104">
            <v>127</v>
          </cell>
        </row>
        <row r="105">
          <cell r="A105">
            <v>86</v>
          </cell>
        </row>
        <row r="106">
          <cell r="A106">
            <v>3</v>
          </cell>
        </row>
        <row r="107">
          <cell r="A107">
            <v>129</v>
          </cell>
        </row>
        <row r="108">
          <cell r="A108">
            <v>58</v>
          </cell>
        </row>
        <row r="109">
          <cell r="A109">
            <v>59</v>
          </cell>
        </row>
        <row r="110">
          <cell r="A110">
            <v>112</v>
          </cell>
        </row>
        <row r="111">
          <cell r="A111">
            <v>113</v>
          </cell>
        </row>
        <row r="112">
          <cell r="A112">
            <v>114</v>
          </cell>
        </row>
        <row r="113">
          <cell r="A113">
            <v>116</v>
          </cell>
        </row>
        <row r="114">
          <cell r="A114">
            <v>117</v>
          </cell>
        </row>
        <row r="115">
          <cell r="A115">
            <v>118</v>
          </cell>
        </row>
        <row r="116">
          <cell r="A116">
            <v>119</v>
          </cell>
        </row>
        <row r="117">
          <cell r="A117">
            <v>125</v>
          </cell>
        </row>
        <row r="118">
          <cell r="A118">
            <v>120</v>
          </cell>
        </row>
        <row r="119">
          <cell r="A119">
            <v>122</v>
          </cell>
        </row>
        <row r="120">
          <cell r="A120">
            <v>123</v>
          </cell>
        </row>
        <row r="121">
          <cell r="A121">
            <v>124</v>
          </cell>
        </row>
        <row r="122">
          <cell r="A122">
            <v>125</v>
          </cell>
        </row>
        <row r="123">
          <cell r="A123">
            <v>76</v>
          </cell>
        </row>
        <row r="124">
          <cell r="A124">
            <v>125</v>
          </cell>
        </row>
        <row r="125">
          <cell r="A125">
            <v>108</v>
          </cell>
        </row>
        <row r="126">
          <cell r="A126">
            <v>109</v>
          </cell>
        </row>
        <row r="127">
          <cell r="A127">
            <v>105</v>
          </cell>
        </row>
        <row r="128">
          <cell r="A128">
            <v>106</v>
          </cell>
        </row>
        <row r="129">
          <cell r="A129">
            <v>129</v>
          </cell>
        </row>
        <row r="130">
          <cell r="A130">
            <v>84</v>
          </cell>
        </row>
        <row r="131">
          <cell r="A131">
            <v>130</v>
          </cell>
        </row>
        <row r="132">
          <cell r="A132">
            <v>147</v>
          </cell>
        </row>
        <row r="133">
          <cell r="A133">
            <v>132</v>
          </cell>
        </row>
        <row r="134">
          <cell r="A134">
            <v>52</v>
          </cell>
        </row>
        <row r="135">
          <cell r="A135">
            <v>133</v>
          </cell>
        </row>
        <row r="136">
          <cell r="A136">
            <v>146</v>
          </cell>
        </row>
        <row r="137">
          <cell r="A137">
            <v>21</v>
          </cell>
        </row>
        <row r="138">
          <cell r="A138">
            <v>22</v>
          </cell>
        </row>
        <row r="139">
          <cell r="A139">
            <v>23</v>
          </cell>
        </row>
        <row r="140">
          <cell r="A140">
            <v>24</v>
          </cell>
        </row>
        <row r="141">
          <cell r="A141">
            <v>25</v>
          </cell>
        </row>
        <row r="142">
          <cell r="A142">
            <v>3</v>
          </cell>
        </row>
        <row r="143">
          <cell r="A143">
            <v>26</v>
          </cell>
        </row>
        <row r="144">
          <cell r="A144">
            <v>85</v>
          </cell>
        </row>
        <row r="145">
          <cell r="A145">
            <v>78</v>
          </cell>
        </row>
        <row r="146">
          <cell r="A146">
            <v>77</v>
          </cell>
        </row>
        <row r="147">
          <cell r="A147">
            <v>79</v>
          </cell>
        </row>
        <row r="148">
          <cell r="A148">
            <v>80</v>
          </cell>
        </row>
        <row r="149">
          <cell r="A149">
            <v>81</v>
          </cell>
        </row>
        <row r="150">
          <cell r="A150">
            <v>82</v>
          </cell>
        </row>
        <row r="151">
          <cell r="A151">
            <v>3</v>
          </cell>
        </row>
        <row r="152">
          <cell r="A152">
            <v>27</v>
          </cell>
        </row>
        <row r="153">
          <cell r="A153">
            <v>63</v>
          </cell>
        </row>
        <row r="154">
          <cell r="A154">
            <v>84</v>
          </cell>
        </row>
        <row r="155">
          <cell r="A155">
            <v>74</v>
          </cell>
        </row>
        <row r="156">
          <cell r="A156">
            <v>84</v>
          </cell>
        </row>
        <row r="157">
          <cell r="A157">
            <v>83</v>
          </cell>
        </row>
        <row r="158">
          <cell r="A158">
            <v>1</v>
          </cell>
        </row>
        <row r="159">
          <cell r="A159">
            <v>2</v>
          </cell>
        </row>
        <row r="160">
          <cell r="A160">
            <v>2</v>
          </cell>
        </row>
        <row r="161">
          <cell r="A161">
            <v>105</v>
          </cell>
        </row>
        <row r="162">
          <cell r="A162">
            <v>3</v>
          </cell>
        </row>
        <row r="163">
          <cell r="A163">
            <v>129</v>
          </cell>
        </row>
        <row r="164">
          <cell r="A164">
            <v>84</v>
          </cell>
        </row>
        <row r="165">
          <cell r="A165">
            <v>108</v>
          </cell>
        </row>
        <row r="166">
          <cell r="A166">
            <v>86</v>
          </cell>
        </row>
        <row r="167">
          <cell r="A167">
            <v>109</v>
          </cell>
        </row>
        <row r="168">
          <cell r="A168">
            <v>109</v>
          </cell>
        </row>
        <row r="169">
          <cell r="A169">
            <v>91</v>
          </cell>
        </row>
        <row r="170">
          <cell r="A170">
            <v>92</v>
          </cell>
        </row>
        <row r="171">
          <cell r="A171">
            <v>107</v>
          </cell>
        </row>
        <row r="172">
          <cell r="A172">
            <v>3</v>
          </cell>
        </row>
        <row r="173">
          <cell r="A173">
            <v>99</v>
          </cell>
        </row>
        <row r="174">
          <cell r="A174">
            <v>99</v>
          </cell>
        </row>
        <row r="175">
          <cell r="A175">
            <v>103</v>
          </cell>
        </row>
        <row r="176">
          <cell r="A176">
            <v>53</v>
          </cell>
        </row>
        <row r="177">
          <cell r="A177">
            <v>91</v>
          </cell>
        </row>
        <row r="178">
          <cell r="A178">
            <v>92</v>
          </cell>
        </row>
        <row r="179">
          <cell r="A179">
            <v>5</v>
          </cell>
        </row>
        <row r="180">
          <cell r="A180">
            <v>4</v>
          </cell>
        </row>
        <row r="181">
          <cell r="A181">
            <v>4</v>
          </cell>
        </row>
        <row r="182">
          <cell r="A182">
            <v>100</v>
          </cell>
        </row>
        <row r="183">
          <cell r="A183">
            <v>101</v>
          </cell>
        </row>
        <row r="184">
          <cell r="A184">
            <v>106</v>
          </cell>
        </row>
        <row r="185">
          <cell r="A185">
            <v>7</v>
          </cell>
        </row>
        <row r="186">
          <cell r="A186">
            <v>6</v>
          </cell>
        </row>
        <row r="187">
          <cell r="A187">
            <v>8</v>
          </cell>
        </row>
        <row r="188">
          <cell r="A188">
            <v>102</v>
          </cell>
        </row>
        <row r="189">
          <cell r="A189">
            <v>126</v>
          </cell>
        </row>
        <row r="190">
          <cell r="A190">
            <v>69</v>
          </cell>
        </row>
        <row r="191">
          <cell r="A191">
            <v>91</v>
          </cell>
        </row>
        <row r="192">
          <cell r="A192">
            <v>92</v>
          </cell>
        </row>
        <row r="193">
          <cell r="A193">
            <v>96</v>
          </cell>
        </row>
        <row r="194">
          <cell r="A194">
            <v>97</v>
          </cell>
        </row>
        <row r="195">
          <cell r="A195">
            <v>93</v>
          </cell>
        </row>
        <row r="196">
          <cell r="A196">
            <v>94</v>
          </cell>
        </row>
        <row r="197">
          <cell r="A197">
            <v>13</v>
          </cell>
        </row>
        <row r="198">
          <cell r="A198">
            <v>14</v>
          </cell>
        </row>
        <row r="199">
          <cell r="A199">
            <v>15</v>
          </cell>
        </row>
        <row r="200">
          <cell r="A200">
            <v>16</v>
          </cell>
        </row>
        <row r="201">
          <cell r="A201">
            <v>132</v>
          </cell>
        </row>
        <row r="202">
          <cell r="A202">
            <v>91</v>
          </cell>
        </row>
        <row r="203">
          <cell r="A203">
            <v>92</v>
          </cell>
        </row>
        <row r="204">
          <cell r="A204">
            <v>96</v>
          </cell>
        </row>
        <row r="205">
          <cell r="A205">
            <v>97</v>
          </cell>
        </row>
        <row r="206">
          <cell r="A206">
            <v>93</v>
          </cell>
        </row>
        <row r="207">
          <cell r="A207">
            <v>20</v>
          </cell>
        </row>
        <row r="208">
          <cell r="A208">
            <v>19</v>
          </cell>
        </row>
        <row r="209">
          <cell r="A209">
            <v>138</v>
          </cell>
        </row>
        <row r="210">
          <cell r="A210">
            <v>91</v>
          </cell>
        </row>
        <row r="211">
          <cell r="A211">
            <v>92</v>
          </cell>
        </row>
        <row r="212">
          <cell r="A212">
            <v>96</v>
          </cell>
        </row>
        <row r="213">
          <cell r="A213">
            <v>97</v>
          </cell>
        </row>
        <row r="214">
          <cell r="A214">
            <v>105</v>
          </cell>
        </row>
        <row r="215">
          <cell r="A215">
            <v>106</v>
          </cell>
        </row>
        <row r="216">
          <cell r="A216">
            <v>93</v>
          </cell>
        </row>
        <row r="217">
          <cell r="A217">
            <v>95</v>
          </cell>
        </row>
        <row r="218">
          <cell r="A218">
            <v>126</v>
          </cell>
        </row>
        <row r="219">
          <cell r="A219">
            <v>3</v>
          </cell>
        </row>
        <row r="220">
          <cell r="A220">
            <v>129</v>
          </cell>
        </row>
        <row r="221">
          <cell r="A221">
            <v>130</v>
          </cell>
        </row>
        <row r="222">
          <cell r="A222">
            <v>131</v>
          </cell>
        </row>
        <row r="223">
          <cell r="A223">
            <v>67</v>
          </cell>
        </row>
        <row r="224">
          <cell r="A224">
            <v>67</v>
          </cell>
        </row>
        <row r="225">
          <cell r="A225">
            <v>131</v>
          </cell>
        </row>
        <row r="226">
          <cell r="A226">
            <v>133</v>
          </cell>
        </row>
        <row r="227">
          <cell r="A227">
            <v>126</v>
          </cell>
        </row>
        <row r="228">
          <cell r="A228">
            <v>108</v>
          </cell>
        </row>
        <row r="229">
          <cell r="A229">
            <v>109</v>
          </cell>
        </row>
        <row r="230">
          <cell r="A230">
            <v>105</v>
          </cell>
        </row>
        <row r="231">
          <cell r="A231">
            <v>106</v>
          </cell>
        </row>
        <row r="232">
          <cell r="A232">
            <v>3</v>
          </cell>
        </row>
        <row r="233">
          <cell r="A233">
            <v>1</v>
          </cell>
        </row>
        <row r="234">
          <cell r="A234">
            <v>128</v>
          </cell>
        </row>
        <row r="235">
          <cell r="A235">
            <v>130</v>
          </cell>
        </row>
        <row r="236">
          <cell r="A236">
            <v>67</v>
          </cell>
        </row>
        <row r="237">
          <cell r="A237">
            <v>129</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refreshError="1"/>
      <sheetData sheetId="81" refreshError="1"/>
      <sheetData sheetId="82" refreshError="1"/>
      <sheetData sheetId="83" refreshError="1"/>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refreshError="1"/>
      <sheetData sheetId="182" refreshError="1"/>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refreshError="1"/>
      <sheetData sheetId="432"/>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 sheetId="573" refreshError="1"/>
      <sheetData sheetId="574"/>
      <sheetData sheetId="575"/>
      <sheetData sheetId="576"/>
      <sheetData sheetId="577"/>
      <sheetData sheetId="578"/>
      <sheetData sheetId="579"/>
      <sheetData sheetId="580"/>
      <sheetData sheetId="581"/>
      <sheetData sheetId="582"/>
      <sheetData sheetId="583"/>
      <sheetData sheetId="584" refreshError="1"/>
      <sheetData sheetId="585"/>
      <sheetData sheetId="586" refreshError="1"/>
      <sheetData sheetId="587" refreshError="1"/>
      <sheetData sheetId="588" refreshError="1"/>
      <sheetData sheetId="589" refreshError="1"/>
      <sheetData sheetId="590" refreshError="1"/>
      <sheetData sheetId="59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du toa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ia_GC_Satthep"/>
      <sheetName val="gVL"/>
      <sheetName val="Quantity"/>
      <sheetName val="Tai khoan"/>
      <sheetName val="MTO REV.0"/>
      <sheetName val="NEW-PANEL"/>
      <sheetName val="KHECOSC"/>
      <sheetName val="XL4Poppy"/>
    </sheetNames>
    <sheetDataSet>
      <sheetData sheetId="0"/>
      <sheetData sheetId="1"/>
      <sheetData sheetId="2"/>
      <sheetData sheetId="3"/>
      <sheetData sheetId="4" refreshError="1">
        <row r="13">
          <cell r="F13">
            <v>887553.90476190473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KH-Q1,Q2,01"/>
      <sheetName val="MTL$-INTER"/>
      <sheetName val="NV02-A"/>
      <sheetName val="TT DZ35"/>
      <sheetName val="XL4Poppy"/>
      <sheetName val="gvl"/>
      <sheetName val="dongia (2)"/>
      <sheetName val="gtrinh"/>
      <sheetName val="lam-moi"/>
      <sheetName val="chitiet"/>
      <sheetName val="giathanh1"/>
      <sheetName val="DONGIA"/>
      <sheetName val="thao-go"/>
      <sheetName val="#REF"/>
      <sheetName val="TH XL"/>
      <sheetName val="VC"/>
      <sheetName val="Tiepdia"/>
      <sheetName val="CHITIET VL-NC"/>
      <sheetName val="Tong_gia"/>
      <sheetName val="Chi_tiet_gia"/>
      <sheetName val="KL_dao_Lap_dat"/>
      <sheetName val="THKP_don_gia_chao"/>
      <sheetName val="VL_NC_M_XL_khac"/>
      <sheetName val="BT_cot_thep"/>
      <sheetName val="KL_cot_thep"/>
      <sheetName val="XL4Poppy (2)"/>
      <sheetName val="XL4Poppy (3)"/>
      <sheetName val="XL4Poppy (4)"/>
      <sheetName val="XL4Poppy (5)"/>
      <sheetName val="Du_lieu"/>
      <sheetName val="Tong hop "/>
      <sheetName val="DToan Dien"/>
      <sheetName val="Chiet tinh Dien"/>
      <sheetName val="VL"/>
      <sheetName val="TN"/>
      <sheetName val="ND"/>
      <sheetName val="TH-XL"/>
      <sheetName val="TT"/>
      <sheetName val="dtxl"/>
      <sheetName val="Phan tho"/>
      <sheetName val="CHITIET VL-NCHT1 (2)"/>
      <sheetName val="TONGKE3p "/>
      <sheetName val="TDTKP"/>
      <sheetName val="TinhToan"/>
      <sheetName val="TNHC"/>
      <sheetName val="Tke"/>
      <sheetName val="LKVL-CK-HT-GD1"/>
      <sheetName val="TONGKE-HT"/>
      <sheetName val="Bang khoi luong"/>
      <sheetName val="TONGKE1P"/>
      <sheetName val="PT"/>
      <sheetName val="Gia vat tu"/>
      <sheetName val="DK-KH"/>
      <sheetName val="chitimc"/>
      <sheetName val="Bang chiet tinh TBA"/>
      <sheetName val="Chiet tinh DZ 22"/>
      <sheetName val="CT Thang Mo"/>
      <sheetName val="TH kinh phi"/>
      <sheetName val="TH vat tu"/>
      <sheetName val="Chiet tinh dz35"/>
      <sheetName val="BXLD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rph (2)"/>
      <sheetName val="gVL"/>
      <sheetName val="dtoan"/>
      <sheetName val="dap"/>
      <sheetName val="dt-kphi"/>
      <sheetName val="bth-kphi"/>
      <sheetName val="gpmb"/>
      <sheetName val="dtoan -ctiet"/>
      <sheetName val="dt-kphi-iso-tong"/>
      <sheetName val="dt-kphi-iso-ctiet"/>
      <sheetName val="gia"/>
      <sheetName val="PTDG"/>
      <sheetName val="sut&lt;100"/>
      <sheetName val="sut duong"/>
      <sheetName val="sut am"/>
      <sheetName val="bu lun"/>
      <sheetName val="xoi lo chan ke"/>
      <sheetName val="TH"/>
      <sheetName val="THKL"/>
      <sheetName val="GTXL"/>
      <sheetName val="TDT"/>
      <sheetName val="00000000"/>
      <sheetName val="10000000"/>
      <sheetName val="CRC"/>
      <sheetName val="GIATRI-DAILY"/>
      <sheetName val="NVBH KHAC"/>
      <sheetName val="NVBH HOAN"/>
      <sheetName val="TONKHODAILY"/>
      <sheetName val="XL4Test5"/>
      <sheetName val="gvt"/>
      <sheetName val="ATGT"/>
      <sheetName val="DG-TH"/>
      <sheetName val="Tuong-chan"/>
      <sheetName val="Dau-cong"/>
      <sheetName val="dtoan (4)"/>
      <sheetName val="tmdtu"/>
      <sheetName val="Sheet3"/>
      <sheetName val="XL4Poppy"/>
      <sheetName val="dt-kphi (2)"/>
      <sheetName val="dt-kphi-ctiet"/>
      <sheetName val="KluongKm2,4"/>
      <sheetName val="B.cao"/>
      <sheetName val="T.tiet"/>
      <sheetName val="T.N"/>
      <sheetName val="UNIT"/>
      <sheetName val="Piers of Main Flyover (1)"/>
      <sheetName val="Cot Tru1"/>
      <sheetName val="P3-TanAn-Factored"/>
      <sheetName val="P4-TanAn-Factored"/>
      <sheetName val="COC KHOAN M1"/>
      <sheetName val="COC KHOAN M2"/>
      <sheetName val="COC KHOAN T1"/>
      <sheetName val="COC KHOAN T5"/>
      <sheetName val="COC KHOAN T4"/>
      <sheetName val="COC DONG"/>
      <sheetName val="BANG"/>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Sheet2"/>
      <sheetName val="dn"/>
      <sheetName val="DU TOAN"/>
      <sheetName val="CHI TIET"/>
      <sheetName val="KLnt"/>
      <sheetName val="PHAN TICH"/>
      <sheetName val="Congty"/>
      <sheetName val="VPPN"/>
      <sheetName val="XN74"/>
      <sheetName val="XN54"/>
      <sheetName val="XN33"/>
      <sheetName val="NK96"/>
      <sheetName val="Sheet1"/>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YEU TO CONG"/>
      <sheetName val="TD 3DIEM"/>
      <sheetName val="TD 2DIEM"/>
      <sheetName val="TSCD DUNG CHUNG "/>
      <sheetName val="KHKHAUHAOTSCHUNG"/>
      <sheetName val="TSCDTOAN NHA MAY"/>
      <sheetName val="CPSXTOAN BO SP"/>
      <sheetName val="PBCPCHUNG CHO CAC DTUONG"/>
      <sheetName val="solieu"/>
      <sheetName val="VL"/>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XXXXXXX1"/>
      <sheetName val="20000000"/>
      <sheetName val="30000000"/>
      <sheetName val="tra-vat-lieu"/>
      <sheetName val="XN79"/>
      <sheetName val="CTMT"/>
      <sheetName val="may"/>
      <sheetName val="Vatlieu cau"/>
      <sheetName val="cau DS11"/>
      <sheetName val="cau DS12"/>
      <sheetName val="THCDS12"/>
      <sheetName val="dgcau"/>
      <sheetName val="THCDS11"/>
      <sheetName val="DGCT"/>
      <sheetName val="DGCong"/>
      <sheetName val="Vatlieu"/>
      <sheetName val="nhancong"/>
      <sheetName val="KL"/>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dt-iphi"/>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
      <sheetName val="bao cao ngay 13-02"/>
      <sheetName val="CBG"/>
      <sheetName val="TO HUNG"/>
      <sheetName val="CONGNHAN NE"/>
      <sheetName val="XINGUYEP"/>
      <sheetName val="TH331"/>
      <sheetName val="nhan cong"/>
      <sheetName val="ma-pt"/>
      <sheetName val="Sheet3 (2)"/>
      <sheetName val="ptvl0-1"/>
      <sheetName val="0-1"/>
      <sheetName val="ptvl4-5"/>
      <sheetName val="4-5"/>
      <sheetName val="ptvl3-4"/>
      <sheetName val="3-4"/>
      <sheetName val="ptvl2-3"/>
      <sheetName val="2-3"/>
      <sheetName val="vlcong"/>
      <sheetName val="ptvl1-2"/>
      <sheetName val="1-2"/>
      <sheetName val="`u lun"/>
      <sheetName val="sut&lt;1 0"/>
      <sheetName val="PTCT"/>
      <sheetName val="coc duc"/>
      <sheetName val="SPL4"/>
      <sheetName val="PL tham dinh"/>
      <sheetName val="THDT"/>
      <sheetName val="KSTK"/>
      <sheetName val="DTCT"/>
      <sheetName val="PTVL"/>
      <sheetName val="Bu VC"/>
      <sheetName val="luong"/>
      <sheetName val="40000000"/>
      <sheetName val="50000000"/>
      <sheetName val="60000000"/>
      <sheetName val="70000000"/>
      <sheetName val="80000000"/>
      <sheetName val="90000000"/>
      <sheetName val="a0000000"/>
      <sheetName val="Kluong"/>
      <sheetName val="Giatri"/>
      <sheetName val="ìtoan"/>
      <sheetName val="Don gia chi tiet"/>
      <sheetName val="Du thau"/>
      <sheetName val="Tro giup"/>
      <sheetName val="T1"/>
      <sheetName val="T2"/>
      <sheetName val="T3"/>
      <sheetName val="T4"/>
      <sheetName val="T5"/>
      <sheetName val="T6"/>
      <sheetName val="T7"/>
      <sheetName val="T8"/>
      <sheetName val="T9"/>
      <sheetName val="T10"/>
      <sheetName val="T11"/>
      <sheetName val="T12"/>
      <sheetName val="t1.3"/>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Sheet_x0001_1"/>
      <sheetName val="FPPN"/>
      <sheetName val="CHI_x0000_TIET"/>
      <sheetName val="P3-PanAn-Factored"/>
      <sheetName val="DGCT_x0006_"/>
      <sheetName val="NhapSl"/>
      <sheetName val="Nluc"/>
      <sheetName val="Tohop"/>
      <sheetName val="KT_Tthan"/>
      <sheetName val="Tra_TTTD"/>
      <sheetName val="Nhap don gia VL dia _x0003__x0000_uong"/>
      <sheetName val="ESTI."/>
      <sheetName val="DI-ESTI"/>
      <sheetName val="HK1"/>
      <sheetName val="HK2"/>
      <sheetName val="CANAM"/>
      <sheetName val="dam"/>
      <sheetName val="Mocantho"/>
      <sheetName val="MoQL91"/>
      <sheetName val="tru"/>
      <sheetName val="dg"/>
      <sheetName val="10mduongsaumo"/>
      <sheetName val="ctt"/>
      <sheetName val="thanmkhao"/>
      <sheetName val="monho"/>
      <sheetName val="She_x0000_t9"/>
      <sheetName val="_x0000_Ё_x0000__x0000__x0000__x0000_䀤_x0001__x0000__x0000__x0000__x0000_䀶_x0001__x0000_晦晦晦䀙_x0001__x0000__x0000__x0000__x0000_㿰_x0001_H-_x0000_ਈ_x0000_"/>
      <sheetName val="GiaVL"/>
      <sheetName val="Phan tich don gia chi Uet"/>
      <sheetName val="ctTBA"/>
      <sheetName val="Dbþgia"/>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Du_lieu"/>
      <sheetName val="IN__x000e_X"/>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Khu xu ly nuoc THiep-XD"/>
      <sheetName val="coctuatrenda"/>
      <sheetName val="IBASE"/>
      <sheetName val="Box-Girder"/>
      <sheetName val="Sheet1 (3)"/>
      <sheetName val="Sheet1 (2)"/>
      <sheetName val="Piers of Main Flylyer (1)"/>
      <sheetName val="Số liệu"/>
      <sheetName val="TKKYI"/>
      <sheetName val="TKKYII"/>
      <sheetName val="Tổng hợp theo học sinh"/>
      <sheetName val="XL4Test5 (2)"/>
      <sheetName val="dt-kphi-ÿÿo-ctiet"/>
      <sheetName val="tuong"/>
      <sheetName val="NHAP"/>
      <sheetName val="CHI"/>
      <sheetName val="CHI?TIET"/>
      <sheetName val="TT_35NH"/>
      <sheetName val="TinhToan"/>
      <sheetName val="_x0000_????_x0001__x0000__x0000__x0000__x0000_?_x0001_H-_x0000_?_x0000_????_x0001__x0000_????_x0001__x0000__x0000__x0000_"/>
      <sheetName val="KLDGTT&lt;1ü_x000c__x0000__x0000_(2)"/>
      <sheetName val="md5!-52"/>
      <sheetName val="0000000!"/>
      <sheetName val="DG೼�_02"/>
      <sheetName val="NVBH(HOAN"/>
      <sheetName val="dt-cphi-ctieT"/>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N"/>
      <sheetName val="ND"/>
      <sheetName val="3cau"/>
      <sheetName val="266+623"/>
      <sheetName val="TXL(266+623"/>
      <sheetName val="DDCT"/>
      <sheetName val="M"/>
      <sheetName val="vln"/>
      <sheetName val="S? li?u"/>
      <sheetName val="T?ng h?p theo h?c sinh"/>
      <sheetName val="DG??_02"/>
      <sheetName val="Nhap don gia VL dia _x0003_?uong"/>
      <sheetName val="tai"/>
      <sheetName val="hoang"/>
      <sheetName val="hoang (2)"/>
      <sheetName val="hoang (3)"/>
      <sheetName val="INV"/>
      <sheetName val="XXXXXXX2"/>
      <sheetName val="XXXXXXX3"/>
      <sheetName val="XXXXXXX4"/>
      <sheetName val="Pier"/>
      <sheetName val="Pile"/>
      <sheetName val="Thuc thanh"/>
      <sheetName val="Don gia"/>
      <sheetName val="CDPS"/>
      <sheetName val="NKC"/>
      <sheetName val="SoCaiT"/>
      <sheetName val="THDU"/>
      <sheetName val="DothiP1"/>
      <sheetName val="Quantity"/>
      <sheetName val="Tuong-ٺ_x0001_an"/>
      <sheetName val="Piers of Mai. Flyover (1)"/>
      <sheetName val="Nhap don gia VL dia _x0003_"/>
      <sheetName val="Ё_x0000_䀤_x0001__x0000_䀶_x0001__x0000_晦晦晦䀙_x0001__x0000_㿰_x0001_H-_x0000_ਈ_x0000_ꏗ㵰휊䀁_x0001__x0000_尩슏⣵䀂"/>
      <sheetName val="dv-kphi-cviet"/>
      <sheetName val="bvh-kphi"/>
      <sheetName val="PCCPCHUNG CHO CAC DTUONG"/>
      <sheetName val="Piers of Main Flyower (1)"/>
      <sheetName val="Du toan chi tiet_x0000_coc nuoc"/>
      <sheetName val="YE2_x0000__x0000_ CONG"/>
      <sheetName val="CTC_x000f_NG_02"/>
      <sheetName val="_x0004_GCong"/>
      <sheetName val="Ё"/>
      <sheetName val="?_x0000_?_x0001__x0000_?_x0001__x0000_????_x0001__x0000_?_x0001_H-_x0000_?_x0000_????_x0001__x0000_????"/>
      <sheetName val="Phan tich don gia chi ˆUet"/>
      <sheetName val="?"/>
      <sheetName val="????_x0001_"/>
      <sheetName val="_x0000_?_x0000__x0000__x0000__x0000_?_x0001__x0000__x0000__x0000__x0000_?_x0001__x0000_????_x0001__x0000__x0000__x0000__x0000_?_x0001_H-_x0000_?_x0000_"/>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_x0001_?????_x0001_?????_x0001_?????_x0001_H-???"/>
      <sheetName val="She?t9"/>
      <sheetName val="???_x0001_??_x0001_?????_x0001_??_x0001_H-???"/>
      <sheetName val="10mduongsa{ío"/>
      <sheetName val="CHI_TIET"/>
      <sheetName val="_"/>
      <sheetName val="_____x0001_"/>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She"/>
      <sheetName val="________x0001_______x0001_______x0001_______x0001_H-___"/>
      <sheetName val="She_t9"/>
      <sheetName val="____x0001____x0001_______x0001____x0001_H-___"/>
      <sheetName val="tra_x0000__x0000__x0000__x0000__x0000_±@Z"/>
      <sheetName val="0_x0000__x0000_ﱸ͕_x0000__x0004__x0000__x0000__x0000__x0000__x0000__x0000_͕_x0000__x0000__x0000__x0000__x0000__x0000__x0000__x0000_列͕_x0000__x0000__x0013__x0000__x0000__x0000_"/>
      <sheetName val="DEF"/>
      <sheetName val="vua_x0000__x0000__x0000__x0000__x0000__x0000__x0000__x0000__x0000__x0000__x0000_韘࿊_x0000__x0004__x0000__x0000__x0000__x0000__x0000__x0000_酐࿊_x0000__x0000__x0000__x0000__x0000_"/>
      <sheetName val="PC-summary"/>
      <sheetName val="khluong"/>
      <sheetName val="dtct cong"/>
      <sheetName val="TT"/>
      <sheetName val="NHTN"/>
      <sheetName val="QLDD"/>
      <sheetName val="Moi truong"/>
      <sheetName val="KHĐ"/>
      <sheetName val="PBCPCHUNG CHO CAC _x0007_{WÑNG"/>
      <sheetName val="ptvì0-1"/>
      <sheetName val="fej"/>
      <sheetName val="DT1__x0010_3"/>
      <sheetName val="DGKE_00"/>
      <sheetName val="P4-T`nAn-Factored"/>
      <sheetName val="Giai trinh"/>
      <sheetName val="GTGT"/>
      <sheetName val="Mua vao TT"/>
      <sheetName val="Mua vao GTGT"/>
      <sheetName val="Bra"/>
      <sheetName val="BC HDon"/>
      <sheetName val="BC HDon Qui"/>
      <sheetName val="KE KHAI HDONG"/>
      <sheetName val="Recovered_Sheet1"/>
      <sheetName val="Recovered_Sheet2"/>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T2_x0000__x0000_)"/>
      <sheetName val="vua_x0000_韘࿊_x0000__x0004__x0000_酐࿊_x0000_須࿊_x0000__x0004__x0000__x0016_[dtTKKT-98-10"/>
      <sheetName val="0??ﱸ͕?_x0004_??????͕????????列͕??_x0013_???"/>
      <sheetName val="Gca may Buu dien"/>
      <sheetName val="882"/>
      <sheetName val="Giamay"/>
      <sheetName val="DM_GVT"/>
      <sheetName val="May chuyen nganh"/>
      <sheetName val="TT06"/>
      <sheetName val="ma_pt"/>
      <sheetName val="CtVKdam_x0000_Ʀ_x0000__x0000__x0000__x0000__x0000_"/>
      <sheetName val="dt-kphi-isoiendo"/>
      <sheetName val="sat"/>
      <sheetName val="ptvt"/>
      <sheetName val="KLDGTT&lt;1ü_x000c_"/>
      <sheetName val="S_ li_u"/>
      <sheetName val="T_ng h_p theo h_c sinh"/>
      <sheetName val="DG___02"/>
      <sheetName val="Du toan chi tiet"/>
      <sheetName val="_?____?_x0001_____?_x0001__????_x0001_____?_x0001_H-_?_"/>
      <sheetName val="?_?_x0001__?_x0001__????_x0001__?_x0001_H-_?_????_x0001__????"/>
      <sheetName val="DT1]03"/>
      <sheetName val="KLDGTT&lt;1ü_x000c_??(2)"/>
      <sheetName val="Don_gia_chi_tiet"/>
      <sheetName val="Du_thau"/>
      <sheetName val="Tro_giup"/>
      <sheetName val="Phan_tich_don_gia_chi_Uet"/>
      <sheetName val="t1_3"/>
      <sheetName val="T_x0004_ 3DIEM"/>
      <sheetName val="Rheet10"/>
      <sheetName val="KLD_x0007_TT&lt;120%"/>
      <sheetName val="YE2"/>
      <sheetName val="Giathanh1m3BT"/>
      <sheetName val="dtmkphi-iso-tong"/>
      <sheetName val="Tuong-?_x0001_an"/>
      <sheetName val="bth-ëphi"/>
      <sheetName val="CPVUE_03"/>
      <sheetName val="0"/>
      <sheetName val="dt-k0hi (2)"/>
      <sheetName val="DT_x0003_T_02"/>
      <sheetName val="She%t11"/>
      <sheetName val="Ctinh 10kV"/>
      <sheetName val="vua???????????韘࿊?_x0004_??????酐࿊?????"/>
      <sheetName val="vua?韘࿊?_x0004_?酐࿊?須࿊?_x0004_?_x0016_[dtTKKT-98-10"/>
      <sheetName val="?_x0000_???_x0010_??_x0000__x0004__x0000__x0000__x0000__x0000__x0000__x0000_??_x0000__x0000__x0000__x0000__x0000__x0000__x0000__x0000_??_x0000__x0000__x0006_"/>
      <sheetName val="[dtTKKT-98-106.xlsၝTHCDS11"/>
      <sheetName val="[dtTKKT-98-106.xls?THCDS11"/>
      <sheetName val="CHI TI_x0000__x0000_"/>
      <sheetName val="tra"/>
      <sheetName val="Nhap don gia VL dia áhuong"/>
      <sheetName val="Sheet3ٺ_x0001_2)"/>
      <sheetName val="bth-kpha"/>
      <sheetName val="S²_x0000__x0000_2"/>
      <sheetName val="????_x0001__x0000_?_x0001_H-_x0000_?_x0000_????_x0001__x0000_????_x0001__x0000_"/>
      <sheetName val="?_x0000_?_x0001__x0000_?_x0001__x0000_????_x0001__x0000_?_x0001_H-_x0000_?_x0000_"/>
      <sheetName val="uong mot ngay cong xay lap"/>
      <sheetName val="COC KHOAN0T5"/>
      <sheetName val="_x0000__x0000__x0000__x0000__x0000__x0000_??_x0000__x0000__x0013__x0000__x0000__x0000__x0000__x0000__x0000__x0000__x0000__x0000__x0000__x0000__x0000__x0000__x0000__x0000__x001f_[dtT"/>
      <sheetName val="TD &quot;DIEM"/>
      <sheetName val="Du toan chi tiet coc juoc"/>
      <sheetName val="Klu_x0016_4_x0000_DÀÀFN"/>
      <sheetName val="MTO REV.2(ARMOR)"/>
      <sheetName val="Nhatkychung"/>
      <sheetName val="Eodule1"/>
      <sheetName val="DGAT_02"/>
      <sheetName val="ULIT"/>
      <sheetName val="Load"/>
      <sheetName val="TH_11"/>
      <sheetName val="CUAHANG"/>
      <sheetName val="MAKHACH"/>
      <sheetName val="NC"/>
      <sheetName val="T²_x0000__x0000_8-49"/>
      <sheetName val="Gia Du Thau "/>
      <sheetName val="CtVKdam?Ʀ?????"/>
      <sheetName val="Du toan_x0000_chi tiet coc"/>
      <sheetName val="dt-kphi_x0010_øÿet"/>
      <sheetName val="Du toan c`i tiet coc nuoc"/>
      <sheetName val="luong06"/>
      <sheetName val="TM_JCTC"/>
      <sheetName val="RCCPCHUNG CHO CAC DTUONG"/>
      <sheetName val="GIATRI-聄AILY"/>
      <sheetName val="tra-vet-lieu"/>
      <sheetName val="Luong mot ngay cofg xay lap"/>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Du toan chi tiet?coc nuoc"/>
      <sheetName val="CHITIET"/>
      <sheetName val="Nhap don gia VL dia _x0003_uong"/>
      <sheetName val="????_x0001_?_x0001_H-?????_x0001_????_x0001_"/>
      <sheetName val="??_x0001_?_x0001_????_x0001_?_x0001_H-?????_x0001_????"/>
      <sheetName val="Shet9"/>
      <sheetName val="??_x0001_?_x0001_????_x0001_?_x0001_H-?"/>
      <sheetName val="Du toan chi tietcoc nuoc"/>
      <sheetName val="KLDGTT&lt;1ü_x000c_(2)"/>
      <sheetName val="??_x0013__x001f_[dtT"/>
      <sheetName val="CHI TI"/>
      <sheetName val="Du toan chi tiet coc nuoc_x0000__x0000__x0000__x0000__x0000__x0000_"/>
      <sheetName val="tra?????±@Z"/>
      <sheetName val="_dtTKKT-98-106.xlsၝTHCDS11"/>
      <sheetName val="Luong_mot_ngay_cong_k`ao_sat"/>
      <sheetName val="hoane (3)"/>
      <sheetName val="Luong_x0000_mot ngay cong xay lap"/>
      <sheetName val="Sheet8_x0006__x0000__x0000_Sheet9_x0007__x0000__x0000_Sheet10_x0007__x0000__x0000_She"/>
      <sheetName val="hinhhoc"/>
      <sheetName val="KL thanh toan-Xuan Dao"/>
      <sheetName val="$ap"/>
      <sheetName val="vua_x0000__x0000__x0000__x0000__x0000__x0000__x0000__x0000__x0000__x0000__x0000_韘࿊_x0000__x0004__x0000__x0000__x0000_ó_x0000_ᤅ謁翷_x0000__x0000__x0000_"/>
      <sheetName val="vua_x0000__x0000__x0000__x0000__x0000__x0000__x0000__x0000__x0000__x0000__x0000_韘࿊_x0000__x0004__x0000__x0000__x0000_U_x0000_ᤅ斧翶_x0000__x0000__x0000_"/>
      <sheetName val="vua_x0000__x0000__x0000__x0000__x0000__x0000__x0000__x0000__x0000__x0000__x0000_韘࿊_x0000__x0004__x0000__x0000__x0000_蒱{_x0000_ᤅ斧翶_x0000__x0000__x0000_"/>
      <sheetName val="vua_x0000__x0000__x0000__x0000__x0000__x0000__x0000__x0000__x0000__x0000__x0000_韘࿊_x0000__x0004__x0000__x0000__x0000__xde50_ᆒI_x0000_ᤅឃ翶_x0000__x0000__x0000_"/>
      <sheetName val="vua_x0000__x0000__x0000__x0000__x0000__x0000__x0000__x0000__x0000__x0000__x0000_韘࿊_x0000__x0004__x0000__x0000__x0000_ု_x0003__x0000_ᤅᨹ翷_x0000__x0000__x0000_"/>
      <sheetName val="vua_x0000__x0000__x0000__x0000__x0000__x0000__x0000__x0000__x0000__x0000__x0000_韘࿊_x0000__x0004__x0000__x0000__x0000_뙯f_x0000_ᤅ馥翶_x0000__x0000__x0000_"/>
      <sheetName val="vua_x0000__x0000__x0000__x0000__x0000__x0000__x0000__x0000__x0000__x0000__x0000_韘࿊_x0000__x0004__x0000__x0000__x0000_쑯³_x0000_ᤅ翶_x0000__x0000__x0000_"/>
      <sheetName val="vua_x0000__x0000__x0000__x0000__x0000__x0000__x0000__x0000__x0000__x0000__x0000_韘࿊_x0000__x0004__x0000__x0000__x0000_璏¢_x0000_ᤅ僸翷_x0000__x0000__x0000_"/>
      <sheetName val="vua_x0000__x0000__x0000__x0000__x0000__x0000__x0000__x0000__x0000__x0000__x0000_韘࿊_x0000__x0004__x0000__x0000__x0000_䣳÷_x0000_ᤅ鎼翶_x0000__x0000__x0000_"/>
      <sheetName val="vua_x0000__x0000__x0000__x0000__x0000__x0000__x0000__x0000__x0000__x0000__x0000_韘࿊_x0000__x0004__x0000__x0000__x0000_⧏&gt;_x0000_ᤅ䠲翷_x0000__x0000__x0000_"/>
      <sheetName val="t1_0"/>
      <sheetName val="vua_x0000__x0000__x0000__x0000__x0000__x0000__x0000__x0000__x0000__x0000__x0000_韘࿊_x0000__x0004__x0000__x0000__x0000_⃿_x000f__x0000_ᤅꀇ翷_x0000__x0000__x0000_"/>
      <sheetName val="vua_x0000__x0000__x0000__x0000__x0000__x0000__x0000__x0000__x0000__x0000__x0000_韘࿊_x0000__x0004__x0000__x0000__x0000_ꝶ]_x0000_ᤅ䙜翶_x0000__x0000__x0000_"/>
      <sheetName val="vua_x0000__x0000__x0000__x0000__x0000__x0000__x0000__x0000__x0000__x0000__x0000_韘࿊_x0000__x0004__x0000__x0000__x0000_᫚_x0016__x0000_ᤅ䋒翶_x0000__x0000__x0000_"/>
      <sheetName val="COC KHOAN V1"/>
      <sheetName val="vua_x0000__x0000__x0000__x0000__x0000__x0000__x0000__x0000__x0000__x0000__x0000_韘࿊_x0000__x0004__x0000__x0000__x0000_씏_x0011__x0000_ᤅ喅翶_x0000__x0000__x0000_"/>
      <sheetName val="vua_x0000__x0000__x0000__x0000__x0000__x0000__x0000__x0000__x0000__x0000__x0000_韘࿊_x0000__x0004__x0000__x0000__x0000_ഏ¸_x0000_ᤅே翶_x0000__x0000__x0000_"/>
      <sheetName val="LO 5_x0009_"/>
      <sheetName val="LO 5 "/>
      <sheetName val="THNVVNN"/>
      <sheetName val="DSTTGTGT"/>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_dtTKKT-98-106.xls_THCDS11"/>
      <sheetName val="CPQL"/>
      <sheetName val="THCPQL"/>
      <sheetName val="_x0000_Ё_x0000__x0000__x0000__x0000_䀤_x0001__x0000__x0000__x0000__x0000_䀶_x0001__x0000_晦晦晦䀙_x0001__x0000__x0000__x0000_"/>
      <sheetName val="YE2?? CONG"/>
      <sheetName val="__________________________H___2"/>
      <sheetName val="__________________________H___3"/>
      <sheetName val="vua___________________________2"/>
      <sheetName val="0_____________________________2"/>
      <sheetName val="vua___________________________3"/>
      <sheetName val="CtVKdam"/>
      <sheetName val="S²"/>
      <sheetName val="T²"/>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THDT????_x0017_[dtTKKT-98-106.xls]KST"/>
      <sheetName val="PTCT????_x0017_[dtTKKT-98-106.xls]THD"/>
      <sheetName val="Bu VC???_x0018_[dtTKKT-98-106.xls]luo"/>
      <sheetName val="THop$7-48"/>
      <sheetName val="vua_x0000_韘࿊_x0000__x0004__x0000_酐࿊_x0000_須࿊_x0000__x0004__x0000__x0016_　ⷝᎄ_x0000_Ԁ뀙_x0000__x0000_Ԁ_x0000_ꀀ"/>
      <sheetName val="0_x0000__x0000_ﱸ͕_x0000__x0004__x0000__x0000__x0000__x0000__x0000__x0000_͕_x0000__x0000__x0000__x0000__x0000__xdf50__xdc26_ø_x0000_ᤅỷ翷_x0000__x0000__x0000__x0005_"/>
      <sheetName val="NK_x0005_"/>
      <sheetName val="SoCai"/>
      <sheetName val="SoCai "/>
      <sheetName val="SoCai`"/>
      <sheetName val="SoCai_x0000_"/>
      <sheetName val="PL t"/>
      <sheetName val="DGKE]02"/>
      <sheetName val="tienluong"/>
      <sheetName val="Klu_x0016_4"/>
      <sheetName val="KLDGTT&lt;1ü_x000c__x0000_(2)"/>
      <sheetName val="vua_x0000__x0000__x0000__x0000__x0000__x0000__x0000__x0000__x0000__x0000__x0000_韘࿊_x0000__x0004__x0000__x0000__x0000_佳E_x0000_ᤅ翶_x0000__x0000__x0000_"/>
      <sheetName val="0_x0000__x0000_ﱸ͕_x0000__x0004__x0000__x0000__x0000__x0000__x0000__x0000_͕_x0000__x0000__x0000__x0000__x0000__x0000_Ս_x0000__x0000__x0000_Ꮆ䘀䫕簧᎖"/>
      <sheetName val="IN_x0005_"/>
      <sheetName val="0_x0000__x0000_??_x0000__x0004__x0000__x0000__x0000__x0000__x0000__x0000_??_x0000__x0000__x0000__x0000__x0000__x0000__x0000__x0000_??_x0000__x0000__x0013__x0000__x0000__x0000_"/>
      <sheetName val="KHÐ"/>
      <sheetName val="Sheet3?_x0001_2)"/>
      <sheetName val="SoCai"/>
      <sheetName val="XXXXIXI1"/>
      <sheetName val="????_x0010_??_x0004_????_x0006_"/>
      <sheetName val="Klu_x0016_4DÀÀFN"/>
      <sheetName val="Du toanchi tiet coc"/>
      <sheetName val="Luongmot ngay cong xay lap"/>
      <sheetName val="THDT_x0017_[dtTKKT-98-106.xls]KST"/>
      <sheetName val="PTCT_x0017_[dtTKKT-98-106.xls]THD"/>
      <sheetName val="Bu VC_x0018_[dtTKKT-98-106.xls]luo"/>
      <sheetName val="Nluc_x0018_[dtTKKT-98-106.xls]Toh"/>
      <sheetName val="a0000000_x001b_[dtTKKT-98-106.xls"/>
      <sheetName val="Sheet8_x0006_Sheet9_x0007_Sheet10_x0007_She"/>
      <sheetName val="Tuong-ٺ_x0000_所_x0002_"/>
      <sheetName val="dt,kphi-iso-tong"/>
      <sheetName val="dt-kphi_x000a_iso-ctiet"/>
      <sheetName val="sut8100"/>
      <sheetName val="tra-vat-l)eu"/>
      <sheetName val="DL^KH"/>
      <sheetName val="soctiett+"/>
      <sheetName val="Ctietkh`ch"/>
      <sheetName val="tkkhai"/>
      <sheetName val="cp`i"/>
      <sheetName val="KHAO_TCCD"/>
      <sheetName val="P4-TanAn-Nactored"/>
      <sheetName val="sut&lt;1 0_x0005__x0000__x0000_tuong"/>
      <sheetName val="XXXXXXX¸"/>
      <sheetName val="XL4Te{t5"/>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87AP4"/>
      <sheetName val="87AP5"/>
      <sheetName val="87AP6"/>
      <sheetName val="87AP7"/>
      <sheetName val="86AP1"/>
      <sheetName val="86AP2"/>
      <sheetName val="86AP3"/>
      <sheetName val="86AP4"/>
      <sheetName val="86AP5"/>
      <sheetName val="86AP6"/>
      <sheetName val="Chk_tiet_don_gia_khoi_phuc"/>
      <sheetName val="S2_x0000__x0000_11"/>
      <sheetName val="COC KH@_x0008__x0000__x0001_T5"/>
      <sheetName val="dmvt "/>
      <sheetName val="dtoan_-ctiet1"/>
      <sheetName val="dt-kphi_(2)1"/>
      <sheetName val="Piers_of_Main_Flyover_(1)1"/>
      <sheetName val="Cot_Tru11"/>
      <sheetName val="COC_KHOAN_M11"/>
      <sheetName val="COC_KHOAN_M21"/>
      <sheetName val="COC_KHOAN_T11"/>
      <sheetName val="COC_KHOAN_T51"/>
      <sheetName val="COC_KHOAN_T41"/>
      <sheetName val="COC_DONG1"/>
      <sheetName val="TSCD_DUNG_CHUNG_1"/>
      <sheetName val="TSCDTOAN_NHA_MAY1"/>
      <sheetName val="CPSXTOAN_BO_SP1"/>
      <sheetName val="PBCPCHUNG_CHO_CAC_DTUONG1"/>
      <sheetName val="B_cao1"/>
      <sheetName val="T_tiet1"/>
      <sheetName val="T_N1"/>
      <sheetName val="DTCT_02__25951"/>
      <sheetName val="YEU_TO_CONG1"/>
      <sheetName val="TD_3DIEM1"/>
      <sheetName val="TD_2DIEM1"/>
      <sheetName val="THKL_nghiemthu1"/>
      <sheetName val="DTCTtaluy_(2)1"/>
      <sheetName val="KLDGTT&lt;120%_(2)1"/>
      <sheetName val="TH_(2)1"/>
      <sheetName val="DU_TOAN1"/>
      <sheetName val="CHI_TIET1"/>
      <sheetName val="PHAN_TICH1"/>
      <sheetName val="Tong_hopQ48-11"/>
      <sheetName val="Tong_hop_QL48_-_21"/>
      <sheetName val="Tong_hop_QL471"/>
      <sheetName val="Tong_hop_QL48_-_31"/>
      <sheetName val="Chi_tiet_don_gia_khoi_phuc1"/>
      <sheetName val="Du_toan_chi_tiet_coc_nuoc1"/>
      <sheetName val="Du_toan_chi_tiet_coc1"/>
      <sheetName val="Phan_tich_don_gia_chi_tiet1"/>
      <sheetName val="Nhap_don_gia_VL_dia_phuong1"/>
      <sheetName val="Luong_mot_ngay_cong_xay_lap1"/>
      <sheetName val="Luong_mot_ngay_cong_khao_sat1"/>
      <sheetName val="Vatlieu_cau1"/>
      <sheetName val="cau_DS111"/>
      <sheetName val="cau_DS121"/>
      <sheetName val="TO_HUNG1"/>
      <sheetName val="CONGNHAN_NE1"/>
      <sheetName val="Sheet3_(2)1"/>
      <sheetName val="rph_(2)1"/>
      <sheetName val="PL_tham_dinh1"/>
      <sheetName val="Bu_VC1"/>
      <sheetName val="Don_gia_chi_tiet1"/>
      <sheetName val="Du_thau1"/>
      <sheetName val="Tro_giup1"/>
      <sheetName val="sut_duong1"/>
      <sheetName val="sut_am1"/>
      <sheetName val="bu_lun1"/>
      <sheetName val="xoi_lo_chan_ke1"/>
      <sheetName val="dtoan_(4)1"/>
      <sheetName val="NVBH_KHAC1"/>
      <sheetName val="NVBH_HOAN1"/>
      <sheetName val="t1_31"/>
      <sheetName val="Ё䀤䀶晦晦晦䀙㿰H-ਈ"/>
      <sheetName val="bao_cao_ngay_13-02"/>
      <sheetName val="LO_65+41B"/>
      <sheetName val="LO_48"/>
      <sheetName val="LO_47A"/>
      <sheetName val="LO_46B"/>
      <sheetName val="LO_45"/>
      <sheetName val="LO_44"/>
      <sheetName val="LO_46A"/>
      <sheetName val="LO_41A"/>
      <sheetName val="LO_66"/>
      <sheetName val="LO_42"/>
      <sheetName val="LO_47B"/>
      <sheetName val="LO_43"/>
      <sheetName val="LO_64"/>
      <sheetName val="LO_50"/>
      <sheetName val="LO_49_B_"/>
      <sheetName val="LO_63"/>
      <sheetName val="LO_62"/>
      <sheetName val="LO_49_A"/>
      <sheetName val="LO_61"/>
      <sheetName val="Nhap_don_gia_VL_dia_uong"/>
      <sheetName val="ESTI_"/>
      <sheetName val="nhan_cong1"/>
      <sheetName val="sut&lt;1_01"/>
      <sheetName val="Du_toan_chi_tietcoc_nuoc"/>
      <sheetName val="He_so"/>
      <sheetName val="PL_Vua"/>
      <sheetName val="Bang_KL_ket_cau"/>
      <sheetName val="`u_lun1"/>
      <sheetName val="PCCPCHUNG_CHO_CAC_DTUONG"/>
      <sheetName val="Piers_of_Main_Flyower_(1)"/>
      <sheetName val="coc_duc"/>
      <sheetName val="CTCNG_02"/>
      <sheetName val="GCong"/>
      <sheetName val="hoang_(2)"/>
      <sheetName val="hoang_(3)"/>
      <sheetName val="Số_liệu"/>
      <sheetName val="Tổng_hợp_theo_học_sinh"/>
      <sheetName val="XL4Test5_(2)"/>
      <sheetName val="dtct_cong"/>
      <sheetName val="Nhap_don_gia_VL_dia_"/>
      <sheetName val="Ё䀤䀶晦晦晦䀙㿰H-ਈꏗ㵰휊䀁尩슏⣵䀂"/>
      <sheetName val="?????H-?????????"/>
      <sheetName val="????????H-?????????"/>
      <sheetName val="Phan_tich_don_gia_chi_ˆUet"/>
      <sheetName val="????"/>
      <sheetName val="IN_X"/>
      <sheetName val="PBCPCHUNG_CHO_CAC_{WÑNG"/>
      <sheetName val="Khu_xu_ly_nuoc_THiep-XD1"/>
      <sheetName val="0ﱸ͕͕列͕"/>
      <sheetName val="Nhap_don_gia_VL_dia_?uong"/>
      <sheetName val="?Ё????䀤????䀶?晦晦晦䀙????㿰H-?ਈ?"/>
      <sheetName val="Ё?䀤?䀶?晦晦晦䀙?㿰H-?ਈ?ꏗ㵰휊䀁?尩슏⣵䀂"/>
      <sheetName val="??????????H-???????????????"/>
      <sheetName val="????????????H-????????????"/>
      <sheetName val="??????H-?????????????"/>
      <sheetName val="Giai_trinh"/>
      <sheetName val="Mua_vao_TT"/>
      <sheetName val="Mua_vao_GTGT"/>
      <sheetName val="BC_HDon"/>
      <sheetName val="BC_HDon_Qui"/>
      <sheetName val="KE_KHAI_HDONG"/>
      <sheetName val="Du_toan_chi_tiet"/>
      <sheetName val="Nhap_don_gia_VL_dia_áhuong"/>
      <sheetName val="uong_mot_ngay_cong_xay_lap"/>
      <sheetName val="Moi_truong"/>
      <sheetName val="Thuc_thanh"/>
      <sheetName val="Don_gia"/>
      <sheetName val="vua韘࿊酐࿊"/>
      <sheetName val="roto_truc"/>
      <sheetName val="Day_dt"/>
      <sheetName val="stato_tam_say"/>
      <sheetName val="Stato_ep"/>
      <sheetName val="Canh_gio"/>
      <sheetName val="Ss_Z-_GB"/>
      <sheetName val="T_3DIEM"/>
      <sheetName val="KLDTT&lt;120%"/>
      <sheetName val="dt-k0hi_(2)"/>
      <sheetName val="DTT_02"/>
      <sheetName val="Sheet3ٺ2)"/>
      <sheetName val="DT1_3"/>
      <sheetName val="????????H-?"/>
      <sheetName val="____"/>
      <sheetName val="Nhap_don_gia_VL_dia__uong"/>
      <sheetName val="_Ё____䀤____䀶_晦晦晦䀙____㿰H-_ਈ_"/>
      <sheetName val="Ё_䀤_䀶_晦晦晦䀙_㿰H-_ਈ_ꏗ㵰휊䀁_尩슏⣵䀂"/>
      <sheetName val="__________H-_______________"/>
      <sheetName val="____________H-____________"/>
      <sheetName val="______H-_____________"/>
      <sheetName val="[dtTKKT-98-106_xlsၝTHCDS11"/>
      <sheetName val="[dtTKKT-98-106_xls?THCDS11"/>
      <sheetName val="??????????????????????H-???"/>
      <sheetName val="Tuong-ٺan"/>
      <sheetName val="KLDGTT&lt;1ü(2)"/>
      <sheetName val="Piers_of_Main_Flylyer_(1)"/>
      <sheetName val="______________________H-___"/>
      <sheetName val="????????????H-???"/>
      <sheetName val="____________H-___"/>
      <sheetName val="COC_KHOAN0T5"/>
      <sheetName val="??[dtT"/>
      <sheetName val="CHI_TI"/>
      <sheetName val="TD_&quot;DIEM"/>
      <sheetName val="Du_toan_chi_tiet_coc_juoc"/>
      <sheetName val="Sheet1_(3)"/>
      <sheetName val="Sheet1_(2)"/>
      <sheetName val="Klu4DÀÀFN"/>
      <sheetName val="MTO_REV_2(ARMOR)"/>
      <sheetName val="Piers_of_Mai__Flyover_(1)"/>
      <sheetName val="YE2_CONG"/>
      <sheetName val="S?_li?u"/>
      <sheetName val="T?ng_h?p_theo_h?c_sinh"/>
      <sheetName val="Gca_may_Buu_dien"/>
      <sheetName val="May_chuyen_nganh"/>
      <sheetName val="KLDGTT&lt;1ü??(2)"/>
      <sheetName val="vua韘࿊酐࿊須࿊[dtTKKT-98-10"/>
      <sheetName val="0??ﱸ͕???????͕????????列͕?????"/>
      <sheetName val="S__li_u"/>
      <sheetName val="T_ng_h_p_theo_h_c_sinh"/>
      <sheetName val="Du_toan_c`i_tiet_coc_nuoc"/>
      <sheetName val="KLDGTT&lt;1ü"/>
      <sheetName val="__________________________H___4"/>
      <sheetName val="__________________________H___5"/>
      <sheetName val="vua___________________________4"/>
      <sheetName val="0_____________________________3"/>
      <sheetName val="dt-kphi_x000d_iso-ctiet"/>
      <sheetName val="Package1"/>
      <sheetName val="Bu VC_x0000__x0000__x0000__x0000__x0000__x0000__x0000_4_x0000__x0001__x0000_龴΅_x0000__x0004__x0000_"/>
      <sheetName val="40000000_x0000_Ή_x0000__x0000__x0000__x0000__x0000__x0000__x0000__x0000__x0000__x0000_ꃬ΅_x0000__x0004__x0000__x0000__x0000__x0000__x0000__x0000_"/>
      <sheetName val="THANG1_2004"/>
      <sheetName val="QBINH"/>
      <sheetName val="QTRI"/>
      <sheetName val="HUE"/>
      <sheetName val="DNANG"/>
      <sheetName val="QNAM"/>
      <sheetName val="QNGAI"/>
      <sheetName val="BDINH"/>
      <sheetName val="PYEN"/>
      <sheetName val="KHOA"/>
      <sheetName val="GLAI"/>
      <sheetName val="[dtTKKT-98-106.xl۽_x0000_gvt"/>
      <sheetName val="KTUM"/>
      <sheetName val="DLAK"/>
      <sheetName val="CQUAN"/>
      <sheetName val="TND"/>
      <sheetName val="TKD"/>
      <sheetName val="NTHON"/>
      <sheetName val="MTINH"/>
      <sheetName val="CODIEN"/>
      <sheetName val="VTU"/>
      <sheetName val="LUOI"/>
      <sheetName val="VUANHO"/>
      <sheetName val="VIEN"/>
      <sheetName val="KSAN"/>
      <sheetName val="Thang2_2004"/>
      <sheetName val="KLDGTT&lt;1ü_x000c___(2)"/>
      <sheetName val="_x0004_GC"/>
      <sheetName val="TH CTRINH"/>
      <sheetName val="GTXad"/>
      <sheetName val="Sheet_x005f_x0001_1"/>
      <sheetName val="CHI_x005f_x0000_TIET"/>
      <sheetName val="KH-Q1,Q2,01"/>
      <sheetName val="MTP"/>
      <sheetName val="A6"/>
      <sheetName val="Bang chiet tinh TBA"/>
      <sheetName val="DGCONGW02"/>
      <sheetName val="Blad1"/>
      <sheetName val="[dttKKT-98-_x0011_06."/>
      <sheetName val="DO AM DT"/>
      <sheetName val="0??_x0004_????_x0013_"/>
      <sheetName val="sut&lt;1 0_x0005_tuong"/>
      <sheetName val="COC KH@_x0008__x0001_T5"/>
      <sheetName val="Bu VC4_x0001_龴΅_x0004_"/>
      <sheetName val="Du toan chi tiet coc nuoc_x0000__x0009_㲠ή_x0000__x0004_"/>
    </sheetNames>
    <sheetDataSet>
      <sheetData sheetId="0"/>
      <sheetData sheetId="1"/>
      <sheetData sheetId="2"/>
      <sheetData sheetId="3"/>
      <sheetData sheetId="4"/>
      <sheetData sheetId="5">
        <row r="10">
          <cell r="Q10">
            <v>58000</v>
          </cell>
        </row>
      </sheetData>
      <sheetData sheetId="6" refreshError="1">
        <row r="10">
          <cell r="Q10">
            <v>58000</v>
          </cell>
        </row>
        <row r="12">
          <cell r="Q12">
            <v>54000</v>
          </cell>
        </row>
        <row r="15">
          <cell r="Q15">
            <v>164</v>
          </cell>
        </row>
        <row r="20">
          <cell r="Q20">
            <v>18000</v>
          </cell>
        </row>
        <row r="23">
          <cell r="Q23">
            <v>4340</v>
          </cell>
        </row>
        <row r="28">
          <cell r="Q28">
            <v>1364000</v>
          </cell>
        </row>
        <row r="30">
          <cell r="Q30">
            <v>3500</v>
          </cell>
        </row>
        <row r="33">
          <cell r="Q33">
            <v>13636</v>
          </cell>
        </row>
        <row r="40">
          <cell r="Q40">
            <v>4500</v>
          </cell>
        </row>
        <row r="45">
          <cell r="Q45">
            <v>4300</v>
          </cell>
        </row>
        <row r="47">
          <cell r="Q47">
            <v>10500</v>
          </cell>
        </row>
        <row r="49">
          <cell r="Q49">
            <v>3000</v>
          </cell>
        </row>
        <row r="50">
          <cell r="Q50">
            <v>1200</v>
          </cell>
        </row>
        <row r="51">
          <cell r="Q51">
            <v>1370</v>
          </cell>
        </row>
        <row r="55">
          <cell r="Q55">
            <v>8636.363636363636</v>
          </cell>
        </row>
      </sheetData>
      <sheetData sheetId="7">
        <row r="33">
          <cell r="Q33">
            <v>13636</v>
          </cell>
        </row>
      </sheetData>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10">
          <cell r="Q10">
            <v>58000</v>
          </cell>
        </row>
      </sheetData>
      <sheetData sheetId="123"/>
      <sheetData sheetId="124" refreshError="1"/>
      <sheetData sheetId="125"/>
      <sheetData sheetId="126"/>
      <sheetData sheetId="127"/>
      <sheetData sheetId="128"/>
      <sheetData sheetId="129" refreshError="1"/>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sheetData sheetId="196"/>
      <sheetData sheetId="197"/>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ow r="10">
          <cell r="Q10">
            <v>58000</v>
          </cell>
        </row>
      </sheetData>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refreshError="1"/>
      <sheetData sheetId="310" refreshError="1"/>
      <sheetData sheetId="311" refreshError="1"/>
      <sheetData sheetId="312" refreshError="1"/>
      <sheetData sheetId="313"/>
      <sheetData sheetId="314" refreshError="1"/>
      <sheetData sheetId="315" refreshError="1"/>
      <sheetData sheetId="316"/>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sheetData sheetId="375" refreshError="1"/>
      <sheetData sheetId="376" refreshError="1"/>
      <sheetData sheetId="377" refreshError="1"/>
      <sheetData sheetId="378"/>
      <sheetData sheetId="379"/>
      <sheetData sheetId="380"/>
      <sheetData sheetId="38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refreshError="1"/>
      <sheetData sheetId="404"/>
      <sheetData sheetId="405"/>
      <sheetData sheetId="406"/>
      <sheetData sheetId="407"/>
      <sheetData sheetId="408"/>
      <sheetData sheetId="409"/>
      <sheetData sheetId="410" refreshError="1"/>
      <sheetData sheetId="411" refreshError="1"/>
      <sheetData sheetId="412" refreshError="1"/>
      <sheetData sheetId="413"/>
      <sheetData sheetId="414"/>
      <sheetData sheetId="415"/>
      <sheetData sheetId="416"/>
      <sheetData sheetId="417"/>
      <sheetData sheetId="418"/>
      <sheetData sheetId="419" refreshError="1"/>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sheetData sheetId="435" refreshError="1"/>
      <sheetData sheetId="436" refreshError="1"/>
      <sheetData sheetId="437" refreshError="1"/>
      <sheetData sheetId="438"/>
      <sheetData sheetId="439"/>
      <sheetData sheetId="440"/>
      <sheetData sheetId="441" refreshError="1"/>
      <sheetData sheetId="442"/>
      <sheetData sheetId="443" refreshError="1"/>
      <sheetData sheetId="444"/>
      <sheetData sheetId="445" refreshError="1"/>
      <sheetData sheetId="446"/>
      <sheetData sheetId="447" refreshError="1"/>
      <sheetData sheetId="448"/>
      <sheetData sheetId="449" refreshError="1"/>
      <sheetData sheetId="450" refreshError="1"/>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sheetData sheetId="485"/>
      <sheetData sheetId="486" refreshError="1"/>
      <sheetData sheetId="487"/>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 sheetId="563"/>
      <sheetData sheetId="564"/>
      <sheetData sheetId="565"/>
      <sheetData sheetId="566"/>
      <sheetData sheetId="567" refreshError="1"/>
      <sheetData sheetId="568"/>
      <sheetData sheetId="569" refreshError="1"/>
      <sheetData sheetId="570" refreshError="1"/>
      <sheetData sheetId="571" refreshError="1"/>
      <sheetData sheetId="572" refreshError="1"/>
      <sheetData sheetId="573"/>
      <sheetData sheetId="574"/>
      <sheetData sheetId="575" refreshError="1"/>
      <sheetData sheetId="576" refreshError="1"/>
      <sheetData sheetId="577" refreshError="1"/>
      <sheetData sheetId="578" refreshError="1"/>
      <sheetData sheetId="579"/>
      <sheetData sheetId="580"/>
      <sheetData sheetId="581" refreshError="1"/>
      <sheetData sheetId="582" refreshError="1"/>
      <sheetData sheetId="583" refreshError="1"/>
      <sheetData sheetId="584" refreshError="1"/>
      <sheetData sheetId="585" refreshError="1"/>
      <sheetData sheetId="586" refreshError="1"/>
      <sheetData sheetId="587"/>
      <sheetData sheetId="588"/>
      <sheetData sheetId="589" refreshError="1"/>
      <sheetData sheetId="590" refreshError="1"/>
      <sheetData sheetId="591"/>
      <sheetData sheetId="592" refreshError="1"/>
      <sheetData sheetId="593"/>
      <sheetData sheetId="594"/>
      <sheetData sheetId="595" refreshError="1"/>
      <sheetData sheetId="596" refreshError="1"/>
      <sheetData sheetId="597"/>
      <sheetData sheetId="598" refreshError="1"/>
      <sheetData sheetId="599" refreshError="1"/>
      <sheetData sheetId="600"/>
      <sheetData sheetId="601"/>
      <sheetData sheetId="602" refreshError="1"/>
      <sheetData sheetId="603" refreshError="1"/>
      <sheetData sheetId="604" refreshError="1"/>
      <sheetData sheetId="605"/>
      <sheetData sheetId="606" refreshError="1"/>
      <sheetData sheetId="607"/>
      <sheetData sheetId="608" refreshError="1"/>
      <sheetData sheetId="609" refreshError="1"/>
      <sheetData sheetId="610"/>
      <sheetData sheetId="611" refreshError="1"/>
      <sheetData sheetId="612" refreshError="1"/>
      <sheetData sheetId="613"/>
      <sheetData sheetId="614"/>
      <sheetData sheetId="615" refreshError="1"/>
      <sheetData sheetId="616" refreshError="1"/>
      <sheetData sheetId="617"/>
      <sheetData sheetId="618" refreshError="1"/>
      <sheetData sheetId="619" refreshError="1"/>
      <sheetData sheetId="620" refreshError="1"/>
      <sheetData sheetId="621"/>
      <sheetData sheetId="622"/>
      <sheetData sheetId="623" refreshError="1"/>
      <sheetData sheetId="624" refreshError="1"/>
      <sheetData sheetId="625"/>
      <sheetData sheetId="626"/>
      <sheetData sheetId="627"/>
      <sheetData sheetId="628" refreshError="1"/>
      <sheetData sheetId="629"/>
      <sheetData sheetId="630" refreshError="1"/>
      <sheetData sheetId="631"/>
      <sheetData sheetId="632"/>
      <sheetData sheetId="633" refreshError="1"/>
      <sheetData sheetId="634"/>
      <sheetData sheetId="635" refreshError="1"/>
      <sheetData sheetId="636" refreshError="1"/>
      <sheetData sheetId="637"/>
      <sheetData sheetId="638"/>
      <sheetData sheetId="639" refreshError="1"/>
      <sheetData sheetId="640" refreshError="1"/>
      <sheetData sheetId="641" refreshError="1"/>
      <sheetData sheetId="642" refreshError="1"/>
      <sheetData sheetId="643" refreshError="1"/>
      <sheetData sheetId="644"/>
      <sheetData sheetId="645" refreshError="1"/>
      <sheetData sheetId="646"/>
      <sheetData sheetId="647" refreshError="1"/>
      <sheetData sheetId="648" refreshError="1"/>
      <sheetData sheetId="649"/>
      <sheetData sheetId="650"/>
      <sheetData sheetId="651" refreshError="1"/>
      <sheetData sheetId="652" refreshError="1"/>
      <sheetData sheetId="653"/>
      <sheetData sheetId="654" refreshError="1"/>
      <sheetData sheetId="655"/>
      <sheetData sheetId="656"/>
      <sheetData sheetId="657" refreshError="1"/>
      <sheetData sheetId="658"/>
      <sheetData sheetId="659" refreshError="1"/>
      <sheetData sheetId="660" refreshError="1"/>
      <sheetData sheetId="661" refreshError="1"/>
      <sheetData sheetId="662" refreshError="1"/>
      <sheetData sheetId="663"/>
      <sheetData sheetId="664"/>
      <sheetData sheetId="665" refreshError="1"/>
      <sheetData sheetId="666" refreshError="1"/>
      <sheetData sheetId="667" refreshError="1"/>
      <sheetData sheetId="668"/>
      <sheetData sheetId="669"/>
      <sheetData sheetId="670"/>
      <sheetData sheetId="671"/>
      <sheetData sheetId="672"/>
      <sheetData sheetId="673"/>
      <sheetData sheetId="674"/>
      <sheetData sheetId="675"/>
      <sheetData sheetId="676"/>
      <sheetData sheetId="677"/>
      <sheetData sheetId="678"/>
      <sheetData sheetId="679" refreshError="1"/>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sheetData sheetId="691" refreshError="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sheetData sheetId="714"/>
      <sheetData sheetId="715" refreshError="1"/>
      <sheetData sheetId="716"/>
      <sheetData sheetId="717"/>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refreshError="1"/>
      <sheetData sheetId="787" refreshError="1"/>
      <sheetData sheetId="788" refreshError="1"/>
      <sheetData sheetId="789"/>
      <sheetData sheetId="790"/>
      <sheetData sheetId="791"/>
      <sheetData sheetId="792" refreshError="1"/>
      <sheetData sheetId="793" refreshError="1"/>
      <sheetData sheetId="794" refreshError="1"/>
      <sheetData sheetId="795" refreshError="1"/>
      <sheetData sheetId="796"/>
      <sheetData sheetId="797"/>
      <sheetData sheetId="798" refreshError="1"/>
      <sheetData sheetId="799" refreshError="1"/>
      <sheetData sheetId="800" refreshError="1"/>
      <sheetData sheetId="801"/>
      <sheetData sheetId="802"/>
      <sheetData sheetId="803" refreshError="1"/>
      <sheetData sheetId="804"/>
      <sheetData sheetId="805" refreshError="1"/>
      <sheetData sheetId="806" refreshError="1"/>
      <sheetData sheetId="807" refreshError="1"/>
      <sheetData sheetId="808" refreshError="1"/>
      <sheetData sheetId="809" refreshError="1"/>
      <sheetData sheetId="810" refreshError="1"/>
      <sheetData sheetId="811" refreshError="1"/>
      <sheetData sheetId="812"/>
      <sheetData sheetId="813"/>
      <sheetData sheetId="814" refreshError="1"/>
      <sheetData sheetId="815"/>
      <sheetData sheetId="816" refreshError="1"/>
      <sheetData sheetId="817"/>
      <sheetData sheetId="818" refreshError="1"/>
      <sheetData sheetId="819" refreshError="1"/>
      <sheetData sheetId="820"/>
      <sheetData sheetId="821"/>
      <sheetData sheetId="822" refreshError="1"/>
      <sheetData sheetId="823"/>
      <sheetData sheetId="824" refreshError="1"/>
      <sheetData sheetId="825"/>
      <sheetData sheetId="826"/>
      <sheetData sheetId="827"/>
      <sheetData sheetId="828"/>
      <sheetData sheetId="829"/>
      <sheetData sheetId="830"/>
      <sheetData sheetId="831" refreshError="1"/>
      <sheetData sheetId="832" refreshError="1"/>
      <sheetData sheetId="833"/>
      <sheetData sheetId="834" refreshError="1"/>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refreshError="1"/>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refreshError="1"/>
      <sheetData sheetId="1051"/>
      <sheetData sheetId="1052"/>
      <sheetData sheetId="1053" refreshError="1"/>
      <sheetData sheetId="1054"/>
      <sheetData sheetId="1055"/>
      <sheetData sheetId="1056" refreshError="1"/>
      <sheetData sheetId="1057" refreshError="1"/>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refreshError="1"/>
      <sheetData sheetId="1085"/>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refreshError="1"/>
      <sheetData sheetId="1096"/>
      <sheetData sheetId="1097" refreshError="1"/>
      <sheetData sheetId="1098" refreshError="1"/>
      <sheetData sheetId="1099"/>
      <sheetData sheetId="1100"/>
      <sheetData sheetId="1101" refreshError="1"/>
      <sheetData sheetId="110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Bang ngang"/>
      <sheetName val="Bang doc"/>
      <sheetName val="B cham cong"/>
      <sheetName val="Btt luon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Q1-02"/>
      <sheetName val="Q2-02"/>
      <sheetName val="Q3-02"/>
      <sheetName val="????-BLDG"/>
      <sheetName val="Jan11"/>
      <sheetName val="Jan13"/>
      <sheetName val="Jan14"/>
      <sheetName val="Jan15"/>
      <sheetName val="Jan16"/>
      <sheetName val="Jan17"/>
      <sheetName val="Jan18"/>
      <sheetName val="Jan20"/>
      <sheetName val="Jan21"/>
      <sheetName val="Outlets"/>
      <sheetName val="PGs"/>
      <sheetName val="2001"/>
      <sheetName val="2002"/>
      <sheetName val="Bia "/>
      <sheetName val="Muc luc"/>
      <sheetName val="Thuyet minh PA1"/>
      <sheetName val="kl xaychan khay"/>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
      <sheetName val="HUNG"/>
      <sheetName val="THO"/>
      <sheetName val="HOA"/>
      <sheetName val="TINH"/>
      <sheetName val="THONG"/>
      <sheetName val="XXXXXXX0"/>
      <sheetName val="XXXXXXX1"/>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ì¬?-BLDG"/>
      <sheetName val="?¬P¿ì¬?-BLDG"/>
      <sheetName val="?쒕?-BLDG"/>
      <sheetName val="Sc #34"/>
      <sheetName val="SC 231"/>
      <sheetName val="SC 410"/>
      <sheetName val="Dec#1"/>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Overhead &amp; Profit B-1"/>
      <sheetName val="thietbi"/>
      <sheetName val="PTDGDT"/>
      <sheetName val="Chart1"/>
      <sheetName val="Hoi phe nu"/>
      <sheetName val="THANG#"/>
      <sheetName val="Sheet("/>
      <sheetName val="Sheed7"/>
      <sheetName val="A`r3"/>
      <sheetName val="Apb4"/>
      <sheetName val="?+Invoice!$DF$57?-BLDG"/>
      <sheetName val="BOQ FORM FOR INQÕIRY"/>
      <sheetName val="10_x0000__x0000__x0000__x0000__x0000__x0000_"/>
      <sheetName val="DA0463BQ"/>
      <sheetName val="Chi tiet don gia khgi phuc"/>
      <sheetName val="BCDP_x0005_"/>
      <sheetName val="NKC _x0003__x0000__x0000_TM1_x0006__x0000__x0000_SC 111_x0002__x0000__x0000_NH_x0006__x0000__x0000_SC 1"/>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T.hopCPXDho_x0000_n_x0000_hanh (2)"/>
      <sheetName val="LK cp _x0000_dcb"/>
      <sheetName val="GDTH_x0000_5"/>
      <sheetName val="Ph_x0000_n_x0000__x0000_ich _x0000_a_x0000_ tu"/>
      <sheetName val="NhapHD"/>
      <sheetName val="INHOADON"/>
      <sheetName val="DataSource"/>
      <sheetName val="Danhsach KH"/>
      <sheetName val="GIA VON"/>
      <sheetName val="DS 11"/>
      <sheetName val="Module2"/>
      <sheetName val="BC"/>
      <sheetName val="KhanhThuong"/>
      <sheetName val="PlotDat4"/>
      <sheetName val="MTL$-INTER"/>
      <sheetName val="DI-ESTI"/>
      <sheetName val="V_x000c_(No V-c)"/>
      <sheetName val="_x0001_pr2"/>
      <sheetName val="FORM OF PROPNSAL RFP-003"/>
      <sheetName val="??+Invoice!$DF$57?????-BLDG"/>
      <sheetName val="quy 1"/>
      <sheetName val="quy 2"/>
      <sheetName val="6 thang"/>
      <sheetName val="quy 3"/>
      <sheetName val="9 TH"/>
      <sheetName val="quy4"/>
      <sheetName val="nam"/>
      <sheetName val="Sheet11"/>
      <sheetName val="Sheet12"/>
      <sheetName val="??-BLDG"/>
      <sheetName val="??-BLDG"/>
      <sheetName val="??-BLDG"/>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Disch"/>
      <sheetName val="Pack"/>
      <sheetName val="Delivery"/>
      <sheetName val="M50"/>
      <sheetName val="M48"/>
      <sheetName val="M45"/>
      <sheetName val="M38"/>
      <sheetName val="D.Order"/>
      <sheetName val="Report"/>
      <sheetName val="Report.Delivery"/>
      <sheetName val="Monthly"/>
      <sheetName val="Chiet tinh dz22"/>
      <sheetName val="N@"/>
      <sheetName val="Don gaa chi tiet"/>
      <sheetName val="XL4Poppq"/>
      <sheetName val="FH"/>
      <sheetName val="?öm÷²??öm?-BLDG"/>
      <sheetName val="9 toan"/>
      <sheetName val="Coc40x40c-"/>
      <sheetName val="Han13"/>
      <sheetName val="T.@_x000c__x0000__x0001__x0000__x0000__x0000__x0003_Ú_x0000__x0000_&lt;_x001f__x0000__x0000__x0000_"/>
      <sheetName val="T.hopCPXDho?n?hanh (2)"/>
      <sheetName val="LK cp ?dcb"/>
      <sheetName val="GDTH?5"/>
      <sheetName val="Ph?n??ich ?a? tu"/>
      <sheetName val="10??????"/>
      <sheetName val="NKC _x0003_??TM1_x0006_??SC 111_x0002_??NH_x0006_??SC 1"/>
      <sheetName val="PHANG5"/>
      <sheetName val="Phan bo k_x0005__x0000__x0000__x0000__x0002__x0000_"/>
      <sheetName val="Phan bo k"/>
      <sheetName val="Phan tich don gia chi&quot;tiet"/>
      <sheetName val="TIEUHAO"/>
      <sheetName val="Mau 3o 2"/>
      <sheetName val="Chi p`i van chuyen"/>
      <sheetName val="SC_x0000_133"/>
      <sheetName val="QC 152"/>
      <sheetName val="SC 41_x0011_"/>
      <sheetName val="SC _x0014_42 loan"/>
      <sheetName val="SCT_x0011_54"/>
      <sheetName val="CT aong"/>
      <sheetName val="DG "/>
      <sheetName val="XL4Po_x0000_p_x0010_"/>
      <sheetName val="_x0010_HANG1"/>
      <sheetName val="FORM OF PROPOSAL RFP-00Ê"/>
      <sheetName val="TT_35"/>
      <sheetName val="Sheat4"/>
      <sheetName val="Chi tiet dmn gia khoi phuc"/>
      <sheetName val="²_x0000__x0000_AI TK 112"/>
      <sheetName val="Overhead &amp; "/>
      <sheetName val="Overhead &amp; Ԁ_x0000__x0000__x0000_"/>
      <sheetName val="Overhead &amp; Ԁ_x0000__x0000__x0000_Ȁ"/>
      <sheetName val="XL4Wÿÿÿÿ"/>
      <sheetName val="Overhead &amp; ?_x0000__x0000__x0000_?"/>
      <sheetName val="10?"/>
      <sheetName val="T.@_x000c_?_x0001_???_x0003_Ú??&lt;_x001f_???"/>
      <sheetName val="T.@_x000c_?_x0001_?_x0003_Ú&lt;_x001f_?"/>
      <sheetName val="T.@_x000c_?_x0001_?_x0003_Ú?&lt;_x001f_?"/>
      <sheetName val="Overhead &amp; Ԁ???ﰀ"/>
      <sheetName val="Overhead &amp; Ԁ???"/>
      <sheetName val="Overhead &amp; Ԁ???Ȁ"/>
      <sheetName val="bt1"/>
      <sheetName val="bt3"/>
      <sheetName val="bt4"/>
      <sheetName val="BT5COPY"/>
      <sheetName val="bt5"/>
      <sheetName val="bt6"/>
      <sheetName val="bt7"/>
      <sheetName val="DG"/>
      <sheetName val="TK Ngoai b!ng"/>
      <sheetName val="TMinh BC T_x0001_"/>
      <sheetName val="So _x0004_GNH "/>
      <sheetName val="IBASE"/>
      <sheetName val="phan bo _x0005__x0000__x0000__x0000__x0002__x0000_낟꼉飘"/>
      <sheetName val="phan bo "/>
      <sheetName val="2_x0006__x0000__x0000_Sheet3_x0004__x0000__x0000_211A_x0004__x0000__x0000_211B_x0006__x0000__x0000_SCT5"/>
      <sheetName val="SUMMARY"/>
      <sheetName val="Congig"/>
      <sheetName val="VL(No V-c)_x0005__x0000__x0000_X"/>
      <sheetName val="Ԁ䈀_x0000__x0000__x0000_䦀"/>
      <sheetName val="䘀䘀䘀䘀䘀䘀䘀䘀"/>
      <sheetName val="䘀ༀ؀ᬀ"/>
      <sheetName val="_x0000__x0000__x0000_䦀"/>
      <sheetName val="䐀ሀ_x0000_ﴀ"/>
      <sheetName val="䔀ጀ_x0000_ﴀ"/>
      <sheetName val="ऀЀ_x0000_㠀"/>
      <sheetName val="_x0000_"/>
      <sheetName val="XDCB hoanth`nh"/>
      <sheetName val="Rheet2 (4)"/>
      <sheetName val="Overhead &amp; ?????"/>
      <sheetName val="Tro gaup"/>
      <sheetName val="_x0000_ý_x000a__x000a__x0002_E_x0010__x0000_ý_x000a__x000a__x0003_C_x0005__x0000_ɾ_x000a__x000a__x0004_F"/>
      <sheetName val="_x001b__x000a__x0010_C_x0000__x0000_"/>
      <sheetName val="耀䁉_x0000__x000a_％_x0008_"/>
      <sheetName val="Sheet17"/>
      <sheetName val="Sheet13"/>
      <sheetName val="Sheet14"/>
      <sheetName val="Sheet15"/>
      <sheetName val="Sheet16"/>
      <sheetName val="CT 1md &amp; dau conM"/>
      <sheetName val="BOQ_FORM_FOR_INQUIRY"/>
      <sheetName val="FORM_OF_PROPOSAL_RFP-003"/>
      <sheetName val="THANG_8"/>
      <sheetName val="Bang_VL"/>
      <sheetName val="VL(No_V-c)"/>
      <sheetName val="?+Invoice!$DF$57㊞_x0000_-BLDG"/>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bang tien luong"/>
      <sheetName val="?¬P¿?¬?-BLDG"/>
      <sheetName val="?+Anvoice!$DF$57?-BLDG"/>
      <sheetName val=""/>
      <sheetName val="PNT-QUOT-#3"/>
      <sheetName val="COAT&amp;WRAP-QIOT-#3"/>
      <sheetName val="쀓ࡄЀ׀ࡄ᐀πɾ_x000a_ _x0000_í_x0000_䀘ȁ_x0006_ _x0001_ȉɾ_x000a_ _x0002_î"/>
      <sheetName val="_x000a_ _x0003_÷Ĉ_x0000_½_x0012_ _x0004_ð_x0000_"/>
      <sheetName val="T.@_x000c__x0000__x0001__x0000__x0003_Ú&lt;_x001f__x0010_"/>
      <sheetName val="T.@_x000c__x0000__x0001__x0000__x0003_Ú&lt;_x001f_"/>
      <sheetName val="blnv"/>
      <sheetName val="bt8"/>
      <sheetName val="bt9"/>
      <sheetName val="bt10"/>
      <sheetName val="bt11"/>
      <sheetName val="bt12"/>
      <sheetName val="bt13"/>
      <sheetName val="bt14"/>
      <sheetName val="bt15"/>
      <sheetName val="bt16"/>
      <sheetName val="bt17"/>
      <sheetName val="BT18"/>
      <sheetName val="bt19"/>
      <sheetName val="BT20"/>
      <sheetName val="BT21"/>
      <sheetName val="dsd"/>
      <sheetName val="dsrot"/>
      <sheetName val="_______-BLDG"/>
      <sheetName val="__-BLDG"/>
      <sheetName val="____-BLDG"/>
      <sheetName val="=______-BLDG"/>
      <sheetName val="______-BLDG"/>
      <sheetName val="_¬’P‰¿ì¬_-BLDG"/>
      <sheetName val="_¬P¿ì¬_-BLDG"/>
      <sheetName val="_쒕_-BLDG"/>
      <sheetName val="THCT"/>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Tien_do_thi_cong"/>
      <sheetName val="Bia_du_toan"/>
      <sheetName val="Tro_giup"/>
      <sheetName val="NKC_"/>
      <sheetName val="SC_111"/>
      <sheetName val="SC_131"/>
      <sheetName val="SC_133"/>
      <sheetName val="SC_141"/>
      <sheetName val="SC_152"/>
      <sheetName val="SC_331"/>
      <sheetName val="Sc_334"/>
      <sheetName val="SC_411"/>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P¿ì¬?"/>
      <sheetName val=" _x000f_ե_x0000_"/>
      <sheetName val="T.hopCPXDhoantìanh (2)"/>
      <sheetName val="_+Invoice!$DF$57_-BLDG"/>
      <sheetName val="NKC _x0003_"/>
      <sheetName val="??-BLD聇"/>
      <sheetName val="?¬’P‰¿_x0000__x0000_¬?-BLDG"/>
      <sheetName val="so 8_x0000__x0000__x0000__x0000__x0000__x0000__x0000__x0000__x0000__x0000__x0000_܈Ǫ_x0000__x0004__x0000__x0000__x0000__x0000__x0000__x0000_䖼ǭ_x0000__x0000__x0000__x0000_"/>
      <sheetName val="THDZ0,4"/>
      <sheetName val="TH DZ35"/>
      <sheetName val="1ð"/>
      <sheetName val="Phan bo kh_x0005__x0000__x0000__x0000__x0002__x0000_Ƛ_xdbdd_隘_x0013__x0002_"/>
      <sheetName val="Phan bo kh_x0005__x0000__x0000__x0000__x0002__x0000_Ƛ�隘_x0013__x0002_"/>
      <sheetName val="Phan b"/>
      <sheetName val="tn trinh dieu chinh thue"/>
      <sheetName val="Bang kd xin thanh toan nam 2005"/>
      <sheetName val="dang ky tam tru can bn di CT"/>
      <sheetName val="Phiet nhap Vtu "/>
      <sheetName val="Mat So 01"/>
      <sheetName val="TJ 621"/>
      <sheetName val="Doanh tht 2004"/>
      <sheetName val="NL"/>
      <sheetName val="TP"/>
      <sheetName val="SC&quot;141"/>
      <sheetName val="_x0000_ý_x000a_ _x0002_E_x0010__x0000_ý_x000a_ _x0003_C_x0005__x0000_ɾ_x000a_ _x0004_F"/>
      <sheetName val="_x001b_ _x0010_C_x0000__x0000_"/>
      <sheetName val="耀䁉_x0000_ ％_x0008_"/>
      <sheetName val="XL4Po?p_x0010_"/>
      <sheetName val="Overhead &amp; Ԁ_x0000__x0000__x0000_ﰀ"/>
      <sheetName val="BOQ_FORM_FOR_INQUIRY1"/>
      <sheetName val="FORM_OF_PROPOSAL_RFP-003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Phan_tich_VT1"/>
      <sheetName val="TKe_VT1"/>
      <sheetName val="Du_tru_Vat_tu1"/>
      <sheetName val="THANG_81"/>
      <sheetName val="Du_toan1"/>
      <sheetName val="Phan_tich_vat_tu1"/>
      <sheetName val="Tong_hop_vat_tu1"/>
      <sheetName val="Gia_tri_vat_tu1"/>
      <sheetName val="Chenh_lech_vat_tu1"/>
      <sheetName val="Chi_phi_van_chuyen1"/>
      <sheetName val="Don_gia_chi_tiet1"/>
      <sheetName val="Du_thau1"/>
      <sheetName val="Tong_hop_kinh_phi1"/>
      <sheetName val="Tu_van_Thiet_ke1"/>
      <sheetName val="Gia_trung_thau"/>
      <sheetName val="Thanh_toan_dot_1"/>
      <sheetName val="QUY_TM_2004_(3)"/>
      <sheetName val="QUY_TM_2004_(2)"/>
      <sheetName val="SO_CAI_2004_TK_111_(2)"/>
      <sheetName val="CTGS_N111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Tong_2_Dvi"/>
      <sheetName val="Thop_1"/>
      <sheetName val="Thop_2"/>
      <sheetName val="Bao_cao"/>
      <sheetName val="SC_231"/>
      <sheetName val="SC_410"/>
      <sheetName val="Overhead_&amp;_Profit_B-1"/>
      <sheetName val="Mau_1"/>
      <sheetName val="Mau_so_2"/>
      <sheetName val="Mau_so_3"/>
      <sheetName val="Mau_so_7"/>
      <sheetName val="Mau_so_8"/>
      <sheetName val="Mau_so_9_da_tru_45;54"/>
      <sheetName val="Mau_so_9_45;54"/>
      <sheetName val="Mau_9_"/>
      <sheetName val="Mau_9_goc"/>
      <sheetName val="Mau_10"/>
      <sheetName val="Mau_so_11"/>
      <sheetName val="Bang_ngang"/>
      <sheetName val="Bang_doc"/>
      <sheetName val="B_cham_cong"/>
      <sheetName val="Btt_luong"/>
      <sheetName val="Gia_vi"/>
      <sheetName val="Quyet_toan1"/>
      <sheetName val="Quyet_Toan2"/>
      <sheetName val="T_hopCPXD04"/>
      <sheetName val="T_hopCPXD04_(2)"/>
      <sheetName val="T_hopCPXDhoanthanh"/>
      <sheetName val="T_hopCPXDhoanthanh_(2)"/>
      <sheetName val="T_hop_CPXDQ2"/>
      <sheetName val="Cpdc8t_(2)"/>
      <sheetName val="Cpdc8t_(3)"/>
      <sheetName val="LK_cp_xdcb"/>
      <sheetName val="XDCB_hoanthanh"/>
      <sheetName val="Sheet2_(3)"/>
      <sheetName val="Sheet3_(3)"/>
      <sheetName val="Sheet2_(4)"/>
      <sheetName val="Sheet3_(4)"/>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HPT_1"/>
      <sheetName val="THPT_2"/>
      <sheetName val="THPT_3"/>
      <sheetName val="THPT_4"/>
      <sheetName val="THPT_5"/>
      <sheetName val="THPT_6"/>
      <sheetName val="DH,CD,THCN_1"/>
      <sheetName val="DH,CD,THCN_2"/>
      <sheetName val="DH,CD,THCN_3"/>
      <sheetName val="GDKCQ_1"/>
      <sheetName val="GDKCQ_2"/>
      <sheetName val="Thue_Tai_Chinh_may_suc_"/>
      <sheetName val="_TK_211"/>
      <sheetName val="TK_212(_May_suc_)"/>
      <sheetName val="TK_632"/>
      <sheetName val="TK_155"/>
      <sheetName val="TK_154"/>
      <sheetName val="_TK_911"/>
      <sheetName val="_TK_153"/>
      <sheetName val="Chi_tiet_152_"/>
      <sheetName val="__TK_152"/>
      <sheetName val="TK_142"/>
      <sheetName val="_TK_141"/>
      <sheetName val="_TK_133"/>
      <sheetName val="Chi_tiet_131"/>
      <sheetName val="_TK_131"/>
      <sheetName val="chung_tu_ghi_so_"/>
      <sheetName val="_TK_112"/>
      <sheetName val="Can_doi_TK_2"/>
      <sheetName val="phieu_chi_2"/>
      <sheetName val="Phieu_chi"/>
      <sheetName val="Phieu_thu"/>
      <sheetName val="TK_111"/>
      <sheetName val="dang_ky_khau_hao_2004"/>
      <sheetName val="d_ky_chi_tiet_khau_hao_"/>
      <sheetName val="Phan_bo_khau_hao_TSCD"/>
      <sheetName val="Dang_ky_quy_luong_"/>
      <sheetName val="bang_thanh_toan_luong_2004"/>
      <sheetName val="Phan_bo_tien_luong_BHXH"/>
      <sheetName val="phan_bo_NVL,_CCu_"/>
      <sheetName val="Chi_tiet_don_gia_khgi_phuc"/>
      <sheetName val="quy_1"/>
      <sheetName val="quy_2"/>
      <sheetName val="6_thang"/>
      <sheetName val="quy_3"/>
      <sheetName val="9_TH"/>
      <sheetName val="Hoi_phe_nu"/>
      <sheetName val="Sc_#34"/>
      <sheetName val="BCDP"/>
      <sheetName val="NKC_TM1SC_111NHSC_1"/>
      <sheetName val="V(No_V-c)"/>
      <sheetName val="D_Order"/>
      <sheetName val="Report_Delivery"/>
      <sheetName val="FORM_OF_PROPNSAL_RFP-003"/>
      <sheetName val="pr2"/>
      <sheetName val="Don_gaa_chi_tiet"/>
      <sheetName val="T_hopCPXDhonhanh_(2)"/>
      <sheetName val="LK_cp_dcb"/>
      <sheetName val="Phnich_a_tu"/>
      <sheetName val="9_toan"/>
      <sheetName val="MAU_QT_2005"/>
      <sheetName val="MAU_2A"/>
      <sheetName val="MAU_2B"/>
      <sheetName val="TONG_12t"/>
      <sheetName val="TONG_2005"/>
      <sheetName val="FORM_OF_PROPOSAL_RFP-00Ê"/>
      <sheetName val="T_@Ú&lt;"/>
      <sheetName val="Chiet_tinh_dz22"/>
      <sheetName val="QC_152"/>
      <sheetName val="SC_41"/>
      <sheetName val="SC_42_loan"/>
      <sheetName val="SCT54"/>
      <sheetName val="CT_aong"/>
      <sheetName val="XL4Pop"/>
      <sheetName val="HANG1"/>
      <sheetName val="Chi_tiet_dmn_gia_khoi_phuc"/>
      <sheetName val="Phan_tich_don_gia_chi&quot;tiet"/>
      <sheetName val="Danhsach_KH"/>
      <sheetName val="GIA_VON"/>
      <sheetName val="DS_11"/>
      <sheetName val="DG_"/>
      <sheetName val="Chi_p`i_van_chuyen"/>
      <sheetName val="²AI_TK_112"/>
      <sheetName val="CT_1md_&amp;_dau_conM"/>
      <sheetName val="ý_x000a__x000a_Eý_x000a__x000a_Cɾ_x000a__x000a_F"/>
      <sheetName val="B䀬％ꁚഀ"/>
      <sheetName val="_x000a_C"/>
      <sheetName val="０؁က縀"/>
      <sheetName val="ɾ_x000a_C"/>
      <sheetName val="Dý_x000a_"/>
      <sheetName val="_x000a_E"/>
      <sheetName val="Cɾ_x000a_"/>
      <sheetName val="㸀䃗"/>
      <sheetName val="耀䁉_x000a_％"/>
      <sheetName val="ࣿ娀 쀐븒"/>
      <sheetName val="ዀ¾F"/>
      <sheetName val="䁉％"/>
      <sheetName val="׿Ā"/>
      <sheetName val="ý_x000a_"/>
      <sheetName val="ɾ_x000a_"/>
      <sheetName val="_０"/>
      <sheetName val="ꑚༀကዀ"/>
      <sheetName val="ዀ¾"/>
      <sheetName val="FFF"/>
      <sheetName val="(０؁က"/>
      <sheetName val="ý_x000a_Eý_x000a_"/>
      <sheetName val="x６ࡄጀ䓀쀄䐅쀔縃ਂ"/>
      <sheetName val="쀓ࡄЀ׀ࡄ᐀πɾ_x000a_ í䀘ȁ ȉɾ_x000a_ î"/>
      <sheetName val="_x000a_ ÷Ĉ½ ð"/>
      <sheetName val="䀸ñ鰀䂸¾"/>
      <sheetName val="䀜ȁ_x000a_"/>
      <sheetName val="_x000a_î䃸ý"/>
      <sheetName val="÷Ē½_x000a_"/>
      <sheetName val="䀸ñꠀ䂶¾"/>
      <sheetName val="_x000a_"/>
      <sheetName val="_x000a_ᘖᄀ"/>
      <sheetName val="_x000a_í"/>
      <sheetName val="ȉ"/>
      <sheetName val="î卖&gt;"/>
      <sheetName val="ጀ봀ሀ"/>
      <sheetName val="ਁᘀ縀"/>
      <sheetName val="ɾ_x000a_í䀢ȁ"/>
      <sheetName val="Overhead_&amp;_"/>
      <sheetName val="Overhead_&amp;_Ԁ"/>
      <sheetName val="Overhead_&amp;_ԀȀ"/>
      <sheetName val="Overhead_&amp;_??"/>
      <sheetName val="bang_tien_luong"/>
      <sheetName val="2Sheet3211A211BSCT5"/>
      <sheetName val="TK_Ngoai_b!ng"/>
      <sheetName val="TMinh_BC_T"/>
      <sheetName val="So_GNH_"/>
      <sheetName val="SC 41۬"/>
      <sheetName val="10_x0000_"/>
      <sheetName val="T.@_x000c__x0000__x0001__x0000__x0003_Ú_x0000_&lt;_x001f__x0000_"/>
      <sheetName val="T.@_x000c__x0000__x0001__x0000__x0003_Ú&lt;_x001f__x0000_"/>
      <sheetName val="10"/>
      <sheetName val="Overhead &amp; ?_x0000_?"/>
      <sheetName val="GDTH5"/>
      <sheetName val="SC133"/>
      <sheetName val="C"/>
      <sheetName val="縀ਂༀ"/>
      <sheetName val="C䀤"/>
      <sheetName val="B"/>
      <sheetName val="砀"/>
      <sheetName val="ሀ଀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sheetData sheetId="357" refreshError="1"/>
      <sheetData sheetId="358" refreshError="1"/>
      <sheetData sheetId="359" refreshError="1"/>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refreshError="1"/>
      <sheetData sheetId="377" refreshError="1"/>
      <sheetData sheetId="378" refreshError="1"/>
      <sheetData sheetId="379" refreshError="1"/>
      <sheetData sheetId="380"/>
      <sheetData sheetId="381"/>
      <sheetData sheetId="382"/>
      <sheetData sheetId="383"/>
      <sheetData sheetId="384"/>
      <sheetData sheetId="385"/>
      <sheetData sheetId="386" refreshError="1"/>
      <sheetData sheetId="387"/>
      <sheetData sheetId="388" refreshError="1"/>
      <sheetData sheetId="389"/>
      <sheetData sheetId="390"/>
      <sheetData sheetId="391" refreshError="1"/>
      <sheetData sheetId="392" refreshError="1"/>
      <sheetData sheetId="393" refreshError="1"/>
      <sheetData sheetId="394"/>
      <sheetData sheetId="395"/>
      <sheetData sheetId="396"/>
      <sheetData sheetId="397"/>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sheetData sheetId="428"/>
      <sheetData sheetId="429"/>
      <sheetData sheetId="430" refreshError="1"/>
      <sheetData sheetId="431"/>
      <sheetData sheetId="432"/>
      <sheetData sheetId="433" refreshError="1"/>
      <sheetData sheetId="434" refreshError="1"/>
      <sheetData sheetId="435"/>
      <sheetData sheetId="436"/>
      <sheetData sheetId="437"/>
      <sheetData sheetId="438"/>
      <sheetData sheetId="439"/>
      <sheetData sheetId="440"/>
      <sheetData sheetId="441"/>
      <sheetData sheetId="442"/>
      <sheetData sheetId="443"/>
      <sheetData sheetId="444"/>
      <sheetData sheetId="445" refreshError="1"/>
      <sheetData sheetId="446"/>
      <sheetData sheetId="447"/>
      <sheetData sheetId="448" refreshError="1"/>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refreshError="1"/>
      <sheetData sheetId="490"/>
      <sheetData sheetId="49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sheetData sheetId="502" refreshError="1"/>
      <sheetData sheetId="503" refreshError="1"/>
      <sheetData sheetId="504"/>
      <sheetData sheetId="505"/>
      <sheetData sheetId="506" refreshError="1"/>
      <sheetData sheetId="507" refreshError="1"/>
      <sheetData sheetId="508"/>
      <sheetData sheetId="509"/>
      <sheetData sheetId="510"/>
      <sheetData sheetId="511"/>
      <sheetData sheetId="512"/>
      <sheetData sheetId="513"/>
      <sheetData sheetId="514"/>
      <sheetData sheetId="515"/>
      <sheetData sheetId="516"/>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sheetData sheetId="554"/>
      <sheetData sheetId="555" refreshError="1"/>
      <sheetData sheetId="556"/>
      <sheetData sheetId="557"/>
      <sheetData sheetId="558"/>
      <sheetData sheetId="559"/>
      <sheetData sheetId="560" refreshError="1"/>
      <sheetData sheetId="561" refreshError="1"/>
      <sheetData sheetId="562" refreshError="1"/>
      <sheetData sheetId="563" refreshError="1"/>
      <sheetData sheetId="564" refreshError="1"/>
      <sheetData sheetId="565"/>
      <sheetData sheetId="566" refreshError="1"/>
      <sheetData sheetId="567" refreshError="1"/>
      <sheetData sheetId="568"/>
      <sheetData sheetId="569"/>
      <sheetData sheetId="570"/>
      <sheetData sheetId="571" refreshError="1"/>
      <sheetData sheetId="572"/>
      <sheetData sheetId="573" refreshError="1"/>
      <sheetData sheetId="574"/>
      <sheetData sheetId="575"/>
      <sheetData sheetId="576"/>
      <sheetData sheetId="577"/>
      <sheetData sheetId="578"/>
      <sheetData sheetId="579"/>
      <sheetData sheetId="580" refreshError="1"/>
      <sheetData sheetId="581"/>
      <sheetData sheetId="582"/>
      <sheetData sheetId="583"/>
      <sheetData sheetId="584" refreshError="1"/>
      <sheetData sheetId="585" refreshError="1"/>
      <sheetData sheetId="586" refreshError="1"/>
      <sheetData sheetId="587" refreshError="1"/>
      <sheetData sheetId="588" refreshError="1"/>
      <sheetData sheetId="589"/>
      <sheetData sheetId="590"/>
      <sheetData sheetId="591" refreshError="1"/>
      <sheetData sheetId="592" refreshError="1"/>
      <sheetData sheetId="593"/>
      <sheetData sheetId="594"/>
      <sheetData sheetId="595"/>
      <sheetData sheetId="596"/>
      <sheetData sheetId="597"/>
      <sheetData sheetId="598"/>
      <sheetData sheetId="599"/>
      <sheetData sheetId="600"/>
      <sheetData sheetId="601"/>
      <sheetData sheetId="602"/>
      <sheetData sheetId="603" refreshError="1"/>
      <sheetData sheetId="604" refreshError="1"/>
      <sheetData sheetId="605" refreshError="1"/>
      <sheetData sheetId="606" refreshError="1"/>
      <sheetData sheetId="607" refreshError="1"/>
      <sheetData sheetId="608"/>
      <sheetData sheetId="609"/>
      <sheetData sheetId="610"/>
      <sheetData sheetId="611" refreshError="1"/>
      <sheetData sheetId="612" refreshError="1"/>
      <sheetData sheetId="613" refreshError="1"/>
      <sheetData sheetId="614" refreshError="1"/>
      <sheetData sheetId="615" refreshError="1"/>
      <sheetData sheetId="616"/>
      <sheetData sheetId="617" refreshError="1"/>
      <sheetData sheetId="618"/>
      <sheetData sheetId="619"/>
      <sheetData sheetId="620" refreshError="1"/>
      <sheetData sheetId="621" refreshError="1"/>
      <sheetData sheetId="622" refreshError="1"/>
      <sheetData sheetId="623" refreshError="1"/>
      <sheetData sheetId="624" refreshError="1"/>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refreshError="1"/>
      <sheetData sheetId="673" refreshError="1"/>
      <sheetData sheetId="674" refreshError="1"/>
      <sheetData sheetId="675" refreshError="1"/>
      <sheetData sheetId="676"/>
      <sheetData sheetId="677"/>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sheetData sheetId="687"/>
      <sheetData sheetId="688"/>
      <sheetData sheetId="689" refreshError="1"/>
      <sheetData sheetId="690" refreshError="1"/>
      <sheetData sheetId="691" refreshError="1"/>
      <sheetData sheetId="692"/>
      <sheetData sheetId="693" refreshError="1"/>
      <sheetData sheetId="694" refreshError="1"/>
      <sheetData sheetId="695"/>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sheetData sheetId="816"/>
      <sheetData sheetId="817"/>
      <sheetData sheetId="818"/>
      <sheetData sheetId="819"/>
      <sheetData sheetId="820"/>
      <sheetData sheetId="821"/>
      <sheetData sheetId="822"/>
      <sheetData sheetId="823"/>
      <sheetData sheetId="824"/>
      <sheetData sheetId="825"/>
      <sheetData sheetId="826"/>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refreshError="1"/>
      <sheetData sheetId="1072" refreshError="1"/>
      <sheetData sheetId="1073"/>
      <sheetData sheetId="1074" refreshError="1"/>
      <sheetData sheetId="1075" refreshError="1"/>
      <sheetData sheetId="1076"/>
      <sheetData sheetId="1077"/>
      <sheetData sheetId="1078"/>
      <sheetData sheetId="1079"/>
      <sheetData sheetId="1080"/>
      <sheetData sheetId="1081"/>
      <sheetData sheetId="1082"/>
      <sheetData sheetId="108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3p "/>
      <sheetName val="TDTKP"/>
      <sheetName val="Sheet2"/>
      <sheetName val="Tongke"/>
      <sheetName val="Equipment_(2)"/>
      <sheetName val="Cash-Flow-Estimates_"/>
      <sheetName val="Cash-Flow-Estimates__(2)"/>
      <sheetName val="Payment_(2)"/>
      <sheetName val="Equipment_(128)"/>
      <sheetName val="Equipment_(471)"/>
      <sheetName val="Equipment_(246)"/>
      <sheetName val="Equipment_(118)"/>
      <sheetName val=""/>
      <sheetName val="nhan cong"/>
      <sheetName val="CHITIET"/>
      <sheetName val="Monthdy-Eq"/>
      <sheetName val="Tai trong"/>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 val="Package1"/>
    </sheetNames>
    <sheetDataSet>
      <sheetData sheetId="0"/>
      <sheetData sheetId="1"/>
      <sheetData sheetId="2" refreshError="1">
        <row r="30">
          <cell r="AB30">
            <v>42951.74109090909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JHFGJGXBGCCNCVCCVVCVCC2"/>
      <sheetName val="#REF"/>
      <sheetName val="_REF"/>
      <sheetName val="MTP"/>
      <sheetName val="khongin"/>
      <sheetName val="CT Thang Mo"/>
      <sheetName val="CT  PL"/>
      <sheetName val="dg-VTu"/>
      <sheetName val="XL4Poppy"/>
      <sheetName val="dongia (2)"/>
      <sheetName val="CHITIET VL-NC"/>
      <sheetName val="DON GIA"/>
      <sheetName val="Sheet1"/>
      <sheetName val="DN"/>
      <sheetName val="VP"/>
      <sheetName val="KD"/>
      <sheetName val="DD"/>
      <sheetName val="CT"/>
      <sheetName val="PX"/>
      <sheetName val="GR"/>
      <sheetName val="00000000"/>
      <sheetName val="DS CHU Phuc"/>
      <sheetName val="DS THI AT"/>
      <sheetName val="Bien Ban"/>
      <sheetName val="Sheet2"/>
      <sheetName val="Tổng kê"/>
      <sheetName val="CHITIET VL-NC-TT -1p"/>
      <sheetName val="PNT-QUOT-#3"/>
      <sheetName val="COAT&amp;WRAP-QIOT-#3"/>
      <sheetName val="CHITIET VL-NC-TT1p"/>
      <sheetName val="TONGKE3p"/>
      <sheetName val="B-B"/>
      <sheetName val="Quantity"/>
      <sheetName val="Dgia vat tu"/>
      <sheetName val="Don gia_III"/>
      <sheetName val="CaMay"/>
      <sheetName val="DGiaTN"/>
      <sheetName val="DGiaT"/>
      <sheetName val="TT"/>
      <sheetName val="MTP1"/>
      <sheetName val="MTO REV.2(ARMOR)"/>
      <sheetName val="MeKong - Penetration"/>
      <sheetName val="Dist. Perform - Ctns.sales in "/>
      <sheetName val="Dist. Perform - Value.sales in"/>
      <sheetName val="Dist. Perform - Value.sales Out"/>
      <sheetName val="Head Count"/>
      <sheetName val="Sales Result For Month"/>
      <sheetName val="BC Ton Kho New"/>
      <sheetName val="BC Cua GSBH New"/>
      <sheetName val="10000000"/>
      <sheetName val="DTKLg"/>
      <sheetName val="VL"/>
      <sheetName val="PTVTu"/>
      <sheetName val="THKP-Full"/>
      <sheetName val="KLg"/>
      <sheetName val="data"/>
      <sheetName val="ThongSo"/>
      <sheetName val="Chitiet"/>
      <sheetName val="Dongia"/>
      <sheetName val="Gia_GC_Satthep"/>
      <sheetName val="Ref"/>
      <sheetName val="ESTI."/>
      <sheetName val="DI-ESTI"/>
      <sheetName val="DS CHU Ph_x0001__x0000_"/>
      <sheetName val=""/>
      <sheetName val="Chuso"/>
      <sheetName val="Bhyt t1"/>
      <sheetName val="bieu_solieu"/>
      <sheetName val="PTTL"/>
      <sheetName val="CHITIET VL-NC-TT-3p"/>
      <sheetName val="CHITIET_VL-NC10"/>
      <sheetName val="DON_GIA10"/>
      <sheetName val="DS_CHU_Phuc10"/>
      <sheetName val="DS_THI_AT10"/>
      <sheetName val="Bien_Ban10"/>
      <sheetName val="dongia_(2)10"/>
      <sheetName val="CT_Thang_Mo10"/>
      <sheetName val="CT__PL10"/>
      <sheetName val="Tổng_kê10"/>
      <sheetName val="CHITIET_VL-NC-TT1p10"/>
      <sheetName val="CHITIET_VL-NC"/>
      <sheetName val="DON_GIA"/>
      <sheetName val="DS_CHU_Phuc"/>
      <sheetName val="DS_THI_AT"/>
      <sheetName val="Bien_Ban"/>
      <sheetName val="dongia_(2)"/>
      <sheetName val="CT_Thang_Mo"/>
      <sheetName val="CT__PL"/>
      <sheetName val="Tổng_kê"/>
      <sheetName val="CHITIET_VL-NC-TT1p"/>
      <sheetName val="CHITIET_VL-NC1"/>
      <sheetName val="DON_GIA1"/>
      <sheetName val="DS_CHU_Phuc1"/>
      <sheetName val="DS_THI_AT1"/>
      <sheetName val="Bien_Ban1"/>
      <sheetName val="dongia_(2)1"/>
      <sheetName val="CT_Thang_Mo1"/>
      <sheetName val="CT__PL1"/>
      <sheetName val="Tổng_kê1"/>
      <sheetName val="CHITIET_VL-NC-TT1p1"/>
      <sheetName val="CHITIET_VL-NC2"/>
      <sheetName val="DON_GIA2"/>
      <sheetName val="CT_Thang_Mo2"/>
      <sheetName val="CT__PL2"/>
      <sheetName val="dongia_(2)2"/>
      <sheetName val="DS_CHU_Phuc2"/>
      <sheetName val="DS_THI_AT2"/>
      <sheetName val="Bien_Ban2"/>
      <sheetName val="Tổng_kê2"/>
      <sheetName val="CHITIET_VL-NC-TT1p2"/>
      <sheetName val="CHITIET_VL-NC3"/>
      <sheetName val="DON_GIA3"/>
      <sheetName val="CT_Thang_Mo3"/>
      <sheetName val="CT__PL3"/>
      <sheetName val="dongia_(2)3"/>
      <sheetName val="DS_CHU_Phuc3"/>
      <sheetName val="DS_THI_AT3"/>
      <sheetName val="Bien_Ban3"/>
      <sheetName val="Tổng_kê3"/>
      <sheetName val="CHITIET_VL-NC-TT1p3"/>
      <sheetName val="CHITIET_VL-NC6"/>
      <sheetName val="DON_GIA6"/>
      <sheetName val="CT_Thang_Mo6"/>
      <sheetName val="CT__PL6"/>
      <sheetName val="dongia_(2)6"/>
      <sheetName val="DS_CHU_Phuc6"/>
      <sheetName val="DS_THI_AT6"/>
      <sheetName val="Bien_Ban6"/>
      <sheetName val="Tổng_kê6"/>
      <sheetName val="CHITIET_VL-NC-TT1p6"/>
      <sheetName val="CHITIET_VL-NC4"/>
      <sheetName val="DON_GIA4"/>
      <sheetName val="CT_Thang_Mo4"/>
      <sheetName val="CT__PL4"/>
      <sheetName val="dongia_(2)4"/>
      <sheetName val="DS_CHU_Phuc4"/>
      <sheetName val="DS_THI_AT4"/>
      <sheetName val="Bien_Ban4"/>
      <sheetName val="Tổng_kê4"/>
      <sheetName val="CHITIET_VL-NC-TT1p4"/>
      <sheetName val="CHITIET_VL-NC5"/>
      <sheetName val="DON_GIA5"/>
      <sheetName val="CT_Thang_Mo5"/>
      <sheetName val="CT__PL5"/>
      <sheetName val="dongia_(2)5"/>
      <sheetName val="DS_CHU_Phuc5"/>
      <sheetName val="DS_THI_AT5"/>
      <sheetName val="Bien_Ban5"/>
      <sheetName val="Tổng_kê5"/>
      <sheetName val="CHITIET_VL-NC-TT1p5"/>
      <sheetName val="CHITIET_VL-NC7"/>
      <sheetName val="DON_GIA7"/>
      <sheetName val="DS_CHU_Phuc7"/>
      <sheetName val="DS_THI_AT7"/>
      <sheetName val="Bien_Ban7"/>
      <sheetName val="dongia_(2)7"/>
      <sheetName val="CT_Thang_Mo7"/>
      <sheetName val="CT__PL7"/>
      <sheetName val="Tổng_kê7"/>
      <sheetName val="CHITIET_VL-NC-TT1p7"/>
      <sheetName val="CHITIET_VL-NC8"/>
      <sheetName val="DON_GIA8"/>
      <sheetName val="CT_Thang_Mo8"/>
      <sheetName val="CT__PL8"/>
      <sheetName val="dongia_(2)8"/>
      <sheetName val="DS_CHU_Phuc8"/>
      <sheetName val="DS_THI_AT8"/>
      <sheetName val="Bien_Ban8"/>
      <sheetName val="Tổng_kê8"/>
      <sheetName val="CHITIET_VL-NC-TT1p8"/>
      <sheetName val="CHITIET_VL-NC9"/>
      <sheetName val="DON_GIA9"/>
      <sheetName val="CT_Thang_Mo9"/>
      <sheetName val="CT__PL9"/>
      <sheetName val="dongia_(2)9"/>
      <sheetName val="DS_CHU_Phuc9"/>
      <sheetName val="DS_THI_AT9"/>
      <sheetName val="Bien_Ban9"/>
      <sheetName val="Tổng_kê9"/>
      <sheetName val="CHITIET_VL-NC-TT1p9"/>
      <sheetName val="CHITIET_VL-NC15"/>
      <sheetName val="DON_GIA15"/>
      <sheetName val="DS_CHU_Phuc15"/>
      <sheetName val="DS_THI_AT15"/>
      <sheetName val="Bien_Ban15"/>
      <sheetName val="dongia_(2)15"/>
      <sheetName val="CT_Thang_Mo15"/>
      <sheetName val="CT__PL15"/>
      <sheetName val="Tổng_kê15"/>
      <sheetName val="CHITIET_VL-NC-TT1p15"/>
      <sheetName val="CHITIET_VL-NC11"/>
      <sheetName val="DON_GIA11"/>
      <sheetName val="DS_CHU_Phuc11"/>
      <sheetName val="DS_THI_AT11"/>
      <sheetName val="Bien_Ban11"/>
      <sheetName val="dongia_(2)11"/>
      <sheetName val="CT_Thang_Mo11"/>
      <sheetName val="CT__PL11"/>
      <sheetName val="Tổng_kê11"/>
      <sheetName val="CHITIET_VL-NC-TT1p11"/>
      <sheetName val="CHITIET_VL-NC12"/>
      <sheetName val="DON_GIA12"/>
      <sheetName val="DS_CHU_Phuc12"/>
      <sheetName val="DS_THI_AT12"/>
      <sheetName val="Bien_Ban12"/>
      <sheetName val="dongia_(2)12"/>
      <sheetName val="CT_Thang_Mo12"/>
      <sheetName val="CT__PL12"/>
      <sheetName val="Tổng_kê12"/>
      <sheetName val="CHITIET_VL-NC-TT1p12"/>
      <sheetName val="CHITIET_VL-NC13"/>
      <sheetName val="DON_GIA13"/>
      <sheetName val="DS_CHU_Phuc13"/>
      <sheetName val="DS_THI_AT13"/>
      <sheetName val="Bien_Ban13"/>
      <sheetName val="dongia_(2)13"/>
      <sheetName val="CT_Thang_Mo13"/>
      <sheetName val="CT__PL13"/>
      <sheetName val="Tổng_kê13"/>
      <sheetName val="CHITIET_VL-NC-TT1p13"/>
      <sheetName val="CHITIET_VL-NC14"/>
      <sheetName val="DON_GIA14"/>
      <sheetName val="CT_Thang_Mo14"/>
      <sheetName val="CT__PL14"/>
      <sheetName val="dongia_(2)14"/>
      <sheetName val="DS_CHU_Phuc14"/>
      <sheetName val="DS_THI_AT14"/>
      <sheetName val="Bien_Ban14"/>
      <sheetName val="Tổng_kê14"/>
      <sheetName val="CHITIET_VL-NC-TT1p14"/>
      <sheetName val="CHITIET_VL-NC16"/>
      <sheetName val="DON_GIA16"/>
      <sheetName val="DS_CHU_Phuc16"/>
      <sheetName val="DS_THI_AT16"/>
      <sheetName val="Bien_Ban16"/>
      <sheetName val="dongia_(2)16"/>
      <sheetName val="CT_Thang_Mo16"/>
      <sheetName val="CT__PL16"/>
      <sheetName val="Tổng_kê16"/>
      <sheetName val="CHITIET_VL-NC-TT1p16"/>
      <sheetName val="CHITIET_VL-NC17"/>
      <sheetName val="DON_GIA17"/>
      <sheetName val="DS_CHU_Phuc17"/>
      <sheetName val="DS_THI_AT17"/>
      <sheetName val="Bien_Ban17"/>
      <sheetName val="dongia_(2)17"/>
      <sheetName val="CT_Thang_Mo17"/>
      <sheetName val="CT__PL17"/>
      <sheetName val="Tổng_kê17"/>
      <sheetName val="CHITIET_VL-NC-TT1p17"/>
      <sheetName val="CHITIET_VL-NC18"/>
      <sheetName val="DON_GIA18"/>
      <sheetName val="DS_CHU_Phuc18"/>
      <sheetName val="DS_THI_AT18"/>
      <sheetName val="Bien_Ban18"/>
      <sheetName val="dongia_(2)18"/>
      <sheetName val="CT_Thang_Mo18"/>
      <sheetName val="CT__PL18"/>
      <sheetName val="Tổng_kê18"/>
      <sheetName val="CHITIET_VL-NC-TT1p18"/>
      <sheetName val="CHITIET_VL-NC19"/>
      <sheetName val="DON_GIA19"/>
      <sheetName val="DS_CHU_Phuc19"/>
      <sheetName val="DS_THI_AT19"/>
      <sheetName val="Bien_Ban19"/>
      <sheetName val="dongia_(2)19"/>
      <sheetName val="CT_Thang_Mo19"/>
      <sheetName val="CT__PL19"/>
      <sheetName val="Tổng_kê19"/>
      <sheetName val="CHITIET_VL-NC-TT1p19"/>
      <sheetName val="CHITIET_VL-NC20"/>
      <sheetName val="DON_GIA20"/>
      <sheetName val="DS_CHU_Phuc20"/>
      <sheetName val="DS_THI_AT20"/>
      <sheetName val="Bien_Ban20"/>
      <sheetName val="dongia_(2)20"/>
      <sheetName val="CT_Thang_Mo20"/>
      <sheetName val="CT__PL20"/>
      <sheetName val="Tổng_kê20"/>
      <sheetName val="CHITIET_VL-NC-TT1p20"/>
      <sheetName val="CHITIET_VL-NC21"/>
      <sheetName val="DON_GIA21"/>
      <sheetName val="DS_CHU_Phuc21"/>
      <sheetName val="DS_THI_AT21"/>
      <sheetName val="Bien_Ban21"/>
      <sheetName val="dongia_(2)21"/>
      <sheetName val="CT_Thang_Mo21"/>
      <sheetName val="CT__PL21"/>
      <sheetName val="Tổng_kê21"/>
      <sheetName val="CHITIET_VL-NC-TT1p21"/>
      <sheetName val="DG"/>
      <sheetName val="COAT_WRAP_QIOT__3"/>
      <sheetName val="PNT_QUOT__3"/>
      <sheetName val="Input"/>
      <sheetName val="VL cap"/>
      <sheetName val="SILICATE"/>
      <sheetName val="CT -THVLNC"/>
      <sheetName val="DG 66"/>
      <sheetName val="GIA"/>
      <sheetName val="DG 285"/>
      <sheetName val="??-BLDG"/>
      <sheetName val="__-BLDG"/>
      <sheetName val="DS CHU Ph_x0001_?"/>
      <sheetName val="Nhan cong"/>
      <sheetName val="Vat tu"/>
      <sheetName val="Bang KL"/>
      <sheetName val="DM.ChiPhi"/>
      <sheetName val="MTO_REV_2(ARMOR)"/>
      <sheetName val="MeKong_-_Penetration"/>
      <sheetName val="Dist__Perform_-_Ctns_sales_in_"/>
      <sheetName val="Dist__Perform_-_Value_sales_in"/>
      <sheetName val="Dist__Perform_-_Value_sales_Out"/>
      <sheetName val="Head_Count"/>
      <sheetName val="Sales_Result_For_Month"/>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VC"/>
      <sheetName val="gVL"/>
      <sheetName val="Sheet3"/>
      <sheetName val="GiaVL"/>
      <sheetName val="ND"/>
      <sheetName val="Cp&gt;10-Ln&lt;10"/>
      <sheetName val="Ln&lt;20"/>
      <sheetName val="EIRR&gt;1&lt;1"/>
      <sheetName val="EIRR&gt; 2"/>
      <sheetName val="EIRR&lt;2"/>
      <sheetName val="DS CHU Ph_x0001__"/>
      <sheetName val="Chiet tinh dz35"/>
      <sheetName val="Tke"/>
      <sheetName val="DAMNEN KHONG HC"/>
      <sheetName val="dochat"/>
      <sheetName val="DAM NEN HC"/>
      <sheetName val=" "/>
      <sheetName val="Names"/>
      <sheetName val="Rate &amp; Price"/>
      <sheetName val="Detailed Reporting"/>
      <sheetName val="BC_Ton_Kho_New"/>
      <sheetName val="BC_Cua_GSBH_New"/>
      <sheetName val="DS_CHU_Ph"/>
      <sheetName val="DAMNEN_KHONG_HC"/>
      <sheetName val="DAM_NEN_HC"/>
      <sheetName val="ESTI_"/>
      <sheetName val="DS_CHU_Ph?"/>
      <sheetName val="Rate_&amp;_Price"/>
      <sheetName val="���v������"/>
      <sheetName val="���Z�C��"/>
      <sheetName val="PL_�V�����Q��"/>
      <sheetName val="PL_DUO_2�Q��"/>
      <sheetName val="total"/>
      <sheetName val="global"/>
      <sheetName val="2001"/>
      <sheetName val="156nhap01"/>
      <sheetName val="CT00"/>
      <sheetName val="CT99"/>
      <sheetName val="CHUONG TRINH"/>
      <sheetName val="BAOGIATHANG"/>
      <sheetName val="vanchuyen TC"/>
      <sheetName val="1.0 Assumptions"/>
      <sheetName val="2.0 Financial Summary"/>
      <sheetName val="DS_CHU_Ph_"/>
      <sheetName val="dsphongban"/>
      <sheetName val="De11A"/>
      <sheetName val="gia vt,nc,may"/>
      <sheetName val="Corporate"/>
      <sheetName val="cham cong 01"/>
      <sheetName val="code"/>
      <sheetName val="gtrinh"/>
      <sheetName val="lam-moi"/>
      <sheetName val="giathanh1"/>
      <sheetName val="thao-go"/>
      <sheetName val="TH XL"/>
      <sheetName val="Tiepdia"/>
      <sheetName val="MTC+NC"/>
      <sheetName val="DS CHU Ph_x0001_"/>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VT"/>
      <sheetName val="NC"/>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BLDG"/>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REF"/>
      <sheetName val="VC"/>
      <sheetName val="gVL"/>
      <sheetName val="GiaVL"/>
      <sheetName val="VL"/>
      <sheetName val="ND"/>
      <sheetName val="Cp&gt;10-Ln&lt;10"/>
      <sheetName val="Ln&lt;20"/>
      <sheetName val="EIRR&gt;1&lt;1"/>
      <sheetName val="EIRR&gt; 2"/>
      <sheetName val="EIRR&lt;2"/>
      <sheetName val="THDT.xls"/>
      <sheetName val="_______-BLDG"/>
      <sheetName val="_DUTOAN.XLS_XD1"/>
      <sheetName val="____"/>
      <sheetName val="_DUTOAN.XLS__DUTOAN.XLS_XD1"/>
      <sheetName val="_DUTOAN.XLS__DUTOAN.XLS__DUTOAN"/>
      <sheetName val="[DUTOAN.XLS][DUTOAN.XLS]_DUT_20"/>
      <sheetName val="[DUTOAN.XLS][DUTOAN.XLS]_DUT_19"/>
      <sheetName val="[DUTOAN.XLS][DUTOAN.XLS]_DUT_17"/>
      <sheetName val="[DUTOAN.XLS][DUTOAN.XLS]_DUT_15"/>
      <sheetName val="[DUTOAN.XLS][DUTOAN.XLS]_DUTO_3"/>
      <sheetName val="[DUTOAN.XLS][DUTOAN.XLS]_DUTO_2"/>
      <sheetName val="[DUTOAN.XLS][DUTOAN.XLS]_DUTO_5"/>
      <sheetName val="[DUTOAN.XLS][DUTOAN.XLS]_DUTO_4"/>
      <sheetName val="[DUTOAN.XLS][DUTOAN.XLS]_DUTO_7"/>
      <sheetName val="[DUTOAN.XLS][DUTOAN.XLS]_DUTO_6"/>
      <sheetName val="[DUTOAN.XLS][DUTOAN.XLS]_DUTO_9"/>
      <sheetName val="[DUTOAN.XLS][DUTOAN.XLS]_DUTO_8"/>
      <sheetName val="[DUTOAN.XLS][DUTOAN.XLS]_DUT_10"/>
      <sheetName val="[DUTOAN.XLS][DUTOAN.XLS]_DUT_11"/>
      <sheetName val="[DUTOAN.XLS][DUTOAN.XLS]_DUT_14"/>
      <sheetName val="[DUTOAN.XLS][DUTOAN.XLS]_DUT_12"/>
      <sheetName val="[DUTOAN.XLS][DUTOAN.XLS]_DUT_13"/>
      <sheetName val="[DUTOAN.XLS][DUTOAN.XLS]_DUT_18"/>
      <sheetName val="[DUTOAN.XLS][DUTOAN.XLS]_DUT_16"/>
      <sheetName val="[DUTOAN.XLS][DUTOAN.XLS]_DUT_21"/>
      <sheetName val="Tong hop kinh phi"/>
      <sheetName val="QMCT"/>
      <sheetName val="Bang can doi ke toan"/>
      <sheetName val="FitOutConfCentre"/>
      <sheetName val="Tra"/>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_x0000__x0002__x0000_CSV (Comma delimited) (*.csv"/>
      <sheetName val="X@CB"/>
      <sheetName val="?_x0002_?CSV (Comma delimited) (*.csv"/>
      <sheetName val="_x0000_C:\Program Files\Microsoft Off"/>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1)TO_ThueGTGT_Thang"/>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BXLDL"/>
      <sheetName val="Chiet tinh dz35"/>
      <sheetName val="[DUTOAN.XLS][DUTOAN.XLS]_DUT_23"/>
      <sheetName val="[DUTOAN.XLS][DUTOAN.XLS]_DUT_22"/>
      <sheetName val="[DUTOAN.XLS][DUTOAN.XLS]_DUT_24"/>
      <sheetName val="[DUTOAN.XLS][DUTOAN.XLS]_DUT_25"/>
      <sheetName val="[DUTOAN.XLS][DUTOAN.XLS]_DUT_26"/>
      <sheetName val="[DUTOAN.XLS][DUTOAN.XLS]_DUT_27"/>
      <sheetName val="[DUTOAN.XLS][DUTOAN.XLS]_DUT_28"/>
      <sheetName val="[DUTOAN.XLS][DUTOAN.XLS]_DUT_29"/>
      <sheetName val="[DUTOAN.XLS][DUTOAN.XLS]_DUT_30"/>
      <sheetName val="[DUTOAN.XLS][DUTOAN.XLS]_DUT_31"/>
      <sheetName val="[DUTOAN.XLS][DUTOAN.XLS]_DUT_32"/>
      <sheetName val="[DUTOAN.XLS][DUTOAN.XLS]_DUT_33"/>
      <sheetName val="[DUTOAN.XLS][DUTOAN.XLS]_DUT_34"/>
      <sheetName val="[DUTOAN.XLS][DUTOAN.XLS]_DUT_35"/>
      <sheetName val="[DUTOAN.XLS][DUTOAN.XLS]_DUT_36"/>
      <sheetName val="[DUTOAN.XLS][DUTOAN.XLS]_DUT_37"/>
      <sheetName val="_x0000_"/>
      <sheetName val="[DUTOAN.XLS][DUTOAN.XLS]_DUT_39"/>
      <sheetName val="[DUTOAN.XLS][DUTOAN.XLS]_DUT_38"/>
      <sheetName val="[DUTOAN.XLS][DUTOAN.XLS]_DUT_40"/>
      <sheetName val="[DUTOAN.XLS][DUTOAN.XLS]_DUT_42"/>
      <sheetName val="[DUTOAN.XLS][DUTOAN.XLS]_DUT_41"/>
      <sheetName val="[DUTOAN.XLS][DUTOAN.XLS]_DUT_43"/>
      <sheetName val="DG duoi"/>
      <sheetName val="_DUTOAN.XLS__DUTOAN.XLS__DUTO_2"/>
      <sheetName val="_DUTOAN.XLS__DUTOAN.XLS__DUTO_3"/>
      <sheetName val="_DUTOAN.XLS__DUTOAN.XLS__DUTO_4"/>
      <sheetName val="_DUTOAN.XLS__DUTOAN.XLS__DUTO_5"/>
      <sheetName val="[DUTOAN.XLS][DUTOAN.XLS]_DUT_44"/>
      <sheetName val="[DUTOAN.XLS][DUTOAN.XLS]_DUT_46"/>
      <sheetName val="[DUTOAN.XLS][DUTOAN.XLS]_DUT_45"/>
      <sheetName val="[DUTOAN.XLS][DUTOAN.XLS]_DUT_47"/>
      <sheetName val="[DUTOAN.XLS][DUTOAN.XLS]_DUT_48"/>
      <sheetName val="[DUTOAN.XLS][DUTOAN.XLS]_DUT_49"/>
      <sheetName val="[DUTOAN.XLS][DUTOAN.XLS]_DUT_51"/>
      <sheetName val="[DUTOAN.XLS][DUTOAN.XLS]_DUT_50"/>
      <sheetName val="_DUTOAN.XLS__DUTOAN.XLS__DUT_20"/>
      <sheetName val="_DUTOAN.XLS__DUTOAN.XLS__DUT_19"/>
      <sheetName val="_DUTOAN.XLS__DUTOAN.XLS__DUT_17"/>
      <sheetName val="_DUTOAN.XLS__DUTOAN.XLS__DUT_15"/>
      <sheetName val="_DUTOAN.XLS__DUTOAN.XLS__DUTO_7"/>
      <sheetName val="_DUTOAN.XLS__DUTOAN.XLS__DUTO_6"/>
      <sheetName val="_DUTOAN.XLS__DUTOAN.XLS__DUTO_9"/>
      <sheetName val="_DUTOAN.XLS__DUTOAN.XLS__DUTO_8"/>
      <sheetName val="_DUTOAN.XLS__DUTOAN.XLS__DUT_10"/>
      <sheetName val="_DUTOAN.XLS__DUTOAN.XLS__DUT_11"/>
      <sheetName val="_DUTOAN.XLS__DUTOAN.XLS__DUT_14"/>
      <sheetName val="_DUTOAN.XLS__DUTOAN.XLS__DUT_12"/>
      <sheetName val="_DUTOAN.XLS__DUTOAN.XLS__DUT_13"/>
      <sheetName val="_DUTOAN.XLS__DUTOAN.XLS__DUT_18"/>
      <sheetName val="_DUTOAN.XLS__DUTOAN.XLS__DUT_16"/>
      <sheetName val="_DUTOAN.XLS__DUTOAN.XLS__DUT_21"/>
      <sheetName val="[DUTOAN.XLS][DUTOAN.XLS]_DUT_52"/>
      <sheetName val="[DUTOAN.XLS][DUTOAN.XLS]_DUT_67"/>
      <sheetName val="[DUTOAN.XLS][DUTOAN.XLS]_DUT_68"/>
      <sheetName val="[DUTOAN.XLS][DUTOAN.XLS]_DUT_57"/>
      <sheetName val="[DUTOAN.XLS][DUTOAN.XLS]_DUT_53"/>
      <sheetName val="[DUTOAN.XLS][DUTOAN.XLS]_DUT_54"/>
      <sheetName val="[DUTOAN.XLS][DUTOAN.XLS]_DUT_55"/>
      <sheetName val="[DUTOAN.XLS][DUTOAN.XLS]_DUT_56"/>
      <sheetName val="[DUTOAN.XLS][DUTOAN.XLS]_DUT_58"/>
      <sheetName val="[DUTOAN.XLS][DUTOAN.XLS]_DUT_59"/>
      <sheetName val="[DUTOAN.XLS][DUTOAN.XLS]_DUT_60"/>
      <sheetName val="[DUTOAN.XLS][DUTOAN.XLS]_DUT_61"/>
      <sheetName val="[DUTOAN.XLS][DUTOAN.XLS]_DUT_62"/>
      <sheetName val="[DUTOAN.XLS][DUTOAN.XLS]_DUT_65"/>
      <sheetName val="[DUTOAN.XLS][DUTOAN.XLS]_DUT_63"/>
      <sheetName val="[DUTOAN.XLS][DUTOAN.XLS]_DUT_64"/>
      <sheetName val="[DUTOAN.XLS][DUTOAN.XLS]_DUT_66"/>
      <sheetName val="[DUTOAN.XLS][DUTOAN.XLS]_DUT_70"/>
      <sheetName val="[DUTOAN.XLS][DUTOAN.XLS]_DUT_69"/>
      <sheetName val="[DUTOAN.XLS][DUTOAN.XLS]_DUT_71"/>
      <sheetName val="[DUTOAN.XLS][DUTOAN.XLS]_DUT_74"/>
      <sheetName val="[DUTOAN.XLS][DUTOAN.XLS]_DUT_72"/>
      <sheetName val="[DUTOAN.XLS][DUTOAN.XLS]_DUT_7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QMCT"/>
      <sheetName val="LDC"/>
      <sheetName val="LDB"/>
      <sheetName val="LDA"/>
      <sheetName val="LD"/>
      <sheetName val="Sheet2"/>
      <sheetName val="Sheet3"/>
      <sheetName val="XL4Test5"/>
      <sheetName val="Sheet1"/>
      <sheetName val="Chenh lech vat tu"/>
      <sheetName val="Du toan"/>
      <sheetName val="Tong hop kinh phi"/>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dnc4"/>
      <sheetName val="Sheet1"/>
      <sheetName val="Sheet6"/>
      <sheetName val="Sheet2"/>
      <sheetName val="Sheet7"/>
      <sheetName val="Sheet4"/>
      <sheetName val="Sheet5"/>
      <sheetName val="Sheet3"/>
      <sheetName val="XL4Poppy"/>
      <sheetName val="(1)TK_ThueGTGT_Thang"/>
      <sheetName val="VT"/>
      <sheetName val="NC"/>
      <sheetName val="pldt"/>
      <sheetName val="TH"/>
      <sheetName val="XD"/>
      <sheetName val="XD1"/>
      <sheetName val="XL (2)"/>
      <sheetName val="XL"/>
      <sheetName val="XDCB"/>
      <sheetName val="TN"/>
      <sheetName val="PBC"/>
      <sheetName val="PBC (2)"/>
      <sheetName val="BIATK"/>
      <sheetName val="BIADT"/>
      <sheetName val="LAP"/>
      <sheetName val="TONG"/>
      <sheetName val="00000000"/>
      <sheetName val="10000000"/>
      <sheetName val="01"/>
      <sheetName val="02"/>
      <sheetName val="03"/>
      <sheetName val="07"/>
      <sheetName val="08"/>
      <sheetName val="09"/>
      <sheetName val="[DUTOAN.XLS][DUTOAN.XLS][DUTOAN"/>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DUTOAN"/>
      <sheetName val="_DUTOAN.XLS__DUTOAN.XLS__DUTO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VT"/>
      <sheetName val="1NC"/>
      <sheetName val="Sheet1"/>
      <sheetName val="NHOMVTU"/>
      <sheetName val="MTP"/>
      <sheetName val="MTP_OLD"/>
      <sheetName val="MTP1"/>
      <sheetName val="CHITIET"/>
      <sheetName val="Tke"/>
      <sheetName val="1NC_x0006__x0000__x0000_Sheet1_x0007__x0000__x0000_NHOMVTU_x0003__x0000__x0000_MTP_x0007__x0000__x0000_"/>
      <sheetName val="1NC_x0006_"/>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dauvao"/>
      <sheetName val="TinhToan"/>
      <sheetName val="THTL"/>
      <sheetName val="A1.CN"/>
      <sheetName val="B12.laixe"/>
      <sheetName val="B2.1.Tauvantai"/>
      <sheetName val="B2.3.Tauvantai"/>
      <sheetName val="B5.1.Tauhut"/>
      <sheetName val="B5.2.Tauhut"/>
      <sheetName val="Tholan"/>
      <sheetName val="Sheet1"/>
    </sheetNames>
    <sheetDataSet>
      <sheetData sheetId="0">
        <row r="10">
          <cell r="D10">
            <v>450000</v>
          </cell>
        </row>
        <row r="30">
          <cell r="D30">
            <v>7182</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dg-TKDB"/>
    </sheetNames>
    <sheetDataSet>
      <sheetData sheetId="0" refreshError="1"/>
      <sheetData sheetId="1" refreshError="1"/>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sheetName val="NC"/>
      <sheetName val="MTP"/>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ToString"/>
      <sheetName val="B_Tong hopDT"/>
      <sheetName val="B_THVTNC"/>
      <sheetName val="B_PTVTNC"/>
      <sheetName val="TH-TN-HC"/>
      <sheetName val="PT TN-HC"/>
      <sheetName val="PT GS-TK"/>
      <sheetName val="VT-TB"/>
      <sheetName val="B_DTCPVCTB"/>
      <sheetName val="B_CPVCBDTB"/>
      <sheetName val="B_THCPXL-KT"/>
      <sheetName val="B_THDTXLHM -CB"/>
      <sheetName val="B_THDTXLHM -K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s>
    <sheetDataSet>
      <sheetData sheetId="0"/>
      <sheetData sheetId="1"/>
      <sheetData sheetId="2">
        <row r="3">
          <cell r="H3">
            <v>17.099999999999998</v>
          </cell>
        </row>
      </sheetData>
      <sheetData sheetId="3"/>
      <sheetData sheetId="4"/>
      <sheetData sheetId="5"/>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PT ksat"/>
      <sheetName val="LUONG KS"/>
      <sheetName val="May"/>
      <sheetName val="heso"/>
      <sheetName val="V-M(Bdinh)"/>
      <sheetName val="PTDG"/>
      <sheetName val="THDT"/>
      <sheetName val="VAT LIEU"/>
      <sheetName val="DTCT"/>
      <sheetName val="갑지"/>
      <sheetName val="6823_PS_17002"/>
      <sheetName val="PU_ITALY_2"/>
      <sheetName val="XD4Poppy"/>
      <sheetName val="Chi tiết Goc -AB"/>
      <sheetName val="SILICATE"/>
      <sheetName val="ranh hong"/>
      <sheetName val="TT35"/>
      <sheetName val="cot_xa"/>
      <sheetName val="MTO REV.2(ARMOR)"/>
      <sheetName val="DATA"/>
      <sheetName val="luong"/>
      <sheetName val="NhanCong"/>
      <sheetName val="THCP Lap dat"/>
      <sheetName val="THCP xay dung"/>
      <sheetName val="Don gia XD"/>
      <sheetName val="Ts"/>
      <sheetName val="Du toan XD"/>
      <sheetName val="NC+MTC"/>
      <sheetName val="??-BLDG"/>
      <sheetName val="gVL"/>
      <sheetName val="Sheet3"/>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Sheet1"/>
      <sheetName val="A1.8 NhIII (1050k)"/>
      <sheetName val="Nhan cong nhom I"/>
      <sheetName val="Luong TT05"/>
      <sheetName val="10_VC đ. ngắn"/>
      <sheetName val="ND"/>
      <sheetName val="nc"/>
      <sheetName val="vlieu"/>
      <sheetName val="__-BLDG"/>
      <sheetName val="THKL"/>
      <sheetName val="00000000"/>
      <sheetName val="10000000"/>
      <sheetName val="68-69"/>
      <sheetName val="Chi tiet ranh"/>
      <sheetName val="Duong Ngang"/>
      <sheetName val="San gia co"/>
      <sheetName val="Bien Bao"/>
      <sheetName val="Coc tieu - Coc H"/>
      <sheetName val="Bia"/>
      <sheetName val="CT -THVLNC"/>
      <sheetName val="Equipment"/>
      <sheetName val="DT_THAU"/>
      <sheetName val="DGVL"/>
      <sheetName val="Luong A3"/>
      <sheetName val="Luong TT01"/>
      <sheetName val="DG_TN TB LE (2)"/>
      <sheetName val="KH tai chinh khoa san"/>
      <sheetName val="BG"/>
      <sheetName val="B-B"/>
      <sheetName val="Chenh lech vat tu"/>
      <sheetName val="Chiet tinh dz35"/>
      <sheetName val="Chi ti?t Goc -AB"/>
      <sheetName val="Chi ti_t Goc -AB"/>
      <sheetName val="Chiet tinh"/>
      <sheetName val="san dao"/>
      <sheetName val="Ty le"/>
      <sheetName val="MAIN GATE HOUSE"/>
      <sheetName val="DGCT"/>
      <sheetName val="GiaVT"/>
      <sheetName val="Bang cap"/>
      <sheetName val="Electrical Breakdown"/>
      <sheetName val="NOTE"/>
      <sheetName val="TN"/>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125x125"/>
      <sheetName val="TH"/>
      <sheetName val="PNT-QUOT-#3"/>
      <sheetName val="COAT&amp;WRAP-QIOT-#3"/>
      <sheetName val="NC "/>
      <sheetName val="C.BI DAO"/>
      <sheetName val="RFI-1"/>
      <sheetName val="Cp&gt;10-Ln&lt;10"/>
      <sheetName val="Ln&lt;20"/>
      <sheetName val="EIRR&gt;1&lt;1"/>
      <sheetName val="EIRR&gt; 2"/>
      <sheetName val="EIRR&lt;2"/>
      <sheetName val="KH-Q1,Q2,01"/>
      <sheetName val="Luong BN"/>
      <sheetName val="Luong TB"/>
      <sheetName val="Ca may TB"/>
      <sheetName val="Máy BN"/>
      <sheetName val="TTVanChuyen"/>
      <sheetName val="macBT"/>
      <sheetName val="Config"/>
      <sheetName val="CP Du phong"/>
      <sheetName val="THCP Tuyen"/>
      <sheetName val="THDT goi thau TB"/>
      <sheetName val="Tong hop kinh phi"/>
      <sheetName val="Tien do TV"/>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giavl"/>
      <sheetName val="PT_ksat"/>
      <sheetName val="LUONG_KS"/>
      <sheetName val="CT DZ"/>
      <sheetName val="TNHC"/>
      <sheetName val="CT Thang Mo"/>
      <sheetName val="CT  PL"/>
      <sheetName val="PTDG "/>
      <sheetName val="AASHTO92"/>
      <sheetName val="Lương"/>
      <sheetName val="Ca máy"/>
      <sheetName val="TH khối lượng phải làm"/>
      <sheetName val="QD79"/>
      <sheetName val="Input"/>
      <sheetName val="Muc Luc"/>
      <sheetName val="BuilderWorkForME"/>
      <sheetName val="Bang chiet tinh TBA"/>
      <sheetName val="Master"/>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SUM-AIR-Submit"/>
      <sheetName val="Earthwork"/>
      <sheetName val="Vat_tu"/>
      <sheetName val="Canopy,SS5_(2)"/>
      <sheetName val="RAB_AR&amp;STR"/>
      <sheetName val="THCP_Lap_dat"/>
      <sheetName val="THCP_xay_dung"/>
      <sheetName val="DG duoi"/>
      <sheetName val="Giá Bê tông 2 bên"/>
      <sheetName val="6PILE  (돌출)"/>
      <sheetName val="Analisa"/>
      <sheetName val="Phan tich tong hop"/>
      <sheetName val="SAP"/>
      <sheetName val="Takeoff"/>
      <sheetName val="KQKD-01"/>
      <sheetName val="KQKD-03"/>
      <sheetName val="Div26 - Elect"/>
      <sheetName val="Gld"/>
      <sheetName val="Gxd"/>
      <sheetName val="주식"/>
      <sheetName val="LEGEND"/>
      <sheetName val="Đơn Giá "/>
      <sheetName val="1.R18 BF"/>
      <sheetName val="A"/>
      <sheetName val="G"/>
      <sheetName val="F-B"/>
      <sheetName val="H-J"/>
      <sheetName val="6.External works-R18"/>
      <sheetName val="PRI-LS"/>
      <sheetName val="NKC6"/>
      <sheetName val="Key"/>
      <sheetName val="TT"/>
      <sheetName val="BK04"/>
      <sheetName val="Sàn T1"/>
      <sheetName val="Lỗ thông gió"/>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Z"/>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ash2"/>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REF"/>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A1.CN"/>
      <sheetName val="DLdauvao"/>
      <sheetName val="CaMay"/>
      <sheetName val="MTC"/>
      <sheetName val="금융"/>
      <sheetName val=""/>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NC10"/>
      <sheetName val="VL10"/>
      <sheetName val="CFmay10"/>
      <sheetName val="627(10)"/>
      <sheetName val="T.hop -T1"/>
      <sheetName val="T.Hop-T2"/>
      <sheetName val="T.Hop-T3"/>
      <sheetName val="SD1"/>
      <sheetName val="SD2"/>
      <sheetName val="SD7"/>
      <sheetName val="SD8"/>
      <sheetName val="SD9"/>
      <sheetName val="SD11"/>
      <sheetName val="SD12"/>
      <sheetName val="TVSD"/>
      <sheetName val="Cong cu dung cu"/>
      <sheetName val="Kiem ke Quy"/>
      <sheetName val="Kiem ke TSCD"/>
      <sheetName val="vat tu"/>
      <sheetName val="Cong trinh do dang 2002"/>
      <sheetName val="Sheet6"/>
      <sheetName val="Sheet7"/>
      <sheetName val="Sheet8"/>
      <sheetName val="Sheet9"/>
      <sheetName val="Sheet10"/>
      <sheetName val="Sheet1"/>
      <sheetName val="Sheet2"/>
      <sheetName val="Sheet3"/>
      <sheetName val="Sheet4"/>
      <sheetName val="Gia VL"/>
      <sheetName val="Bang gia ca may"/>
      <sheetName val="Bang luong CB"/>
      <sheetName val="Bang P.tich CT"/>
      <sheetName val="D.toan chi tiet"/>
      <sheetName val="Bang TH Dtoan"/>
      <sheetName val="XXXXXXXX"/>
      <sheetName val="Sheet5"/>
      <sheetName val="CN"/>
      <sheetName val="Capphoivua"/>
      <sheetName val="cau"/>
      <sheetName val="cong"/>
      <sheetName val="nhua"/>
      <sheetName val="chitiet"/>
      <sheetName val="DuThauSuaLoi"/>
      <sheetName val="TongHopSuaLoi"/>
      <sheetName val="GT"/>
      <sheetName val="TH"/>
      <sheetName val="tienluong"/>
      <sheetName val="00000000"/>
      <sheetName val="T1"/>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L DUONG DC L = 90m"/>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9-2004"/>
      <sheetName val="T9-MD1"/>
      <sheetName val="T10-2004"/>
      <sheetName val="T10-MD1"/>
      <sheetName val="T11-2004"/>
      <sheetName val="T11-MD1"/>
      <sheetName val="T12-2004"/>
      <sheetName val="T12-MD1"/>
      <sheetName val="TH theo tinh"/>
      <sheetName val="TH theo hang muc"/>
      <sheetName val="Quang Tri"/>
      <sheetName val="TTHue"/>
      <sheetName val="Da Nang"/>
      <sheetName val="Quang Nam"/>
      <sheetName val="Quang Ngai"/>
      <sheetName val="TH DH-QN"/>
      <sheetName val="KP HD"/>
      <sheetName val="DB HD"/>
      <sheetName val="20% BHXH"/>
      <sheetName val="TrÝch 2%KPC§"/>
      <sheetName val="TrÝch 3% BHYT"/>
      <sheetName val="SD cac TK"/>
      <sheetName val="TK336"/>
      <sheetName val="Chart1"/>
      <sheetName val="chi tiet 131"/>
      <sheetName val="Ke chi"/>
      <sheetName val="MTL__INTER"/>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PC"/>
      <sheetName val="Ph-Thu"/>
      <sheetName val="Ph-Thu (2)"/>
      <sheetName val="PC (2)"/>
      <sheetName val="Chart2"/>
      <sheetName val="PC (3)"/>
      <sheetName val=""/>
      <sheetName val="DTCT"/>
      <sheetName val="PTVT"/>
      <sheetName val="THDT"/>
      <sheetName val="THVT"/>
      <sheetName val="THGT"/>
      <sheetName val="TH du toan "/>
      <sheetName val="Du toan "/>
      <sheetName val="C.Tinh"/>
      <sheetName val="TK_cap"/>
      <sheetName val="TongHopSuaLoé"/>
      <sheetName val="Bang ke chi tiet "/>
      <sheetName val="Bang TH Dtman"/>
      <sheetName val="ptvl0-1"/>
      <sheetName val="0-1"/>
      <sheetName val="ptvl4-5"/>
      <sheetName val="4-5"/>
      <sheetName val="ptvl3-4"/>
      <sheetName val="3-4"/>
      <sheetName val="ptvl2-3"/>
      <sheetName val="2-3"/>
      <sheetName val="vlcong"/>
      <sheetName val="ptvl1-2"/>
      <sheetName val="1-2"/>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Phieu cao do K95"/>
      <sheetName val="Lop 1 K98"/>
      <sheetName val="KTQT-AFC"/>
      <sheetName val="KTQT-KH"/>
      <sheetName val="CLDG"/>
      <sheetName val="CLKL"/>
      <sheetName val="Bang du toan"/>
      <sheetName val="Tonghop"/>
      <sheetName val="Bu gia"/>
      <sheetName val="PT vat tu"/>
      <sheetName val="DT"/>
      <sheetName val="CP"/>
      <sheetName val="BCT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km345+400-km345+500 (6'-"/>
      <sheetName val="MTO REV.2(ARMOR)"/>
      <sheetName val="tuၡn"/>
      <sheetName val="T9"/>
      <sheetName val="T6"/>
      <sheetName val="T3"/>
      <sheetName val="T10"/>
      <sheetName val="T2"/>
      <sheetName val="SD0"/>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37+136-ki337-350"/>
      <sheetName val="km345+661-kms45+000 (2)"/>
      <sheetName val="km338+1w6-km338+230"/>
      <sheetName val="km338+439-km388+571.x9"/>
      <sheetName val="km337+u33.60-km338 (2)"/>
      <sheetName val="km345+400-km345+5 0 (3) (2)"/>
      <sheetName val="mau c47"/>
      <sheetName val="Thang 1"/>
      <sheetName val="Thang 10"/>
      <sheetName val="Du toan"/>
      <sheetName val="Phan tich vat tu"/>
      <sheetName val="Tong hop vat tu"/>
      <sheetName val="Tong hop gia"/>
      <sheetName val="Tro giup"/>
      <sheetName val="Nhan cong"/>
      <sheetName val="May thi cong"/>
      <sheetName val="Chi phi chung"/>
      <sheetName val="Config"/>
      <sheetName val="tu?n"/>
      <sheetName val="aung"/>
      <sheetName val="THChi"/>
      <sheetName val="THthu"/>
      <sheetName val="BCD"/>
      <sheetName val="111"/>
      <sheetName val="112"/>
      <sheetName val="133"/>
      <sheetName val="138"/>
      <sheetName val="141"/>
      <sheetName val="142"/>
      <sheetName val="152"/>
      <sheetName val="153"/>
      <sheetName val="154"/>
      <sheetName val="211"/>
      <sheetName val="214"/>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DI-ESTI"/>
      <sheetName val="KL DUONG DC L_x0004__x0000__x0000__x0000_Í_x0000_"/>
      <sheetName val="_x0000_Y_x0000__x0004__x0000__x0000__x0000_Ï_x0000_Y_x0000__x0004__x0000__x0000__x0000_Ð_x0000_Y_x0000__x0004__x0000__x0000__x0000_Ñ_x0000_Y_x0000__x0004__x0000__x0000__x0000_"/>
      <sheetName val="km346+00-k_x000d_346+240 (2)"/>
      <sheetName val="k_x000d_338+60-km338+130"/>
      <sheetName val="km342+376.41- km342+52_x0010_.29"/>
      <sheetName val="km33_x0018_+571.89-km338+652"/>
      <sheetName val="km341+275-km341+35_x0010_"/>
      <sheetName val="thong bao"/>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km342+500-km342+690 (2)"/>
      <sheetName val="MTL$-TRUNCK-AO"/>
      <sheetName val="Thong so chinh"/>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1"/>
      <sheetName val="C47 Q4"/>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Tong"/>
      <sheetName val="CPC"/>
      <sheetName val="NVL"/>
      <sheetName val="BCH"/>
      <sheetName val="LDPT"/>
      <sheetName val="SAT"/>
      <sheetName val="C.PHA"/>
      <sheetName val="MOC"/>
      <sheetName val="Xay- Thuc"/>
      <sheetName val="Xay-Hanh"/>
      <sheetName val="DIEN"/>
      <sheetName val="An"/>
      <sheetName val="duyet gia"/>
      <sheetName val="so do"/>
      <sheetName val="T4"/>
      <sheetName val="Mÿÿ$-PRODÿÿÿÿ-UG"/>
      <sheetName val="MTL$-PÿÿDTANK-AG"/>
      <sheetName val="Duong con' vu hcm (6)"/>
      <sheetName val="_x0000_Y_x0000__x0004__x0000__x0000__x0000_Ý_x0000_Y_x0000__x0004__x0000__x0000__x0000_Þ_x0000_Y_x0000__x0004__x0000__x0000__x0000_ß_x0000_Y_x0000__x0004__x0000__x0000__x0000_"/>
      <sheetName val="818"/>
      <sheetName val="BCKPC"/>
      <sheetName val="Don gia"/>
      <sheetName val="km346+″30-km346+600 (2)"/>
      <sheetName val="MTL$-JETT_x0019_"/>
      <sheetName val="KHo152"/>
      <sheetName val="Y_x0004_ÏY_x0004_ÐY_x0004_ÑY_x0004_"/>
      <sheetName val="Y_x0004_ÝY_x0004_ÞY_x0004_ßY_x0004_"/>
      <sheetName val="km341+612-_x0013_41+682"/>
      <sheetName val="_x0000_Y_x0000__x0004__x0000__x0000__x0000_é_x0000_Y_x0000__x0004__x0000__x0000__x0000_ê_x0000_Y_x0000__x0004__x0000__x0000__x0000_ë_x0000_Y_x0000__x0004__x0000__x0000__x0000_"/>
      <sheetName val="_x0000_Y_x0000__x0004__x0000__x0000__x0000_õ_x0000_Y_x0000__x0004__x0000__x0000__x0000_ö_x0000_Y_x0000__x0004__x0000__x0000__x0000_÷_x0000_Y_x0000__x0004__x0000__x0000__x0000_"/>
      <sheetName val="tkh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sheetData sheetId="267" refreshError="1"/>
      <sheetData sheetId="268"/>
      <sheetData sheetId="269"/>
      <sheetData sheetId="270"/>
      <sheetData sheetId="271"/>
      <sheetData sheetId="272"/>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refreshError="1"/>
      <sheetData sheetId="585" refreshError="1"/>
      <sheetData sheetId="586" refreshError="1"/>
      <sheetData sheetId="587"/>
      <sheetData sheetId="588"/>
      <sheetData sheetId="589"/>
      <sheetData sheetId="590"/>
      <sheetData sheetId="591"/>
      <sheetData sheetId="592"/>
      <sheetData sheetId="593"/>
      <sheetData sheetId="594"/>
      <sheetData sheetId="595"/>
      <sheetData sheetId="596" refreshError="1"/>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refreshError="1"/>
      <sheetData sheetId="629" refreshError="1"/>
      <sheetData sheetId="630" refreshError="1"/>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refreshError="1"/>
      <sheetData sheetId="744" refreshError="1"/>
      <sheetData sheetId="745" refreshError="1"/>
      <sheetData sheetId="746" refreshError="1"/>
      <sheetData sheetId="747"/>
      <sheetData sheetId="748"/>
      <sheetData sheetId="749"/>
      <sheetData sheetId="750" refreshError="1"/>
      <sheetData sheetId="751"/>
      <sheetData sheetId="752"/>
      <sheetData sheetId="753"/>
      <sheetData sheetId="754"/>
      <sheetData sheetId="755"/>
      <sheetData sheetId="756" refreshError="1"/>
      <sheetData sheetId="757" refreshError="1"/>
      <sheetData sheetId="75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00000000"/>
      <sheetName val="10000000"/>
      <sheetName val="XXXXXXX1"/>
      <sheetName val="20000000"/>
      <sheetName val="30000000"/>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gtxl-duone(11m)"/>
      <sheetName val="'pmb"/>
      <sheetName val="tong hop"/>
      <sheetName val="phan tich DG"/>
      <sheetName val="gia vat lieu"/>
      <sheetName val="gia xe may"/>
      <sheetName val="gia nhan cong"/>
      <sheetName val="DTCT"/>
      <sheetName val="B2.3"/>
      <sheetName val="CL XD"/>
      <sheetName val="THop"/>
      <sheetName val="CT"/>
      <sheetName val="TienLuong"/>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hiTiet"/>
      <sheetName val="Don-Gia"/>
      <sheetName val="Nhan-cong"/>
      <sheetName val="May"/>
      <sheetName val="VatLieu"/>
      <sheetName val="Thanh-Toan"/>
      <sheetName val="KLCong"/>
      <sheetName val="Sheet12"/>
      <sheetName val="Sheet13"/>
      <sheetName val="Sheet14"/>
      <sheetName val="Sheet15"/>
      <sheetName val="Sheet16"/>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Sheet3"/>
      <sheetName val="C.t)êt C.ty"/>
      <sheetName val="Thuc thanh"/>
      <sheetName val="pt0-1"/>
      <sheetName val="kp0-1"/>
      <sheetName val="0-1"/>
      <sheetName val="pt2-3"/>
      <sheetName val="thkp2-3"/>
      <sheetName val="clvl"/>
      <sheetName val="2-3"/>
      <sheetName val="cl1-2"/>
      <sheetName val="thkp1-2"/>
      <sheetName val="clvl1-2"/>
      <sheetName val="1-2"/>
      <sheetName val="["/>
      <sheetName val="TH_DTXL_luu"/>
      <sheetName val="dtxl-du_x0000_n_x0000_"/>
      <sheetName val="tra-vat-lieu"/>
      <sheetName val="T.HDÔ CN"/>
      <sheetName val="MTO REV.0"/>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tkkt-ql38-1-g-2"/>
      <sheetName val="PEDESB"/>
      <sheetName val="CN kho doi"/>
      <sheetName val="CTHTchua TTn?ib?"/>
      <sheetName val="CN2004 N?p TCT"/>
      <sheetName val="DCNCII"/>
      <sheetName val="TN"/>
      <sheetName val="ND"/>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chitimc"/>
      <sheetName val="BANGTRA"/>
      <sheetName val="btra"/>
      <sheetName val="T1-05"/>
      <sheetName val="T2-05"/>
      <sheetName val="T3-05"/>
      <sheetName val="T4-05"/>
      <sheetName val="T5-05"/>
      <sheetName val="T6-05"/>
      <sheetName val="T7-05"/>
      <sheetName val="T8-05"/>
      <sheetName val="T9-05"/>
      <sheetName val="T10-05"/>
      <sheetName val="T11-05"/>
      <sheetName val="T12-05"/>
      <sheetName val="gtxl-euone(11m)"/>
      <sheetName val="Tra_bang"/>
      <sheetName val="t02"/>
      <sheetName val="BaoVe"/>
      <sheetName val="Tr Cay"/>
      <sheetName val="T071"/>
      <sheetName val="TRONG CAY T8 (2)"/>
      <sheetName val="gtxl-duoîe(11m)"/>
      <sheetName val="ATM"/>
      <sheetName val="BCA"/>
      <sheetName val="Anca"/>
      <sheetName val="TT Luong"/>
      <sheetName val="TTATM"/>
      <sheetName val="Duyet"/>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KLDG_x0014_T&lt;120% (2)"/>
      <sheetName val="_x0018_XXXXXX0"/>
      <sheetName val="N/ Ca.N"/>
      <sheetName val="CTHTchưa TTn᳙ibộ"/>
      <sheetName val="CTHTc(u_x0000_ _x0000_T*?ib?"/>
      <sheetName val="_x0001_Y"/>
      <sheetName val="dtxl-du"/>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BaocaoC.noHopC."/>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_pmb"/>
      <sheetName val="_"/>
      <sheetName val="CTHTchua TTn_ib_"/>
      <sheetName val="CN2004 N_p TCT"/>
      <sheetName val="1-2_x0000__x0000__x0000__x0000__x0000__x0000__x0000__x0000__x0000__x0000__x0000_냼η_x0000__x0004__x0000__x0000__x0000__x0000__x0000__x0000_钌έ_x0000__x0000__x0000__x0000__x0000_"/>
      <sheetName val="MTO REV.2(ARMOR)"/>
      <sheetName val="V@PN"/>
      <sheetName val="CN Tl￸04"/>
      <sheetName val="dtxl-du?n?"/>
      <sheetName val="_x0001_Y?_x0004_???’_x0001_Y?_x0004_???“_x0001_Y?_x0004_???”_x0001_Y?_x0004_???"/>
      <sheetName val="_x0001_Y?_x0004_???ž_x0001_Y?_x0004_???Ÿ_x0001_Y?_x0004_??? _x0001_Y?_x0004_???"/>
      <sheetName val="VL????????"/>
      <sheetName val="DG "/>
      <sheetName val="Box-Girder"/>
      <sheetName val="giႀ￸nhan cong"/>
      <sheetName val="CN Tl?04"/>
      <sheetName val="_x0000__x0004__x0000__x0000__x0000_™_x0001_Y_x0000__x0004__x0000__x0000__x0000_š_x0001_Y_x0000__x0004__x0000__x0000__x0000_›_x0001_Y_x0000__x0004__x0000__x0000__x0000_œ_x0001_"/>
      <sheetName val="TSO_CHUNG"/>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Thanh,Toan"/>
      <sheetName val="Sheet03"/>
      <sheetName val="gia x_x0000__x0000__x0000__x0000__x0000_"/>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CTHTchýa TTn_ib_"/>
      <sheetName val="CTHTc(u"/>
      <sheetName val="DTCTtÑuy"/>
      <sheetName val="thdt"/>
      <sheetName val="ptvl0-1"/>
      <sheetName val="ptvl4-5"/>
      <sheetName val="4-5"/>
      <sheetName val="ptvl3-4"/>
      <sheetName val="3-4"/>
      <sheetName val="ptvl2-3"/>
      <sheetName val="vlcong"/>
      <sheetName val="ptvl1-2"/>
      <sheetName val="7_x0010_000000"/>
      <sheetName val="VapLieu"/>
      <sheetName val="뉃_x0000_Tchưa TTnộibộ"/>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Tien do thi²_x0000__x0000_g"/>
      <sheetName val="CTHTc(u? ?T*?ib?"/>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N_ Ca.N"/>
      <sheetName val="dtxl-du_n_"/>
      <sheetName val="Dữ liệu"/>
      <sheetName val="Khối lượng"/>
      <sheetName val="Dự toán"/>
      <sheetName val="Vật tư"/>
      <sheetName val="Phân tích"/>
      <sheetName val="&lt;Phân tích&gt;"/>
      <sheetName val="Kinh phí"/>
      <sheetName val="Thuyết minh"/>
      <sheetName val="Bìa HS"/>
      <sheetName val="Tiến độ"/>
      <sheetName val="ctTBA"/>
      <sheetName val="_x0001_Y?_x0004_????_x0001_Y?_x0004_???_x0001_Y?_x0004_??? _x0001_Y?_x0004_???"/>
      <sheetName val="nhan cong"/>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0__x0004__x0000__x0000__x0000_½_x0001_Y_x0000__x0004__x0000__x0000__x0000_¾_x0001_Y_x0000__x0004__x0000__x0000_¿_x0001_Y_x0000__x0004__x0000__x0000__x0000_À_x0001_"/>
      <sheetName val="gi??nhan cong"/>
      <sheetName val="BaocanC.No2"/>
      <sheetName val="_x0001_Y__x0004____’_x0001_Y__x0004____“_x0001_Y__x0004____”_x0001_Y__x0004____"/>
      <sheetName val="_x0001_Y__x0004____ž_x0001_Y__x0004____Ÿ_x0001_Y__x0004____ _x0001_Y__x0004____"/>
      <sheetName val="_x0001_Y__x0004______x0001_Y__x0004_____x0001_Y__x0004____ _x0001_Y__x0004____"/>
      <sheetName val="TH_x000d_DTXL-luu"/>
      <sheetName val="CPXD-TT-04-G_x0011_"/>
      <sheetName val="DTCT_x000d_G1"/>
      <sheetName val="t-ql38-1-g-2.xls][_x0000__x0000__x0000__x0000__x0000__x0000__x0000__x0000__x0000__x0000__x0000_??"/>
      <sheetName val="T_HDÔ_CN"/>
      <sheetName val="_x0001_Y?_x0004_?¶_x0001_Y_x0004_?·_x0001_Y?_x0004_?¸_x0001_Y?_x0004_?¹_x0001_Y?_x0004_?º_x0001_Y"/>
      <sheetName val="_x0001_Y?_x0004_?ª_x0001_Y?_x0004_?«_x0001_Y?_x0004_?¬_x0001_Y?_x0004_?­_x0001_Y_x0004_?®_x0001_"/>
      <sheetName val="_x0001_Y?_x0004_?’_x0001_Y?_x0004_?“_x0001_Y?_x0004_?”_x0001_Y?_x0004_?•_x0001_Y?_x0004_?–_x0001_"/>
      <sheetName val="_x0001_Y?_x0004_?ž_x0001_Y?_x0004_?Ÿ_x0001_Y?_x0004_? _x0001_Y?_x0004_?¡_x0001_Y?_x0004_?¢_x0001_"/>
      <sheetName val="?_x0004_???™_x0001_Y?_x0004_???š_x0001_Y?_x0004_???›_x0001_Y?_x0004_???œ_x0001_"/>
      <sheetName val="1-2???????????냼η?_x0004_??????钌έ?????"/>
      <sheetName val="tkku-ql38-1-g-2"/>
      <sheetName val="Soil"/>
      <sheetName val="CN_kho_doi"/>
      <sheetName val="CTHTchua_TTn?ib?"/>
      <sheetName val="CN2004_N?p_TCT"/>
      <sheetName val="TH_x000a_DTXL-luu"/>
      <sheetName val="DTCT_x000a_G1"/>
      <sheetName val="Truot_nen"/>
      <sheetName val="Tong KLBS"/>
      <sheetName val="MTO_REV_0"/>
      <sheetName val="VL________"/>
      <sheetName val="_x0001_Y__x0004__Â_x0001_Y__x0004__Ã_x0001_Y__x0004__Ä_x0001_Y__x0004__Å_x0001_Y__x0004__Æ_x0001_"/>
      <sheetName val="CN Tl_04"/>
      <sheetName val="뉃"/>
      <sheetName val="Tien do thi²??g"/>
      <sheetName val="t-ql38-1-g-2.xls][?????????????"/>
      <sheetName val="뉃?Tchưa TTnộibộ"/>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Shmet2"/>
      <sheetName val="\.HopCNo"/>
      <sheetName val="CTHTc(u_ _T__ib_"/>
      <sheetName val="heso"/>
      <sheetName val="Tien do thi²"/>
      <sheetName val="_x0001_Y_x0000__x0004__x0000__x0000__x0000_Â_x0001_X_x0000__x0004__x0000__x0000__x0000_Ã_x0001_Y_x0000__x0004__x0000__x0000__x0000_Ä_x0001_Y_x0000__x0004__x0000__x0000__x0000_"/>
      <sheetName val="BTHTchua TTn?ib?"/>
      <sheetName val="BTHTchua TTn_ib_"/>
      <sheetName val="_x0000__x0004__x0000__x0000__x0000__x0001_Y_x0000__x0004__x0000__x0000__x0000_?_x0001_Y_x0000__x0004__x0000__x0000__x0000__x0001_Y_x0000__x0004__x0000__x0000__x0000__x0001_"/>
      <sheetName val="CTHTc(u? T*?ib?"/>
      <sheetName val="ptvt"/>
      <sheetName val="gia x?????"/>
      <sheetName val="90100000"/>
      <sheetName val="tra-vau-lieu"/>
      <sheetName val="?_x0004_???½_x0001_Y?_x0004_???¾_x0001_Y?_x0004_??¿_x0001_Y?_x0004_???À_x0001_"/>
      <sheetName val="1-2_x0000_냼η_x0000__x0004__x0000_钌έ_x0000_넬η_x0000__x0000__x0016_[tkkt-ql38-1-"/>
      <sheetName val="BAOGTRA"/>
      <sheetName val="_x0001_Y_x0000__x0004__x0000__x0000__x0000_?_x0001_Y_x0000__x0004__x0000__x0000__x0000_Ÿ_x0001_Y_x0000__x0004__x0000__x0000__x0000_ _x0001_Y_x0000__x0004__x0000__x0000__x0000_"/>
      <sheetName val="Congty_x0000__x0000__x0000__x0000__x0000__x0000__x0000__x0000__x0000__x0000__x0009__x0000_좤ϭ_x0000__x0004__x0000__x0000__x0000__x0000__x0000__x0000_ꃰϭ"/>
      <sheetName val="Y’Y“Y”Y•Y–Y—Y˜Y™YšY›Yœ"/>
      <sheetName val="YžYŸY Y¡Y¢Y£Y¤Y¥Y¦Y§Y¨"/>
      <sheetName val="_x0004_?™_x0001_Y?_x0004_?š_x0001_Y?_x0004_?›_x0001_Y?_x0004_?œ_x0001_"/>
      <sheetName val="_x0001_Y?_x0004_????_x0001_Y?_x0004_???Ÿ_x0001_Y?_x0004_??? _x0001_Y?_x0004_???"/>
      <sheetName val="1-2???????????냼η?_x0004_?ե_x0000__x0000__x0000_Ȁ_x0000_欀ﲣꃝ᎘Ȁ_x0000_"/>
      <sheetName val="[tkkt-ql38-1-g-2.xls_gtxl-cau"/>
      <sheetName val="?_x0000_?Tchua TTn?ib?"/>
      <sheetName val="CTHTchua_TTn_ib_"/>
      <sheetName val="CN2004_N_p_TCT"/>
      <sheetName val="gi__nhan cong"/>
      <sheetName val="t-ql38-1-g-2.xls__"/>
      <sheetName val="KLDGDT&lt;120%"/>
      <sheetName val="_x0001_Y__x0004__¶_x0001_Y_x0004__·_x0001_Y__x0004__¸_x0001_Y__x0004__¹_x0001_Y__x0004__º_x0001_Y"/>
      <sheetName val="_x0001_Y__x0004__ª_x0001_Y__x0004__«_x0001_Y__x0004__¬_x0001_Y__x0004__­_x0001_Y_x0004__®_x0001_"/>
      <sheetName val="_x0004_"/>
      <sheetName val="2_x0000__x0000_raQuy"/>
      <sheetName val="gtrinh"/>
      <sheetName val="CHITIET VL-NC-TT-3p"/>
      <sheetName val="0000000000"/>
      <sheetName val="1000000000"/>
      <sheetName val="2000000000"/>
      <sheetName val="3000000000"/>
      <sheetName val="1-2___________냼η__x0004_______钌έ_____"/>
      <sheetName val="LEGEND"/>
      <sheetName val="_x0001_Y_x0000_D_x0000__x0000__x0000_ª_x0001_Y_x0000__x0004__x0000__x0000__x0000_«_x0001_Y_x0000__x0004__x0000__x0000__x0000_¬_x0001_Y_x0000__x0004__x0000__x0000__x0000_"/>
      <sheetName val="__x0004____™_x0001_Y__x0004____š_x0001_Y__x0004____›_x0001_Y__x0004____œ_x0001_"/>
      <sheetName val="Confi_x0000_"/>
      <sheetName val="_x0001_Y__x0004__’_x0001_Y__x0004__“_x0001_Y__x0004__”_x0001_Y__x0004__•_x0001_Y__x0004__–_x0001_"/>
      <sheetName val="Dữ 桰ឆ︀菕"/>
      <sheetName val="Dữ 顰▂_xdc00_▂"/>
      <sheetName val="Dữ ﹰ㟕ԯ_x0000_"/>
      <sheetName val="Dữ ﹰ䫕ԯ_x0000_"/>
      <sheetName val="CN_kho_ðoi"/>
      <sheetName val="VL_x0000__x0000__x0000__x0000__x0000__x0000__x0000__x0000_"/>
      <sheetName val="_x0001_Y_x0000__x0004__x0000_ª_x0001_Y_x0000__x0004__x0000_«_x0001_Y_x0000__x0004__x0000_¬_x0001_Y_x0000__x0004__x0000_­_x0001_Y_x0004__x0000_®_x0001_"/>
      <sheetName val="gia x"/>
      <sheetName val="CTHTchýa_TTn?ib?"/>
      <sheetName val="CTHTchýa_TTn_ib_"/>
      <sheetName val="VL________x0000_"/>
      <sheetName val="VL________x0010_"/>
      <sheetName val="Thuyế׃】_x0000__x0000_貰_x0000_"/>
      <sheetName val="Thuyế׃】_x0000__x0000_ᦠ_x0000_"/>
      <sheetName val="Dữ 倳鋞䤑_x0000_"/>
      <sheetName val="Dữ ဳ⿱̐_x0000_"/>
      <sheetName val="Dữ 逳濪暶_x0000_"/>
      <sheetName val="Congty_x0000__x0000__x0000__x0000__x0000__x0000__x0000__x0000__x0000__x0000_ _x0000_좤ϭ_x0000__x0004__x0000__x0000__x0000__x0000__x0000__x0000_ꃰϭ"/>
      <sheetName val="Dữ 倠㫲槮_x0000_"/>
      <sheetName val="Dữ 崠_xd875_媆"/>
      <sheetName val="Dữ 뀠濰ẫ_x0000_"/>
      <sheetName val="Dữ _x0000_࿲ᇅ_x0000_"/>
      <sheetName val="Dữ 怠⿯_x0000_"/>
      <sheetName val="Dữ 怀࿭렍_x0000_"/>
      <sheetName val="Dữ 造꿪꥕_x0000_"/>
      <sheetName val="Dữ  迬_x0000_"/>
      <sheetName val="Dữ 怳珰䕏_x0000_"/>
      <sheetName val="Dữ 퀱濬ℕ_x0000_"/>
      <sheetName val="Dữ 耠闫痤_x0000_"/>
      <sheetName val="Dữ ꢿ_x0000_"/>
      <sheetName val="Dữ ꀱꔜ_x0000_"/>
      <sheetName val="Dữ 嫭௕_x0000_"/>
      <sheetName val="Dữ 〠꿱_xdb0a__x0000_"/>
      <sheetName val="THKL_nghiemthu2"/>
      <sheetName val="DTCTtaluy_(2)2"/>
      <sheetName val="KLDGTT&lt;120%_(2)2"/>
      <sheetName val="TH_(2)2"/>
      <sheetName val="Dữ 3濯도_x0000_"/>
      <sheetName val="Dữ 〳迭ꉴ_x0000_"/>
      <sheetName val="Dữ 〳_x0000_"/>
      <sheetName val="Dữ ⁄쿬㸩_x0000_"/>
      <sheetName val="Dữ 〳៌髽_x0000_"/>
      <sheetName val="Dữ ″￭༠_x0000_"/>
      <sheetName val="Dữ 뀳目嶧_x0000_"/>
      <sheetName val="Dữ ″_xdaec_ᘚ_x0000_"/>
      <sheetName val="Dữ 逳꿰_x0000_"/>
      <sheetName val="Dữ 쁰価谟_x0000_"/>
      <sheetName val="Dữ 끰辣沨_x0000_"/>
      <sheetName val="Dữ 릍_x0000_"/>
      <sheetName val="Dữ 恄濪嗩_x0000_"/>
      <sheetName val="Dữ 偄뇬箄_x0000_"/>
      <sheetName val="Dữ 䀱迭콒_x0000_"/>
      <sheetName val="Dữ ば峰皃_x0000_"/>
      <sheetName val="Dữ 䁰潞㋒_x0000_"/>
      <sheetName val="Dữ 쁰黪᠘_x0000_"/>
      <sheetName val="Dữ Գ_x0000_缀_x0000_"/>
      <sheetName val="Dữ 큰籊怕_x0000_"/>
      <sheetName val="tong_hop2"/>
      <sheetName val="phan_tich_DG2"/>
      <sheetName val="gia_vat_lieu2"/>
      <sheetName val="gia_xe_may2"/>
      <sheetName val="gia_nhan_cong2"/>
      <sheetName val="C_noTX012"/>
      <sheetName val="T_HopCNo2"/>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 val="CTHTc(u_x0000_ T*?ib?"/>
      <sheetName val="_x0001_Y_x0000__x0004__x0000_?_x0001_Y_x0000__x0004__x0000__x0001_Y_x0000__x0004__x0000_ _x0001_Y_x0000__x0004__x0000_"/>
      <sheetName val="VL_x0000_"/>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B2_32"/>
      <sheetName val="CL_XD2"/>
      <sheetName val="Du_toan_(2)2"/>
      <sheetName val="Du_toan2"/>
      <sheetName val="Phan_tich_vat_tu2"/>
      <sheetName val="Tong_hop_vat_tu2"/>
      <sheetName val="Gia_tri_vat_tu2"/>
      <sheetName val="Chenh_lech_vat_tu2"/>
      <sheetName val="Du_thau2"/>
      <sheetName val="Don_gia_chi_tiet2"/>
      <sheetName val="Tu_van_Thiet_ke2"/>
      <sheetName val="Tien_do_thi_cong2"/>
      <sheetName val="Bia_du_toan2"/>
      <sheetName val="Tro_giup2"/>
      <sheetName val="Thuc_thanh2"/>
      <sheetName val="C_t)êt_C_ty2"/>
      <sheetName val="T_HDÔ_CN2"/>
      <sheetName val="MTO_REV_01"/>
      <sheetName val="YYYY"/>
      <sheetName val="YYY Y"/>
      <sheetName val="YªY«Y¬Y"/>
      <sheetName val="Y¶Y·Y¸Y"/>
      <sheetName val="YÂYÃYÄY"/>
      <sheetName val="CN_kho_doi1"/>
      <sheetName val="CTHTchua_TTn?ib?1"/>
      <sheetName val="CN2004_N?p_TCT1"/>
      <sheetName val="dtxl-dun"/>
      <sheetName val="YYY"/>
      <sheetName val="¥Y¦Y§Y¨"/>
      <sheetName val="±Y²Y³Y´"/>
      <sheetName val="½Y¾Y¿YÀ"/>
      <sheetName val="ÉYÊYËYÌ"/>
      <sheetName val="TT_Luong1"/>
      <sheetName val="Y"/>
      <sheetName val="CTHTchua_TTn_ib_1"/>
      <sheetName val="CN2004_N_p_TCT1"/>
      <sheetName val="Y’Y“Y”Y"/>
      <sheetName val="YžYŸY Y"/>
      <sheetName val="CN_kho_ðoi1"/>
      <sheetName val="CTHTchýa_TTn?ib?1"/>
      <sheetName val="Y?YY Y"/>
      <sheetName val="Y????Y????Y????Y????"/>
      <sheetName val="Y????Y????Y???? Y????"/>
      <sheetName val="Y????ªY????«Y????¬Y????"/>
      <sheetName val="Y????¶Y????·Y????¸Y????"/>
      <sheetName val="Y????ÂY????ÃY????ÄY????"/>
      <sheetName val="Tr_Cay1"/>
      <sheetName val="TRONG_CAY_T8_(2)1"/>
      <sheetName val="CTHTc(u_T*?ib?"/>
      <sheetName val="giႀ￸nhan_cong1"/>
      <sheetName val="YYYYY"/>
      <sheetName val="YYY Y¡Y¢"/>
      <sheetName val="YªY«Y¬Y­Y®"/>
      <sheetName val="Y¶Y·Y¸Y¹Yº"/>
      <sheetName val="YÂYÃYÄYÅYÆ"/>
      <sheetName val="BaocaoC_noHopC_1"/>
      <sheetName val="CN_Tl￸041"/>
      <sheetName val="KLDGT&lt;120%_(2)"/>
      <sheetName val="XXXXXX0"/>
      <sheetName val="N/_Ca_N1"/>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CTHTc(u T*?ib?"/>
      <sheetName val="_x0001_Y_x0004_?_x0001_Y_x0004__x0001_Y_x0004_ _x0001_Y_x0004_"/>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4_™_x0001_Y_x0004_š_x0001_Y_x0004_›_x0001_Y_x0004_œ_x0001_"/>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4_½_x0001_Y_x0004_¾_x0001_Y_x0004_¿_x0001_Y_x0004_À_x0001_"/>
      <sheetName val="_x0001_Y_x0004_?_x0001_Y_x0004_Ÿ_x0001_Y_x0004_ _x0001_Y_x0004_"/>
      <sheetName val="Dữ ﹰ㟕ԯ"/>
      <sheetName val="Dữ ﹰ䫕ԯ"/>
      <sheetName val="t-ql38-1-g-2.xls][??"/>
      <sheetName val="VL_______"/>
      <sheetName val="Dữ 倳鋞䤑"/>
      <sheetName val="Dữ ဳ⿱̐"/>
      <sheetName val="Dữ 逳濪暶"/>
      <sheetName val="_x0001_Y_x0004_Â_x0001_X_x0004_Ã_x0001_Y_x0004_Ä_x0001_Y_x0004_"/>
      <sheetName val="_x0004__x0001_Y_x0004_?_x0001_Y_x0004__x0001_Y_x0004__x0001_"/>
      <sheetName val="Congty 좤ϭ_x0004_ꃰϭ"/>
      <sheetName val="??Tchua TTn?ib?"/>
      <sheetName val="_x0001_YDª_x0001_Y_x0004_«_x0001_Y_x0004_¬_x0001_Y_x0004_"/>
      <sheetName val="Dữ 倠㫲槮"/>
      <sheetName val="Dữ 뀠濰ẫ"/>
      <sheetName val="Dữ 怠⿯"/>
      <sheetName val="Dữ 怀࿭렍"/>
      <sheetName val="Dữ 造꿪꥕"/>
      <sheetName val="Dữ  迬"/>
      <sheetName val="Dữ 怳珰䕏"/>
      <sheetName val="Dữ 퀱濬ℕ"/>
      <sheetName val="Dữ 耠闫痤"/>
      <sheetName val="Dữ ꢿ"/>
      <sheetName val="Dữ ꀱꔜ"/>
      <sheetName val="Dữ 嫭௕"/>
      <sheetName val="Dữ 〠꿱_xdb0a_"/>
      <sheetName val="Dữ 逳꿰"/>
      <sheetName val="CTHTchưa_TTn᳙ibộ1"/>
      <sheetName val="????Y????Y????Y????"/>
      <sheetName val="????¥Y????¦Y????§Y????¨"/>
      <sheetName val="????±Y????²Y????³Y????´"/>
      <sheetName val="????½Y????¾Y????¿Y????À"/>
      <sheetName val="????ÉY????ÊY????ËY????Ì"/>
      <sheetName val="Y??Y??Y??Y??Y??"/>
      <sheetName val="Y??Y??Y?? Y??¡Y??¢"/>
      <sheetName val="Y??ªY??«Y??¬Y??­Y??®"/>
      <sheetName val="Y??¶Y??·Y??¸Y??¹Y??º"/>
      <sheetName val="Y??ÂY??ÃY??ÄY??ÅY??Æ"/>
      <sheetName val="DG_1"/>
      <sheetName val="Y????’Y????“Y????”Y????"/>
      <sheetName val="Y????žY????ŸY???? Y????"/>
      <sheetName val="1-2냼η钌έ"/>
      <sheetName val="MTO_REV_2(ARMOR)1"/>
      <sheetName val="Y’Y“Y”Y•Y–"/>
      <sheetName val="YžYŸY Y¡Y¢"/>
      <sheetName val="Y¶Y·Y¸Y¹YºY"/>
      <sheetName val="N__Ca_N1"/>
      <sheetName val="CTHTchýa_TTn_ib_1"/>
      <sheetName val="Y?????Y????Y???? Y????"/>
      <sheetName val="Tong_KLBS1"/>
      <sheetName val="Y____Y____Y____Y____"/>
      <sheetName val="Y____Y____Y____ Y____"/>
      <sheetName val="Y____ªY____«Y____¬Y____"/>
      <sheetName val="Y____¶Y____·Y____¸Y____"/>
      <sheetName val="Y____ÂY____ÃY____ÄY____"/>
      <sheetName val="____Y____Y____Y____"/>
      <sheetName val="____¥Y____¦Y____§Y____¨"/>
      <sheetName val="____±Y____²Y____³Y____´"/>
      <sheetName val="____½Y____¾Y____¿Y____À"/>
      <sheetName val="____ÉY____ÊY____ËY____Ì"/>
      <sheetName val="Y____’Y____“Y____”Y____"/>
      <sheetName val="Y____žY____ŸY____ Y____"/>
      <sheetName val="™YšY›Yœ"/>
      <sheetName val="BaocanC_No21"/>
      <sheetName val="CPXD-TT-04-G"/>
      <sheetName val="CTHTc(u?_?T*?ib?1"/>
      <sheetName val="½Y¾Y¿YÀ"/>
      <sheetName val="gi??nhan_cong1"/>
      <sheetName val="1-2???????????냼η???????钌έ?????"/>
      <sheetName val="nhan_cong1"/>
      <sheetName val="Y??ÂY??ÃY??ÄY??ÅY?Æ"/>
      <sheetName val="Y__Y__Y__Y__Y__"/>
      <sheetName val="Y__Y__Y__ Y__¡Y__¢"/>
      <sheetName val="Y__ªY__«Y__¬Y__­Y__®"/>
      <sheetName val="Y__¶Y__·Y__¸Y__¹Y__º"/>
      <sheetName val="Y__ÂY__ÃY__ÄY__ÅY_Æ"/>
      <sheetName val="CN_Tl?041"/>
      <sheetName val="뉃Tchưa_TTnộibộ"/>
      <sheetName val="7000000"/>
      <sheetName val="Y??¶Y?·Y??¸Y??¹Y??ºY"/>
      <sheetName val="Y??ªY??«Y??¬Y??­Y?®"/>
      <sheetName val="Y??’Y??“Y??”Y??•Y??–"/>
      <sheetName val="Y??žY??ŸY?? Y??¡Y??¢"/>
      <sheetName val="????™Y????šY????›Y????œ"/>
      <sheetName val="Y?YY"/>
      <sheetName val="Y__ÂY__ÃY__ÄY__ÅY__Æ"/>
      <sheetName val="Y__¶Y_·Y__¸Y__¹Y__ºY"/>
      <sheetName val="Y__ªY__«Y__¬Y__­Y_®"/>
      <sheetName val="Dữ_liệu1"/>
      <sheetName val="Khối_lượng1"/>
      <sheetName val="Dự_toán1"/>
      <sheetName val="Vật_tư1"/>
      <sheetName val="Phân_tích1"/>
      <sheetName val="&lt;Phân_tích&gt;1"/>
      <sheetName val="Kinh_phí1"/>
      <sheetName val="Thuyết_minh1"/>
      <sheetName val="Bìa_HS1"/>
      <sheetName val="Tiến_độ1"/>
      <sheetName val="?Y??Y??Y??"/>
      <sheetName val="?¥Y??¦Y??§Y??¨"/>
      <sheetName val="?±Y??²Y??³Y??´"/>
      <sheetName val="?½Y??¾Y??¿Y??À"/>
      <sheetName val="?ÉY??ÊY??ËY??Ì"/>
      <sheetName val="gia_x"/>
      <sheetName val="t-ql38-1-g-2_xls][??"/>
      <sheetName val="Tien_do_thi²g"/>
      <sheetName val="[tkkt-ql38-1-g-2_xls_gtxl-cau1"/>
      <sheetName val="Congty_좤ϭꃰϭ1"/>
      <sheetName val="YÂXÃYÄY"/>
      <sheetName val="BTHTchua_TTn?ib?1"/>
      <sheetName val="1-2___________냼η_______钌έ_____"/>
      <sheetName val="Y_____Y____Y____ Y____"/>
      <sheetName val="뉃?Tchưa_TTnộibộ1"/>
      <sheetName val="THKL_nghiemthu1"/>
      <sheetName val="DTCTtaluy_(2)1"/>
      <sheetName val="KLDGTT&lt;120%_(2)1"/>
      <sheetName val="TH_(2)1"/>
      <sheetName val="tong_hop1"/>
      <sheetName val="phan_tich_DG1"/>
      <sheetName val="gia_vat_lieu1"/>
      <sheetName val="gia_xe_may1"/>
      <sheetName val="gia_nhan_con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B2_31"/>
      <sheetName val="CL_XD1"/>
      <sheetName val="Du_toan_(2)1"/>
      <sheetName val="Du_toan1"/>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Thuc_thanh1"/>
      <sheetName val="C_t)êt_C_ty1"/>
      <sheetName val="T_HDÔ_CN1"/>
      <sheetName val="TT_Luong"/>
      <sheetName val="Tr_Cay"/>
      <sheetName val="TRONG_CAY_T8_(2)"/>
      <sheetName val="giႀ￸nhan_cong"/>
      <sheetName val="BaocaoC_noHopC_"/>
      <sheetName val="CN_Tl￸04"/>
      <sheetName val="N/_Ca_N"/>
      <sheetName val="CTHTchưa_TTn᳙ibộ"/>
      <sheetName val="DG_"/>
      <sheetName val="MTO_REV_2(ARMOR)"/>
      <sheetName val="N__Ca_N"/>
      <sheetName val="Tong_KLBS"/>
      <sheetName val="BaocanC_No2"/>
      <sheetName val="CTHTc(u?_?T*?ib?"/>
      <sheetName val="gi??nhan_cong"/>
      <sheetName val="nhan_cong"/>
      <sheetName val="CN_Tl?04"/>
      <sheetName val="Dữ_liệu"/>
      <sheetName val="Khối_lượng"/>
      <sheetName val="Dự_toán"/>
      <sheetName val="Vật_tư"/>
      <sheetName val="Phân_tích"/>
      <sheetName val="&lt;Phân_tích&gt;"/>
      <sheetName val="Kinh_phí"/>
      <sheetName val="Thuyết_minh"/>
      <sheetName val="Bìa_HS"/>
      <sheetName val="Tiến_độ"/>
      <sheetName val="[tkkt-ql38-1-g-2_xls_gtxl-cau"/>
      <sheetName val="Congty_좤ϭꃰϭ"/>
      <sheetName val="BTHTchua_TTn?ib?"/>
      <sheetName val="뉃?Tchưa_TTnộibộ"/>
      <sheetName val="V_x0000_B"/>
      <sheetName val="Dữ 뀱꿕_x0000_"/>
      <sheetName val="Dữ Գ_x0000__x0000__x0000_"/>
      <sheetName val="Dữ 灰끙ᥱ_x0000_"/>
      <sheetName val="Dữ 끰낡ᥱ_x0000_"/>
      <sheetName val="_x0000__x0004__x0000__x0000__x0000__x0001_Y_x0000__x0004__x0000__x0000__x0000__x0001_Y_x0000__x0004__x0000__x0000__x0000__x0001_࡙_x0000__x0004__x0000__x0000__x0000__x0001_"/>
      <sheetName val="t-ql38-1-g-2.xls]["/>
      <sheetName val="Thuyế׃】"/>
      <sheetName val="?"/>
      <sheetName val="Dữ "/>
      <sheetName val="_x0004___x0001_Y__x0004___x0001_Y__x0004___x0001_Y__x0004___x0001_"/>
      <sheetName val="_x0004__¥_x0001_Y__x0004__¦_x0001_Y__x0004__§_x0001_Y__x0004__¨_x0001_"/>
      <sheetName val="_x0004__±_x0001_Y__x0004__²_x0001_Y__x0004__³_x0001_Y__x0004__´_x0001_"/>
      <sheetName val="_x0004__½_x0001_Y__x0004__¾_x0001_Y__x0004__¿_x0001_Y__x0004__À_x0001_"/>
      <sheetName val="_x0004__É_x0001_Y__x0004__Ê_x0001_Y__x0004__Ë_x0001_Y__x0004__Ì_x0001_"/>
      <sheetName val="_x0001_Y__x0004__ž_x0001_Y__x0004__Ÿ_x0001_Y__x0004__ _x0001_Y__x0004__¡_x0001_Y__x0004__¢_x0001_"/>
      <sheetName val="?_x0004_???_x0001_Y?_x0004_???_x0001_Y?_x0004_???_x0001_࡙?_x0004_???_x0001_"/>
      <sheetName val="_x0001_Y?_x0004_???Â_x0001_X?_x0004_???Ã_x0001_Y?_x0004_???Ä_x0001_Y?_x0004_???"/>
      <sheetName val="1-2???????????냼η?_x0004_?ե"/>
      <sheetName val="2"/>
      <sheetName val="Confi"/>
      <sheetName val="[tkkt-ql38-1-g-2.xls]N/ Ca.N"/>
      <sheetName val="[tkkt-ql38-1-g-2.xls][tkkt-ql38"/>
      <sheetName val="Dữ 3濯도"/>
      <sheetName val="Dữ 〳迭ꉴ"/>
      <sheetName val="Dữ 〳"/>
      <sheetName val="Dữ ⁄쿬㸩"/>
      <sheetName val="Dữ 〳៌髽"/>
      <sheetName val="Dữ ″￭༠"/>
      <sheetName val="Dữ 뀳目嶧"/>
      <sheetName val="Dữ ″_xdaec_ᘚ"/>
      <sheetName val="Dữ 쁰価谟"/>
      <sheetName val="Dữ 끰辣沨"/>
      <sheetName val="Dữ 릍"/>
      <sheetName val="Dữ 恄濪嗩"/>
      <sheetName val="Dữ 偄뇬箄"/>
      <sheetName val="Dữ 䀱迭콒"/>
      <sheetName val="Dữ ば峰皃"/>
      <sheetName val="Dữ 䁰潞㋒"/>
      <sheetName val="Dữ 쁰黪᠘"/>
      <sheetName val="Dữ Գ"/>
      <sheetName val="Dữ 큰籊怕"/>
      <sheetName val="V"/>
      <sheetName val="Dữ 뀱꿕"/>
      <sheetName val="Dữ 灰끙ᥱ"/>
      <sheetName val="Dữ 끰낡ᥱ"/>
      <sheetName val="_x0004__x0001_Y_x0004__x0001_Y_x0004__x0001_࡙_x0004__x0001_"/>
      <sheetName val="tone hop"/>
      <sheetName val="1-2_x0000__x0000__x0000__x0000__x0000__x0000__x0000__x0000__x0000__x0000__x0000_??_x0000__x0004__x0000__x0000__x0000__x0000__x0000__x0000_??_x0000__x0000__x0000__x0000__x0000_"/>
      <sheetName val="1-2??????????????_x0004_?????????????"/>
      <sheetName val="_x0001_Y_x0000__x0004__x0000__x0000__x0000_?_x0001_Y_x0000__x0004__x0000__x0000__x0000_Ÿ_x0001_Y_x0000__x0004__x0000__x0000__x0000_ _x0001_Y_x0000_g_x0000_紛"/>
      <sheetName val="1-2_x0000_냼η_x0000__x0004__x0000_钌έ_x0000_넬η_x0000_홐䛀ì_x0000_ᤅⱜ翶_x0000__x0000__x0000__x0005__x0000_嚅ì_x0000_"/>
      <sheetName val="?_x0004_???_x0001_Y?_x0004_????_x0001_Y?_x0004_???_x0001_Y?_x0004_???_x0001_"/>
      <sheetName val="_x0001_Y_x0000__x0004__x0000_¶_x0001_Y_x0000__x0004__x0000_·_x0001_Y_x0000__x0004__x0000_¸_x0001_Y_x0000__x0004__x0000_9_x0001_Y_x0000__x0004__x0000_º_x0001_"/>
      <sheetName val="TH_DTXL-luu"/>
      <sheetName val="DTCT_G1"/>
      <sheetName val="%NHUA"/>
      <sheetName val="VL?"/>
      <sheetName val="_x0001_Y?_x0004_??_x0001_Y?_x0004_?_x0001_Y?_x0004_? _x0001_Y?_x0004_?"/>
      <sheetName val="[tkkt-ql38-1-g-2.xls_gtxl-ca"/>
      <sheetName val="D10-05"/>
      <sheetName val="CN Tl_0_x0000_"/>
      <sheetName val="CN Tl_0m"/>
      <sheetName val="CN Tl_0\"/>
      <sheetName val="CN Tl_0g"/>
      <sheetName val="CN Tl_0 "/>
      <sheetName val="CN Tl_0)"/>
      <sheetName val="CN Tl_0_x0005_"/>
      <sheetName val="CN Tl_0X"/>
      <sheetName val="???????-BLDG"/>
      <sheetName val="_x0000__x0004__x0000__x0000__x0000_±_x0001_X_x0000__x0004__x0000__x0000__x0000_²_x0001_Y_x0000__x0004__x0000__x0000__x0000_³_x0001_Y_x0000__x0004__x0000__x0000__x0000_´_x0001_"/>
      <sheetName val="_x0000__x0004__x0000__x0000__x0000_É_x0001_Y_x0000__x0004__x0000__x0000__x0000_Ê_x0001_X_x0000__x0004__x0000__x0000__x0000_Ë_x0001_Y_x0000__x0004__x0000__x0000__x0000_Ì_x0001_"/>
      <sheetName val="1-2???????????냼η?_x0004_??????钌έ????墀"/>
      <sheetName val="_x0001_Y?_x0004_???_x0001_Y?_x0004_???_x0001_Y?_x0004_???_x0001_࡙?_x0004_???"/>
      <sheetName val="Xuly Data"/>
      <sheetName val="DG vat tu"/>
      <sheetName val="[tkkt-ql38-1-g-2.xls]\.HopCNo"/>
      <sheetName val="BTHTchua TTn?ib-"/>
      <sheetName val="_Y_______Y_______Y_______Y____2"/>
      <sheetName val="_Y_______Y_______Y_______Y____3"/>
      <sheetName val="_Y_______Y_______Y_______Y____4"/>
      <sheetName val="_Y_______Y_______Y_______Y____5"/>
      <sheetName val="_Y_______Y_______Y_______Y____6"/>
      <sheetName val="_Y_______Y_______Y_______Y____7"/>
      <sheetName val="_Y_______Y_______Y_______Y____8"/>
      <sheetName val="_Y_______Y_______Y_______Y____9"/>
      <sheetName val="_Y_______Y_______Y_______Y___10"/>
      <sheetName val="_Y_______Y_______Y_______Y___11"/>
      <sheetName val="1_2___________________________2"/>
      <sheetName val="_Y_______Y_______Y_______Y___12"/>
      <sheetName val="1_2___________________________3"/>
      <sheetName val="Y_x0004_"/>
      <sheetName val="_x001f_"/>
      <sheetName val="_x005f_x0001_Y"/>
      <sheetName val="_x005f_x0001_Y__x005f_x0004_____x005f_x0001_Y__x"/>
      <sheetName val="_x005f_x0001_Y__x005f_x0004_____x005f_x0001_Y__x"/>
      <sheetName val="_x005f_x0001_Y__x005f_x0004____ª_x005f_x0001_Y__x"/>
      <sheetName val="_x005f_x0001_Y__x005f_x0004____¶_x005f_x0001_Y__x"/>
      <sheetName val="_x005f_x0001_Y__x005f_x0004____Â_x005f_x0001_Y__x"/>
      <sheetName val="__x005f_x0004_____x005f_x0001_Y__x005f_x0004____"/>
      <sheetName val="__x005f_x0004____¥_x005f_x0001_Y__x005f_x0004____"/>
      <sheetName val="__x005f_x0004____±_x005f_x0001_Y__x005f_x0004____"/>
      <sheetName val="__x005f_x0004____½_x005f_x0001_Y__x005f_x0004____"/>
      <sheetName val="__x005f_x0004____É_x005f_x0001_Y__x005f_x0004____"/>
      <sheetName val="捭_x0010_䌀䡔捔用 吀㼪扩ἿĀ_x0001_Y"/>
      <sheetName val="ﵨ⁡呔㽮扩ਿ"/>
      <sheetName val="㔰_x0005_吀ⴲ㔰_x0005_吀ⴳ㔰_x0005_吀ⴴ㔰_x0005_吀ⴵ㔰_x0005_吀ⴶ㔰_x0005_吀ⴷ㔰_x0005_吀ⴸ㔰_x0005_吀"/>
      <sheetName val="䝎䌠奁吠‸㈨ࠩ"/>
      <sheetName val="п㼿騿夁п㼿鬿夁п㼿鰿夁"/>
      <sheetName val="㼄㼿ƫ㽙㼄㼿Ƭ㽙㼄㼿ƭ㽙㼄㼿Ʈ㽙㼄㼿Ư㽙㼄㼿ư㽙㼄㼿Ʊ㽙㼄㼿Ʋ"/>
      <sheetName val="夁п㼿밿夁п㼿봿夁п㼿븿夁п㼿뼿夁п㼿쀿夁"/>
      <sheetName val="㼿ǌ_x001f_㼀㼄㼿ƙ㽙㼄㼿ƚ㽙㼄㼿ƛ㽙㼄㼿Ɯ_x001f_㼀㼄㼿ƥ㽙㼄㼿Ʀ㽙㼄㼿"/>
      <sheetName val="뼿夁п㼿쀿ἁ"/>
      <sheetName val="TH DTXL-luu"/>
      <sheetName val="DTCT G1"/>
      <sheetName val="CTHTchua TTn7ib?"/>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C.ti?t C.ty"/>
      <sheetName val="Congty 좤ϭꃰϭ"/>
      <sheetName val="_Y_______Y_______Y_______Y___13"/>
      <sheetName val="_Y_______Y_______Y_______Y___14"/>
      <sheetName val="_Y_______Y_______Y_______Y___15"/>
      <sheetName val="_Y_______Y_______Y_______Y___16"/>
      <sheetName val="_Y_______Y_______Y_______Y___17"/>
      <sheetName val="_Y_______Y_______Y_______Y___18"/>
      <sheetName val="_Y_______Y_______Y_______Y___19"/>
      <sheetName val="_Y_______Y_______Y_______Y___20"/>
      <sheetName val="_Y_______Y_______Y_______Y___21"/>
      <sheetName val="_Y_______Y_______Y_______Y___22"/>
      <sheetName val="1_2___________________________4"/>
      <sheetName val="1_2___________________________5"/>
      <sheetName val="KLDG_x005f_x0014_T&lt;120% (2)"/>
      <sheetName val="_x005f_x0018_XXXXXX0"/>
      <sheetName val="PA2-QH"/>
      <sheetName val="0000 000"/>
      <sheetName val="_x0001_Y__x0004__’_x0001_Y__x0004__“_x0001_Y__x0004__”_x0001_恡4퀀슖켁黤_x0000__x0000_頀⤧쐖夿"/>
      <sheetName val="Footing-P3"/>
      <sheetName val="_x0001_Y__x0004__’_x0001_Y__x0004__“_x0001_Y__x0004__”_x0001_恡4퀀슖켁黤"/>
      <sheetName val="_x0001_Y_x0000__x0004__x0000__x0000__x0000_?_x0001_Y_x0000__x0004__x0000__x0000__x0000_Ÿ_x0001_Y_x0000__x0004__x0000_혁內_x0000__x0000_塁쐏老_xdc95_"/>
      <sheetName val="VL&lt;"/>
      <sheetName val="Congty??????????_x0009_?좤ϭ?_x0004_??????ꃰϭ"/>
      <sheetName val="_x0004_?½_x0001_Y?_x0004_?¾_x0001_Y?_x0004_?¿_x0001_Y?_x0004_À_x0001_"/>
      <sheetName val="Congty?????????? ?좤ϭ?_x0004_??????ꃰϭ"/>
      <sheetName val="_x0001_Y__x0004__ž_x0001_Y__x0004__Ÿ_x0001_Y__x0004_t_x0000_Ԁ_x0000_退軆棤_x0001__x0000__x0000_Ā_x0000_倀㶃吢"/>
      <sheetName val="VL________x0018_"/>
      <sheetName val="Dữ li_x0005__x0000_"/>
      <sheetName val="뉃_Tchưa TTnộibộ"/>
      <sheetName val="Bu_vat_lieu"/>
      <sheetName val="BanTinh"/>
      <sheetName val="???Tchua TTn?ib?"/>
      <sheetName val="gia x_____"/>
      <sheetName val="_x0001_Y__x0004____Â_x0001_X__x0004____Ã_x0001_Y__x0004____Ä_x0001_Y__x0004____"/>
      <sheetName val="t-ql38-1-g-2.xls_______________"/>
      <sheetName val="tra-vau-lie_x0000_"/>
      <sheetName val="XN3"/>
      <sheetName val="1-2???????????냼η?_x0004_??????헾⿙_x0005__x0000__x0000__x0000_"/>
      <sheetName val="1-2???????????냼η?_x0004_??????_x0005__x0000__x0000__x0000__x0000_᪌"/>
      <sheetName val="CTHTchua TTn7ib_"/>
      <sheetName val="_x0001_Y__x0004______x0001_Y__x0004_____x0001_Y__x0004____ _x0001_Y__x0004____x0000_"/>
      <sheetName val="CN Tl_0D"/>
      <sheetName val="_tkkt-ql38-1-g-2.xls_gtxl-cau"/>
      <sheetName val="Tien do thi²__g"/>
      <sheetName val="_x0001_Y_x0000__x0004__x0000__x0000__x0000_Â_x0001_X_x0000__x0004__x0000__x0000__x0000_Ã_x0001_Y_x0000__x0004__x0000__x0000__x0000_Ä_x0001_Y_x0000__x0004__x0000__x0000__x0010_"/>
      <sheetName val="_x005f_x0001_Y_x005f_x0000__x005f_x0004__x005f_x0000__x"/>
      <sheetName val="_x0001_Y_x0000__x0004_ª_x0001_Y_x0000__x0004__x0000_«_x0001_Y_x0000__x0004__x0000_¬_x0001_Y_x0000__x0004__x0000_­_x0001_Y_x0000__x0004__x0000_®_x0001_Y"/>
      <sheetName val="1-2?냼η?_x0004_?钌έ?넬η??_x0016_[tkkt-ql38-1-"/>
      <sheetName val="4_x0000_000000"/>
      <sheetName val="1-2??_x0004_??"/>
      <sheetName val="_x0001_Y_x0004_?_x0001_Y_x0004_Ÿ_x0001_Y_x0004_ _x0001_Yg紛"/>
      <sheetName val="_x0001_Y_x0004_¶_x0001_Y_x0004_·_x0001_Y_x0004_¸_x0001_Y_x0004_9_x0001_Y_x0004_º_x0001_"/>
      <sheetName val="CN Tl_0"/>
      <sheetName val="_x0004_±_x0001_X_x0004_²_x0001_Y_x0004_³_x0001_Y_x0004_´_x0001_"/>
      <sheetName val="_x0004_É_x0001_Y_x0004_Ê_x0001_X_x0004_Ë_x0001_Y_x0004_Ì_x0001_"/>
      <sheetName val="_x0001_Y_x0004_?_x0001_Y_x0004_Ÿ_x0001_Y_x0004_혁內塁쐏老_xdc95_"/>
      <sheetName val="Dữ li_x0005_"/>
      <sheetName val="Dữ 顰▂?▂"/>
      <sheetName val="1-2???????????냼η?_x0004_??????钌έ_x0005__x0000__x0000__x0000_킜"/>
      <sheetName val="1-2???????????냼η?_x0004_??????钌έ裬Ğ_x0000__x0000_⧘"/>
    </sheetNames>
    <sheetDataSet>
      <sheetData sheetId="0">
        <row r="59">
          <cell r="Q59">
            <v>2000</v>
          </cell>
        </row>
      </sheetData>
      <sheetData sheetId="1"/>
      <sheetData sheetId="2"/>
      <sheetData sheetId="3"/>
      <sheetData sheetId="4"/>
      <sheetData sheetId="5"/>
      <sheetData sheetId="6" refreshError="1">
        <row r="59">
          <cell r="Q59">
            <v>2000</v>
          </cell>
        </row>
        <row r="63">
          <cell r="Q63">
            <v>3500</v>
          </cell>
        </row>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refreshError="1"/>
      <sheetData sheetId="209"/>
      <sheetData sheetId="210"/>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sheetData sheetId="234"/>
      <sheetData sheetId="235"/>
      <sheetData sheetId="236"/>
      <sheetData sheetId="237"/>
      <sheetData sheetId="238"/>
      <sheetData sheetId="239" refreshError="1"/>
      <sheetData sheetId="240" refreshError="1"/>
      <sheetData sheetId="241"/>
      <sheetData sheetId="242" refreshError="1"/>
      <sheetData sheetId="243" refreshError="1"/>
      <sheetData sheetId="244" refreshError="1"/>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sheetData sheetId="298"/>
      <sheetData sheetId="299"/>
      <sheetData sheetId="300"/>
      <sheetData sheetId="301"/>
      <sheetData sheetId="302"/>
      <sheetData sheetId="303"/>
      <sheetData sheetId="304"/>
      <sheetData sheetId="305"/>
      <sheetData sheetId="306"/>
      <sheetData sheetId="307" refreshError="1"/>
      <sheetData sheetId="308"/>
      <sheetData sheetId="309"/>
      <sheetData sheetId="310" refreshError="1"/>
      <sheetData sheetId="311" refreshError="1"/>
      <sheetData sheetId="312" refreshError="1"/>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sheetData sheetId="379"/>
      <sheetData sheetId="380"/>
      <sheetData sheetId="38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refreshError="1"/>
      <sheetData sheetId="411"/>
      <sheetData sheetId="412"/>
      <sheetData sheetId="413" refreshError="1"/>
      <sheetData sheetId="414" refreshError="1"/>
      <sheetData sheetId="415"/>
      <sheetData sheetId="416" refreshError="1"/>
      <sheetData sheetId="417" refreshError="1"/>
      <sheetData sheetId="418" refreshError="1"/>
      <sheetData sheetId="419"/>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refreshError="1"/>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refreshError="1"/>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sheetData sheetId="490"/>
      <sheetData sheetId="491"/>
      <sheetData sheetId="492"/>
      <sheetData sheetId="493"/>
      <sheetData sheetId="494"/>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refreshError="1"/>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sheetData sheetId="777"/>
      <sheetData sheetId="778"/>
      <sheetData sheetId="779"/>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sheetData sheetId="795" refreshError="1"/>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sheetData sheetId="823" refreshError="1"/>
      <sheetData sheetId="824" refreshError="1"/>
      <sheetData sheetId="825" refreshError="1"/>
      <sheetData sheetId="826"/>
      <sheetData sheetId="827" refreshError="1"/>
      <sheetData sheetId="828" refreshError="1"/>
      <sheetData sheetId="829" refreshError="1"/>
      <sheetData sheetId="830" refreshError="1"/>
      <sheetData sheetId="831" refreshError="1"/>
      <sheetData sheetId="832" refreshError="1"/>
      <sheetData sheetId="833" refreshError="1"/>
      <sheetData sheetId="834"/>
      <sheetData sheetId="835"/>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sheetData sheetId="859"/>
      <sheetData sheetId="860"/>
      <sheetData sheetId="861"/>
      <sheetData sheetId="862"/>
      <sheetData sheetId="863"/>
      <sheetData sheetId="864" refreshError="1"/>
      <sheetData sheetId="865"/>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refreshError="1"/>
      <sheetData sheetId="909"/>
      <sheetData sheetId="910" refreshError="1"/>
      <sheetData sheetId="911" refreshError="1"/>
      <sheetData sheetId="912" refreshError="1"/>
      <sheetData sheetId="913" refreshError="1"/>
      <sheetData sheetId="914" refreshError="1"/>
      <sheetData sheetId="915"/>
      <sheetData sheetId="916"/>
      <sheetData sheetId="917"/>
      <sheetData sheetId="918"/>
      <sheetData sheetId="919"/>
      <sheetData sheetId="920"/>
      <sheetData sheetId="92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sheetData sheetId="931" refreshError="1"/>
      <sheetData sheetId="932" refreshError="1"/>
      <sheetData sheetId="933" refreshError="1"/>
      <sheetData sheetId="934" refreshError="1"/>
      <sheetData sheetId="935" refreshError="1"/>
      <sheetData sheetId="936"/>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sheetData sheetId="950"/>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sheetData sheetId="963"/>
      <sheetData sheetId="964" refreshError="1"/>
      <sheetData sheetId="965"/>
      <sheetData sheetId="966" refreshError="1"/>
      <sheetData sheetId="967" refreshError="1"/>
      <sheetData sheetId="96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Sheet1"/>
      <sheetName val="Solieu"/>
      <sheetName val="Sheet2"/>
      <sheetName val="Gioi thieu"/>
      <sheetName val="Gia"/>
      <sheetName val="chitiet"/>
      <sheetName val="Becoa"/>
      <sheetName val="Xuly 2_x0000__x0000_ (2)"/>
      <sheetName val="Xuly 2?? (2)"/>
      <sheetName val="Xuly 2"/>
      <sheetName val="Xuly 2__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Pier"/>
      <sheetName val="Pile"/>
      <sheetName val="13.BANG CT"/>
      <sheetName val="14.MMUS GIUA NHIP"/>
      <sheetName val="4.HSPBngang"/>
      <sheetName val="6.Tinh tai"/>
      <sheetName val="2 NSl"/>
      <sheetName val="17.US CHU tho a_b"/>
      <sheetName val="15.MMUS GOI"/>
      <sheetName val="Xuly Data"/>
      <sheetName val="Loading"/>
      <sheetName val="Check C"/>
      <sheetName val="kich thuoc"/>
      <sheetName val="DTHH"/>
      <sheetName val="B-B"/>
      <sheetName val="Analysis"/>
      <sheetName val="C-C"/>
      <sheetName val="D-D"/>
      <sheetName val="Solieu"/>
      <sheetName val="Tai trong"/>
      <sheetName val=""/>
      <sheetName val="KKKKKKKK"/>
      <sheetName val="NC"/>
      <sheetName val="PhÇnCK"/>
      <sheetName val="Gia vat t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Sheet1"/>
      <sheetName val="So lieu chung"/>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Ge"/>
      <sheetName val="ComA-A"/>
      <sheetName val="A-A"/>
      <sheetName val="13.BANG CT"/>
      <sheetName val="14.MMUS GIUA NHIP"/>
      <sheetName val="4.HSPBngang"/>
      <sheetName val="6.Tinh tai"/>
      <sheetName val="2 NSl"/>
      <sheetName val="17.US CHU tho a_b"/>
      <sheetName val="15.MMUS GOI"/>
      <sheetName val="5.BANG I"/>
      <sheetName val="DO AM DT"/>
      <sheetName val="Xuly Data"/>
      <sheetName val="FD"/>
      <sheetName val="GI"/>
      <sheetName val="EE (3)"/>
      <sheetName val="PAVEMENT"/>
      <sheetName val="TRAFFIC"/>
      <sheetName val="[Abutment_XLSG-G(3)"/>
      <sheetName val="Load1"/>
      <sheetName val="Cau_CAMAU"/>
      <sheetName val="Cau_DINHHOA"/>
      <sheetName val="Cau_KIMMY"/>
      <sheetName val="DGcau_cong"/>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gvl"/>
      <sheetName val="Lç khoan LK1"/>
      <sheetName val="BDON"/>
      <sheetName val="_Abutment.XLS_x001d_G-G(3)"/>
      <sheetName val="F-F(Ȳ)"/>
      <sheetName val="Loading"/>
      <sheetName val="IBASE"/>
      <sheetName val="Abutment"/>
      <sheetName val="UP"/>
      <sheetName val="jobhist"/>
      <sheetName val="BOQ건축"/>
      <sheetName val="공사진행"/>
      <sheetName val="INPUT"/>
      <sheetName val="#REF!#REF!-B"/>
      <sheetName val="Solieu"/>
      <sheetName val="Sum of Cost"/>
      <sheetName val="_Abutment_XLSG-G(3)"/>
      <sheetName val="[Abutment.XLS_x005f_x001d_G-G(3)"/>
      <sheetName val="Names"/>
      <sheetName val="control"/>
      <sheetName val="BAOGIATHANG"/>
      <sheetName val="DAODAT"/>
      <sheetName val="vanchuyen TC"/>
      <sheetName val="Check C"/>
      <sheetName val="Reference"/>
      <sheetName val="GiaVL"/>
      <sheetName val="M 67"/>
      <sheetName val="Staff Chart"/>
      <sheetName val="Furnitures"/>
      <sheetName val="Project Management"/>
      <sheetName val="2 NSl_x0000_ĥ_x0000__x0000__x0000__x0000__x0000__x0000__x0000__x0000__x0009__x0000__x0000__x0000_⛬Ė_x0000__x0000__x0009__x0000_瀐_x0004__x001f_["/>
      <sheetName val="VL,NC"/>
      <sheetName val="F-F(?)"/>
      <sheetName val=""/>
      <sheetName val="NEW-PANEL"/>
      <sheetName val="L� khoan LK1"/>
      <sheetName val="CVT"/>
      <sheetName val="congtronD75 (tc-tc)"/>
      <sheetName val="_Abutment.XLS_x005f_x001d_G-G(3)"/>
      <sheetName val="VCV-BE-TONE"/>
      <sheetName val="2 NSl?ĥ????????_x0009_???⛬Ė??_x0009_?瀐_x0004__x001f_["/>
      <sheetName val="MTL$-INTER"/>
      <sheetName val="General2"/>
      <sheetName val="XL4Poppy"/>
      <sheetName val="luong06"/>
      <sheetName val="B-C"/>
      <sheetName val="Analy3is"/>
      <sheetName val="VLXDHA"/>
      <sheetName val="VLXDT"/>
      <sheetName val="VLXDTA"/>
      <sheetName val="2 NSl_x0000_ĥ_x0000__x0000__x0000__x0000__x0000__x0000__x0000__x0000_ _x0000__x0000__x0000_⛬Ė_x0000__x0000_ _x0000_瀐_x0004__x001f_["/>
      <sheetName val="LoaiDay"/>
      <sheetName val="F-F(_)"/>
      <sheetName val="_Abutment.XLS_x005f_x005f_x005f_x001d_G-G(3"/>
      <sheetName val="SPL4-TOTAL"/>
      <sheetName val="Temp"/>
      <sheetName val="NGUON"/>
      <sheetName val="Reference Data"/>
      <sheetName val="Sheet2"/>
      <sheetName val="Bảng giá"/>
      <sheetName val="2 NSl_ĥ_________x0009____⛬Ė___x0009__瀐_x0004__x001f__"/>
      <sheetName val="32.9-(419)"/>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2 NSl?ĥ???????? ???⛬Ė?? ?瀐_x0004__x001f_["/>
      <sheetName val="2 NSl_ĥ________ ___⛬Ė__ _瀐_x0004__x001f__"/>
      <sheetName val="CT35"/>
      <sheetName val="BOQ__"/>
      <sheetName val="____"/>
      <sheetName val="17.US CHW tho a_`"/>
      <sheetName val="Options"/>
      <sheetName val="19"/>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2 NSl?h????????_x0009_????E??_x0009_??_x0004__x001f_["/>
      <sheetName val="PHAN DS 22 KV"/>
      <sheetName val="chi tiet C"/>
      <sheetName val="chi tiet TBA"/>
      <sheetName val="CA6c"/>
      <sheetName val="CA6b(input data here)"/>
      <sheetName val="TK cold bin"/>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DONVIBAN"/>
      <sheetName val="L_ khoan LK1"/>
      <sheetName val="2 NSl_x0000_ĥ_x0000_ _x0000__x0000_⛬Ė_x0000_ 瀐_x0004__x001f_[Abutment.X"/>
      <sheetName val="2 NSl_x0000_h_x0000__x0000__x0000__x0000__x0000__x0000__x0000__x0000_ _x0000__x0000__x0000_?E_x0000__x0000_ _x0000_?_x0004__x001f_["/>
      <sheetName val="2 NSl_h_________x0009_____E___x0009____x0004__x001f__"/>
      <sheetName val="??h?????????h??-???????????????"/>
      <sheetName val="Chiettinh dz0,4"/>
      <sheetName val="ctbetong"/>
      <sheetName val="2 NSl?h???????? ????E?? ??_x0004__x001f_["/>
      <sheetName val="chitimc"/>
      <sheetName val="PTVT"/>
      <sheetName val="T.Tinh"/>
      <sheetName val="Tinh Kđt-2015"/>
      <sheetName val="6.Tinh ta_x0000_"/>
      <sheetName val="Tro giup"/>
      <sheetName val="???"/>
      <sheetName val="2 NSl_ĥ_________x0009____⛬Ė___x0009__瀐_x0"/>
      <sheetName val="2 NSl_ĥ________ ___⛬Ė__ _瀐_x0"/>
      <sheetName val="단면 (2)"/>
      <sheetName val="2 NSl_h________ ____E__ ___x0"/>
      <sheetName val="__h_________h__-_______________"/>
      <sheetName val="2_NSl_________________________2"/>
      <sheetName val="2_NSl_________________________3"/>
      <sheetName val="_Abutment.XLS_x005f_x001d_G-G(3"/>
      <sheetName val="2 NSl_h________ ____E__ ___x0004__x001f__"/>
      <sheetName val="___"/>
      <sheetName val="_Abutment.XLS_x005f_x005f_x005f_x005f_x005f"/>
      <sheetName val="Validation"/>
      <sheetName val="Sheet3"/>
      <sheetName val="DATA INPUT"/>
      <sheetName val="Data region"/>
      <sheetName val="date no."/>
      <sheetName val="DM NPP"/>
      <sheetName val="DMSP"/>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RA-p.3(9K) HO"/>
      <sheetName val="Thamchieu"/>
      <sheetName val="Tæng ng¹ch"/>
      <sheetName val="thunhap2"/>
      <sheetName val="l­ongthang"/>
      <sheetName val="PNT-QUOT-#3"/>
      <sheetName val="COAT&amp;WRAP-QIOT-#3"/>
      <sheetName val="KHQT-00-01"/>
      <sheetName val="_Abutment.XLS_x005f_x005f_x005f"/>
      <sheetName val="XUAT"/>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banggia1"/>
      <sheetName val="NqNc"/>
      <sheetName val="btra"/>
      <sheetName val="qhlk"/>
      <sheetName val="tra-vat-lieu"/>
      <sheetName val="Agg-Require-Asphalt"/>
      <sheetName val="Check_C"/>
      <sheetName val="vanchuyen_TC"/>
      <sheetName val="Gi¸VËtT­"/>
      <sheetName val="VT"/>
      <sheetName val="Chenh lech vat tu"/>
      <sheetName val="THVT"/>
      <sheetName val="khoi luong"/>
      <sheetName val="2_NSlĥ_⛬Ė_瀐[1"/>
      <sheetName val="Sum_of_Cost"/>
      <sheetName val="L�_khoan_LK1"/>
      <sheetName val="M_67"/>
      <sheetName val="congtronD75_(tc-tc)"/>
      <sheetName val="Staff_Chart"/>
      <sheetName val="Project_Management"/>
      <sheetName val="[Abutment_XLS_x005f_x001d_G-G(3)"/>
      <sheetName val="2_NSl?ĥ????????_???⛬Ė??_?瀐["/>
      <sheetName val="2_NSlĥ_⛬Ė_瀐["/>
      <sheetName val="Reference_Data"/>
      <sheetName val="Bảng_giá"/>
      <sheetName val="_Abutment_XLS_x005f_x001d_G-G(3)"/>
      <sheetName val="2_NSlh_?E_?["/>
      <sheetName val="L?_khoan_LK1"/>
      <sheetName val="2_NSlĥ_⛬Ė_瀐_1"/>
      <sheetName val="2_NSl_ĥ____________⛬Ė____瀐_"/>
      <sheetName val="2_NSlĥ_⛬Ė_瀐_"/>
      <sheetName val="2_NSlh__E___"/>
      <sheetName val="_h_h-"/>
      <sheetName val="L__khoan_LK1"/>
      <sheetName val="_Abutment.XLS_x005f_x001d_G-G)3)"/>
      <sheetName val="VMXDT"/>
      <sheetName val="6_Tioh_tai"/>
      <sheetName val="2 NSl_x005f_x0000_ĥ_x005f_x0000__x005f_x0000__x00"/>
      <sheetName val="2 NSl_ĥ_________x005f_x0009____⛬Ė__"/>
      <sheetName val="cu"/>
      <sheetName val="2 NSl?ĥ????????_x005f_x0009_???⛬Ė??"/>
      <sheetName val="_Abutment_XLSG-G(0ü"/>
      <sheetName val="#REF!$D$6-B"/>
      <sheetName val="#REF!$B$2"/>
      <sheetName val="$U$12-D"/>
      <sheetName val="Gia KS"/>
      <sheetName val="KH-Q1,Q2,01"/>
      <sheetName val="Du_lieu"/>
      <sheetName val="共機計算"/>
      <sheetName val="共機J"/>
      <sheetName val="dtxl"/>
      <sheetName val="D_x0007_cau.cong"/>
      <sheetName val="[Abutment.XLS_x005f_x005f_x005f_x001d_G-G(3"/>
      <sheetName val="2 NSl?ĥ???????? ???⛬Ė?? ?瀐_x0"/>
      <sheetName val="2 NSl_x005f_x0000_h_x005f_x0000__x005f_x0000__x00"/>
      <sheetName val="_x005f_x0000_?h_x005f_x0000__x005f_x0000__x005f_x0000__"/>
      <sheetName val="2 NSl?h????????_x005f_x0009_????E??"/>
      <sheetName val="2 NSl?h???????? ????E?? ??_x0"/>
      <sheetName val="2 NSl_x005f_x0000_ĥ_x005f_x0000_ _x005f_x0000__"/>
      <sheetName val="ptdg"/>
      <sheetName val="_Abutment_XLS_x001d_G-G(3)"/>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_NSl_ĥ____________⛬Ė____瀐_4"/>
      <sheetName val="Cau_CAMAU4"/>
      <sheetName val="Cau_DINHHOA4"/>
      <sheetName val="Cau_KIMMY4"/>
      <sheetName val="DGcau_cong4"/>
      <sheetName val="13_BANG_CT4"/>
      <sheetName val="14_MMUS_GIUA_NHIP4"/>
      <sheetName val="4_HSPBngang4"/>
      <sheetName val="Main"/>
      <sheetName val="6_Tinh_tai4"/>
      <sheetName val="6.Tinh ta"/>
      <sheetName val="2_NSl4"/>
      <sheetName val="17_US_CHU_tho_a_b4"/>
      <sheetName val="15_MMUS_GOI4"/>
      <sheetName val="5_BANG_I4"/>
      <sheetName val="BMA"/>
      <sheetName val="LEGEND"/>
      <sheetName val="i&amp;p"/>
      <sheetName val="i&amp;p_x0000__x0000__x0008_ŤĀ_x000e_&amp;Help and Support Cent"/>
      <sheetName val="TONGHOP0,4"/>
      <sheetName val="Parem"/>
      <sheetName val="SL"/>
      <sheetName val="FW Sum"/>
      <sheetName val="Consol BS+PL-08"/>
      <sheetName val="PIT"/>
      <sheetName val="kinh phí XD"/>
      <sheetName val="dinh muc"/>
      <sheetName val="bang tien luong"/>
      <sheetName val="Bang tinh"/>
      <sheetName val="Ma cua"/>
      <sheetName val="manha"/>
      <sheetName val="dutoan"/>
      <sheetName val="DLNS"/>
      <sheetName val="TMDT"/>
      <sheetName val="bang-muc-luong"/>
      <sheetName val="HPVLXD"/>
      <sheetName val="Chi tiet 0.4 KV"/>
      <sheetName val="Chi tiet 22 KV (2)"/>
      <sheetName val="LAPDAT04"/>
      <sheetName val="DG THIET BI"/>
      <sheetName val="DG vat lieu"/>
      <sheetName val="TKKL 0.4kV"/>
      <sheetName val="LK 0.4"/>
      <sheetName val="LK CTo"/>
      <sheetName val="LKTBA-XDM"/>
      <sheetName val="lk22XDM"/>
      <sheetName val="SO LIEU"/>
      <sheetName val="DGTren"/>
      <sheetName val="_Abutment.XLS_x001d_G-G(3"/>
      <sheetName val="Luong thang 6-04"/>
      <sheetName val="2 NSl?ĥ? ??⛬Ė? 瀐_x0004__x001f_[Abutment.X"/>
      <sheetName val="KC-moi"/>
      <sheetName val="2 NSl_ĥ_ __⛬Ė_ 瀐_x0004__x001f__Abutment.X"/>
      <sheetName val="_x0000__x0000__x0000_"/>
      <sheetName val="2 NSl_x0000_ĥ_x0000_ _x0000__x0000_⛬Ė_x0000_ 瀐_x0004__x001f_["/>
    </sheetNames>
    <sheetDataSet>
      <sheetData sheetId="0" refreshError="1">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Sheet1"/>
      <sheetName val="Sheet2"/>
      <sheetName val="Sheet3"/>
      <sheetName val="Chiet tinh dz35"/>
      <sheetName val="LoaiDay"/>
      <sheetName val="TraTV"/>
      <sheetName val="gVL"/>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Sec_Pier"/>
      <sheetName val="Cross_Head"/>
      <sheetName val="Sec_C_H"/>
      <sheetName val="Pile_Cap"/>
      <sheetName val="Sec_PC"/>
      <sheetName val="NoiLuc"/>
      <sheetName val="Tendon"/>
      <sheetName val="Main"/>
      <sheetName val="Toadocap"/>
      <sheetName val="Tra TTTD "/>
      <sheetName val="Input"/>
      <sheetName val="KLThep"/>
      <sheetName val="MTP"/>
      <sheetName val="Config"/>
      <sheetName val="Loading"/>
      <sheetName val="S"/>
      <sheetName val="Chiet_tinh_dz35"/>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
      <sheetName val="KKKKKKKK"/>
      <sheetName val="T2"/>
      <sheetName val="g-vl"/>
      <sheetName val="Gia vat tu"/>
      <sheetName val="khung ten TD"/>
      <sheetName val="TTDZ 679"/>
      <sheetName val="_x0000__x0000__x0000__x0000__x0000__x0000__x0000__x0000_"/>
      <sheetName val="Spread Footing"/>
      <sheetName val="PTdgct"/>
      <sheetName val="Tro giup"/>
      <sheetName val="M1"/>
      <sheetName val="TLBT_M1"/>
      <sheetName val="CHITIET"/>
      <sheetName val="DONGIA"/>
    </sheetNames>
    <sheetDataSet>
      <sheetData sheetId="0" refreshError="1"/>
      <sheetData sheetId="1"/>
      <sheetData sheetId="2" refreshError="1"/>
      <sheetData sheetId="3" refreshError="1">
        <row r="5">
          <cell r="K5">
            <v>12</v>
          </cell>
        </row>
        <row r="6">
          <cell r="K6">
            <v>6</v>
          </cell>
        </row>
        <row r="12">
          <cell r="K12">
            <v>1.4</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D230">
            <v>1.4</v>
          </cell>
        </row>
        <row r="231">
          <cell r="D231">
            <v>0</v>
          </cell>
        </row>
        <row r="232">
          <cell r="D232">
            <v>1.1200000000000001</v>
          </cell>
        </row>
        <row r="233">
          <cell r="D233">
            <v>0</v>
          </cell>
        </row>
        <row r="234">
          <cell r="D234">
            <v>1.1200000000000001</v>
          </cell>
        </row>
        <row r="235">
          <cell r="D235">
            <v>0</v>
          </cell>
        </row>
        <row r="272">
          <cell r="C272">
            <v>1</v>
          </cell>
          <cell r="D272">
            <v>1</v>
          </cell>
          <cell r="E272">
            <v>0</v>
          </cell>
          <cell r="F272">
            <v>0</v>
          </cell>
        </row>
        <row r="273">
          <cell r="C273">
            <v>1</v>
          </cell>
          <cell r="D273">
            <v>0</v>
          </cell>
          <cell r="E273">
            <v>1</v>
          </cell>
          <cell r="F273">
            <v>0</v>
          </cell>
        </row>
        <row r="274">
          <cell r="C274">
            <v>1</v>
          </cell>
          <cell r="D274">
            <v>1</v>
          </cell>
          <cell r="E274">
            <v>0</v>
          </cell>
          <cell r="F274">
            <v>0</v>
          </cell>
        </row>
        <row r="275">
          <cell r="C275">
            <v>1</v>
          </cell>
          <cell r="D275">
            <v>0</v>
          </cell>
          <cell r="E275">
            <v>1</v>
          </cell>
          <cell r="F275">
            <v>0</v>
          </cell>
        </row>
        <row r="276">
          <cell r="C276">
            <v>1</v>
          </cell>
          <cell r="D276">
            <v>1</v>
          </cell>
          <cell r="E276">
            <v>0</v>
          </cell>
          <cell r="F276">
            <v>1</v>
          </cell>
        </row>
        <row r="277">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ù giá CM"/>
      <sheetName val="Tiên lượng"/>
      <sheetName val="Giá VL"/>
      <sheetName val="THVL"/>
      <sheetName val="Cước ô tô"/>
      <sheetName val="Cước sông"/>
      <sheetName val="Cước TC"/>
      <sheetName val="Giá NC"/>
      <sheetName val="THNC"/>
      <sheetName val="Tính giá NC"/>
      <sheetName val="Giá Máy"/>
      <sheetName val="THM"/>
      <sheetName val="Tính giá CM"/>
      <sheetName val="THNL"/>
      <sheetName val="THTL"/>
      <sheetName val="THKPHM"/>
      <sheetName val="Chiết tính"/>
      <sheetName val="ĐGTH"/>
      <sheetName val="GGTXD"/>
      <sheetName val="PTVT"/>
      <sheetName val="THDGDT"/>
      <sheetName val="THCPXD"/>
      <sheetName val="THCPTB"/>
      <sheetName val="HM chung"/>
      <sheetName val="Bìa ngoài"/>
      <sheetName val="Bìa trong"/>
      <sheetName val="Thuyết minh"/>
      <sheetName val="Thông tin"/>
      <sheetName val="Nội suy"/>
      <sheetName val="Trượt giá"/>
      <sheetName val="THKP79"/>
      <sheetName val="QT_PL03a"/>
      <sheetName val="QT_PL03b"/>
      <sheetName val="QT_PL04"/>
      <sheetName val="QT_PL05"/>
      <sheetName val="QT_PL06"/>
      <sheetName val="Sheet2"/>
      <sheetName val="Sheet1"/>
      <sheetName val="DLdauvao"/>
    </sheetNames>
    <sheetDataSet>
      <sheetData sheetId="0">
        <row r="8">
          <cell r="Q8">
            <v>186923</v>
          </cell>
          <cell r="R8">
            <v>186923</v>
          </cell>
        </row>
        <row r="9">
          <cell r="Q9">
            <v>1622</v>
          </cell>
          <cell r="R9">
            <v>1721</v>
          </cell>
        </row>
        <row r="10">
          <cell r="Q10">
            <v>15200</v>
          </cell>
          <cell r="R10">
            <v>17827</v>
          </cell>
        </row>
        <row r="11">
          <cell r="Q11">
            <v>260481</v>
          </cell>
          <cell r="R11">
            <v>260481</v>
          </cell>
        </row>
        <row r="12">
          <cell r="Q12">
            <v>11509</v>
          </cell>
          <cell r="R12">
            <v>15673</v>
          </cell>
        </row>
        <row r="13">
          <cell r="Q13">
            <v>220673</v>
          </cell>
          <cell r="R13">
            <v>220673</v>
          </cell>
        </row>
        <row r="14">
          <cell r="Q14">
            <v>222404</v>
          </cell>
          <cell r="R14">
            <v>222404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ên lượng"/>
      <sheetName val="Giá VL"/>
      <sheetName val="THVL"/>
      <sheetName val="Cước ô tô"/>
      <sheetName val="Cước sông"/>
      <sheetName val="Cước TC"/>
      <sheetName val="Giá NC"/>
      <sheetName val="THNC"/>
      <sheetName val="Tính giá NC"/>
      <sheetName val="Giá Máy"/>
      <sheetName val="THM"/>
      <sheetName val="Bù giá CM"/>
      <sheetName val="Tính giá CM"/>
      <sheetName val="THNL"/>
      <sheetName val="THTL"/>
      <sheetName val="THKPHM"/>
      <sheetName val="THKP_TT11_2021"/>
      <sheetName val="Chiết tính"/>
      <sheetName val="ĐGTH"/>
      <sheetName val="GGTXD"/>
      <sheetName val="PTVT"/>
      <sheetName val="THDGDT"/>
      <sheetName val="THCPXD"/>
      <sheetName val="THCPTB"/>
      <sheetName val="HM chung"/>
      <sheetName val="Bìa ngoài"/>
      <sheetName val="Bìa trong"/>
      <sheetName val="Thuyết minh"/>
      <sheetName val="Thông tin"/>
      <sheetName val="Nội suy"/>
      <sheetName val="Tổng hợp VT"/>
      <sheetName val="Chiết tính rút gọn"/>
      <sheetName val="ĐGTH rút gọn"/>
      <sheetName val="Giá vữa"/>
      <sheetName val="Trượt giá"/>
      <sheetName val="Tra định mức"/>
      <sheetName val="QT_PL08b"/>
      <sheetName val="QT_PL03a"/>
      <sheetName val="QT_PL03b"/>
      <sheetName val="QT_PL04"/>
      <sheetName val="QT_PL05"/>
      <sheetName val="QT_PL06"/>
    </sheetNames>
    <sheetDataSet>
      <sheetData sheetId="0"/>
      <sheetData sheetId="1"/>
      <sheetData sheetId="2"/>
      <sheetData sheetId="3"/>
      <sheetData sheetId="4"/>
      <sheetData sheetId="5"/>
      <sheetData sheetId="6"/>
      <sheetData sheetId="7"/>
      <sheetData sheetId="8"/>
      <sheetData sheetId="9"/>
      <sheetData sheetId="10"/>
      <sheetData sheetId="11">
        <row r="7">
          <cell r="Q7">
            <v>230000</v>
          </cell>
          <cell r="R7">
            <v>230000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Do K"/>
      <sheetName val="G hop"/>
      <sheetName val="DCTC"/>
      <sheetName val="T hop"/>
      <sheetName val="Sheet1"/>
      <sheetName val="TPHcat"/>
      <sheetName val="TPH da"/>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Dong Dau"/>
      <sheetName val="Sau dong"/>
      <sheetName val="Ma xa"/>
      <sheetName val="Me tri"/>
      <sheetName val="My dinh"/>
      <sheetName val="Tong cong"/>
      <sheetName val="Sheet4"/>
      <sheetName val="Sheet5"/>
      <sheetName val="moma o 7+9"/>
      <sheetName val="Sheet2"/>
      <sheetName val="Sheet3"/>
      <sheetName val="CBR"/>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u tru di BT,TV,BPhuoc1"/>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99Q3299(REV.0).xlsÝK253 AC"/>
      <sheetName val="CT"/>
      <sheetName val="CLVL"/>
      <sheetName val="KHNN"/>
      <sheetName val="DPRRtm"/>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0"/>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Ha Thanh"/>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TK331A"/>
      <sheetName val="TK131B"/>
      <sheetName val="TK131A"/>
      <sheetName val="TK 331c1"/>
      <sheetName val="TK331C"/>
      <sheetName val="CT331-2003"/>
      <sheetName val="CT 331"/>
      <sheetName val="CT131-2003"/>
      <sheetName val="CT 131"/>
      <sheetName val="TK331B"/>
      <sheetName val="Quang T2i"/>
      <sheetName val="Quang Ngaa"/>
      <sheetName val="K243 K98"/>
      <sheetName val="_x000b_255"/>
      <sheetName val="ၨt 24-11"/>
      <sheetName val="BD52"/>
      <sheetName val="Coc 52"/>
      <sheetName val="BD225"/>
      <sheetName val="Coc 225"/>
      <sheetName val="Duong cong_x0000_vu hcm (7;) (2)"/>
      <sheetName val="H-QN_x0000__x0000__x0000__x0000__x0000__x0000__x0000__x0000__x0000__x0000__x0000_줔Ư_x0000__x0004__x0000__x0000__x0000__x0000__x0000__x0000_圌Ư_x0000__x0000__x0000__x0000_"/>
      <sheetName val=""/>
      <sheetName val="DSKH HN"/>
      <sheetName val="NKY "/>
      <sheetName val="DS-TT"/>
      <sheetName val=" HN NHAP"/>
      <sheetName val="KHO HN"/>
      <sheetName val="CNO "/>
      <sheetName val="km341+1077 -km341+!177.61"/>
      <sheetName val="TL kenh Hon Cut"/>
      <sheetName val="Hon Soi"/>
      <sheetName val="D_x0003_T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ham cong (5)"/>
      <sheetName val="KP ÿÿ"/>
      <sheetName val="Y_x0000__x0004_HD"/>
      <sheetName val="SD12_x0000_(2)"/>
      <sheetName val="VAY"/>
      <sheetName val="Bom"/>
      <sheetName val="Chart1"/>
      <sheetName val="thang1"/>
      <sheetName val="DT"/>
      <sheetName val="CP"/>
      <sheetName val="BCT6"/>
      <sheetName val="DG"/>
      <sheetName val="BTH"/>
      <sheetName val="VLQI-2005"/>
      <sheetName val="00000003"/>
      <sheetName val="Nhieu"/>
      <sheetName val="Dung"/>
      <sheetName val="Dung T"/>
      <sheetName val="Bao tuoi tre"/>
      <sheetName val="Tu liem"/>
      <sheetName val="UBDTMN"/>
      <sheetName val="Ban Cde"/>
      <sheetName val="Thach"/>
      <sheetName val="Duong"/>
      <sheetName val="PHBCTU"/>
      <sheetName val="Khac"/>
      <sheetName val="Chi tiet"/>
      <sheetName val="31.3.03"/>
      <sheetName val="PT"/>
      <sheetName val="CL-1"/>
      <sheetName val="QT-1"/>
      <sheetName val="THKP1"/>
      <sheetName val="THKP2"/>
      <sheetName val="QT-2"/>
      <sheetName val="CL-3"/>
      <sheetName val="THKP3"/>
      <sheetName val="QT-3"/>
      <sheetName val="QT-4"/>
      <sheetName val="CL-4"/>
      <sheetName val="THKP4"/>
      <sheetName val="CL-5"/>
      <sheetName val="THKP5"/>
      <sheetName val="QT-5"/>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thu"/>
      <sheetName val="chi"/>
      <sheetName val="tra"/>
      <sheetName val="tde"/>
      <sheetName val="tong"/>
      <sheetName val="Lamson"/>
      <sheetName val="luongson"/>
      <sheetName val="phuoctien"/>
      <sheetName val="phuoc dai"/>
      <sheetName val="phuocthang"/>
      <sheetName val="phuocthanh"/>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uong Nguyen Van Troi - SX"/>
      <sheetName val="The kho Nguyen Van Troi"/>
      <sheetName val="CATHODIC PROTEATION"/>
      <sheetName val="+h 10-11"/>
      <sheetName val="Bia h2)"/>
      <sheetName val="THUTHAU6Tџ2000"/>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99Q3299(REV.0)"/>
      <sheetName val="Gia VÌ"/>
      <sheetName val=" bdca3"/>
      <sheetName val=" BDA3"/>
      <sheetName val="CHAM CONG  nam2004"/>
      <sheetName val="CA 3 &amp; DOC HAI 04"/>
      <sheetName val=" BVCQ"/>
      <sheetName val=" BVBH"/>
      <sheetName val=" BVPXL"/>
      <sheetName val="km346£}0-km346+240 (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uan 1"/>
      <sheetName val="Tuan 2"/>
      <sheetName val="Tuan 3"/>
      <sheetName val="Tuan 4"/>
      <sheetName val="Thang"/>
      <sheetName val="T1"/>
      <sheetName val="T2"/>
      <sheetName val="T3"/>
      <sheetName val="T4"/>
      <sheetName val="mau 1"/>
      <sheetName val="mau 10"/>
      <sheetName val="mau 2"/>
      <sheetName val="mau 3"/>
      <sheetName val="mau 4"/>
      <sheetName val="Tai san luu dong"/>
      <sheetName val="Boiduongkiemke"/>
      <sheetName val="Tonghopgiatri"/>
      <sheetName val="Kiemke30-6"/>
      <sheetName val="TS"/>
      <sheetName val="cc"/>
      <sheetName val="TGNH"/>
      <sheetName val="no phai tra"/>
      <sheetName val="no phai thu"/>
      <sheetName val="Du toan"/>
      <sheetName val="Phan tich vat tu"/>
      <sheetName val="Tong hop vat tu"/>
      <sheetName val="Tong hop gia"/>
      <sheetName val="Vat tu"/>
      <sheetName val="Tro giup"/>
      <sheetName val="Nhan cong"/>
      <sheetName val="May thi cong"/>
      <sheetName val="Chi phi chung"/>
      <sheetName val="Config"/>
      <sheetName val="T Uøò"/>
      <sheetName val="_99Q3299(REV.0).xlsÝK253 AC"/>
      <sheetName val="DTCT-tuyen chinh"/>
      <sheetName val="GDMN.1"/>
      <sheetName val="GDMN.2"/>
      <sheetName val="GDMN.3"/>
      <sheetName val="GDMN.4"/>
      <sheetName val="Duong cong"/>
      <sheetName val="H-QN"/>
      <sheetName val="Y"/>
      <sheetName val="kࡨ24-11"/>
      <sheetName val="ThuT9"/>
      <sheetName val="131chien"/>
      <sheetName val="chi T10"/>
      <sheetName val="Chi T8,T9"/>
      <sheetName val="Chi7"/>
      <sheetName val="Chu Anh"/>
      <sheetName val="111"/>
      <sheetName val="Anh Duc"/>
      <sheetName val="Quy luong"/>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ERMINA_x0000_ KIT"/>
      <sheetName val="COVE-PA_x0007_E"/>
      <sheetName val="THU_x0014_HAU99"/>
      <sheetName val="B chinh &amp; thang nam 2001"/>
      <sheetName val="Bang ke cac C_x0014_"/>
      <sheetName val="N_x0000__x0000__x0000__x0000__x0000__x0000_"/>
      <sheetName val="TERMINA"/>
      <sheetName val="My dɩnh"/>
      <sheetName val="Jul-Sep 2003"/>
      <sheetName val="Oct-Dec 2003"/>
      <sheetName val="{h28-10"/>
      <sheetName val="Duong cong vu hcm (9_x001b_) (2)"/>
      <sheetName val="cot tinh tai"/>
      <sheetName val="Phuong My"/>
      <sheetName val="Ha Linh"/>
      <sheetName val="Le Thanh Buon"/>
      <sheetName val="Duong congvu hcm (7;) (2)"/>
      <sheetName val="SD12(2)"/>
      <sheetName val="Y_x0004_HD"/>
      <sheetName val="TERMINA KIT"/>
      <sheetName val="N"/>
      <sheetName val="H_QN__________________________2"/>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-7410</v>
          </cell>
          <cell r="I1">
            <v>-7410</v>
          </cell>
          <cell r="J1">
            <v>-7410</v>
          </cell>
          <cell r="K1" t="str">
            <v xml:space="preserve"> </v>
          </cell>
          <cell r="L1" t="str">
            <v>M+L</v>
          </cell>
          <cell r="M1">
            <v>-7410</v>
          </cell>
          <cell r="N1">
            <v>0</v>
          </cell>
          <cell r="O1">
            <v>60</v>
          </cell>
          <cell r="P1">
            <v>114600</v>
          </cell>
          <cell r="Q1">
            <v>114600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4.3039187809582462E-283</v>
          </cell>
          <cell r="J4">
            <v>1.4775881111090027E-309</v>
          </cell>
          <cell r="K4">
            <v>1.4775881091649384E-309</v>
          </cell>
          <cell r="L4">
            <v>1.4775881091649384E-309</v>
          </cell>
          <cell r="M4">
            <v>2.2250743890061491E-308</v>
          </cell>
          <cell r="N4">
            <v>2.2250738585072014E-308</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cell r="C9">
            <v>0</v>
          </cell>
          <cell r="D9">
            <v>0</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383226</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27</v>
          </cell>
          <cell r="D32">
            <v>27</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42</v>
          </cell>
          <cell r="D33">
            <v>42</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64</v>
          </cell>
          <cell r="D40">
            <v>64</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36</v>
          </cell>
          <cell r="D41">
            <v>36</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95903</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B79" t="str">
            <v>SUB-TOTAL : (ALT-2)</v>
          </cell>
          <cell r="C79">
            <v>0</v>
          </cell>
          <cell r="D79">
            <v>0</v>
          </cell>
          <cell r="E79">
            <v>0</v>
          </cell>
          <cell r="F79">
            <v>7206503</v>
          </cell>
          <cell r="G79">
            <v>0</v>
          </cell>
          <cell r="H79">
            <v>0</v>
          </cell>
          <cell r="I79">
            <v>0</v>
          </cell>
          <cell r="J79">
            <v>2052</v>
          </cell>
          <cell r="K79">
            <v>0</v>
          </cell>
          <cell r="L79">
            <v>7206503</v>
          </cell>
          <cell r="M79">
            <v>0</v>
          </cell>
          <cell r="N79">
            <v>0</v>
          </cell>
          <cell r="O79">
            <v>0</v>
          </cell>
          <cell r="P79">
            <v>1030498</v>
          </cell>
          <cell r="Q79">
            <v>2052</v>
          </cell>
        </row>
        <row r="80">
          <cell r="F80">
            <v>0</v>
          </cell>
        </row>
        <row r="81">
          <cell r="F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79627072</v>
          </cell>
          <cell r="H92">
            <v>79627072</v>
          </cell>
          <cell r="I92">
            <v>79627072</v>
          </cell>
          <cell r="J92">
            <v>7864</v>
          </cell>
          <cell r="K92">
            <v>7864</v>
          </cell>
          <cell r="L92">
            <v>79627100</v>
          </cell>
          <cell r="M92">
            <v>79627072</v>
          </cell>
          <cell r="N92">
            <v>79627072</v>
          </cell>
          <cell r="O92">
            <v>79627072</v>
          </cell>
          <cell r="P92">
            <v>3085790</v>
          </cell>
          <cell r="Q92">
            <v>3085790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6155028</v>
          </cell>
          <cell r="C165">
            <v>6155028</v>
          </cell>
          <cell r="D165">
            <v>6155028</v>
          </cell>
          <cell r="E165">
            <v>6155028</v>
          </cell>
          <cell r="F165">
            <v>6155028</v>
          </cell>
          <cell r="G165">
            <v>6155028</v>
          </cell>
          <cell r="H165">
            <v>6155028</v>
          </cell>
          <cell r="I165">
            <v>6155028</v>
          </cell>
          <cell r="J165">
            <v>6155028</v>
          </cell>
          <cell r="K165">
            <v>6155028</v>
          </cell>
          <cell r="L165">
            <v>6155028</v>
          </cell>
          <cell r="M165">
            <v>6155028</v>
          </cell>
          <cell r="N165">
            <v>6155028</v>
          </cell>
          <cell r="O165">
            <v>6155028</v>
          </cell>
          <cell r="P165">
            <v>6155028</v>
          </cell>
          <cell r="Q165">
            <v>6155028</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3</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39900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50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B535" t="str">
            <v>SUB-TOTAL : (I)</v>
          </cell>
          <cell r="C535">
            <v>0</v>
          </cell>
          <cell r="D535">
            <v>0</v>
          </cell>
          <cell r="E535">
            <v>0</v>
          </cell>
          <cell r="F535">
            <v>15621953</v>
          </cell>
          <cell r="G535">
            <v>0</v>
          </cell>
          <cell r="H535">
            <v>0</v>
          </cell>
          <cell r="I535">
            <v>0</v>
          </cell>
          <cell r="J535">
            <v>13628</v>
          </cell>
          <cell r="K535">
            <v>0</v>
          </cell>
          <cell r="L535">
            <v>15621953</v>
          </cell>
          <cell r="M535">
            <v>0</v>
          </cell>
          <cell r="N535">
            <v>0</v>
          </cell>
          <cell r="O535">
            <v>0</v>
          </cell>
          <cell r="P535">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refreshError="1"/>
      <sheetData sheetId="494" refreshError="1"/>
      <sheetData sheetId="495" refreshError="1"/>
      <sheetData sheetId="496" refreshError="1"/>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refreshError="1"/>
      <sheetData sheetId="687" refreshError="1"/>
      <sheetData sheetId="688"/>
      <sheetData sheetId="689"/>
      <sheetData sheetId="690"/>
      <sheetData sheetId="691"/>
      <sheetData sheetId="692"/>
      <sheetData sheetId="693"/>
      <sheetData sheetId="694" refreshError="1"/>
      <sheetData sheetId="695" refreshError="1"/>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refreshError="1"/>
      <sheetData sheetId="745" refreshError="1"/>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refreshError="1"/>
      <sheetData sheetId="792" refreshError="1"/>
      <sheetData sheetId="793"/>
      <sheetData sheetId="794" refreshError="1"/>
      <sheetData sheetId="795" refreshError="1"/>
      <sheetData sheetId="796"/>
      <sheetData sheetId="797"/>
      <sheetData sheetId="798" refreshError="1"/>
      <sheetData sheetId="799" refreshError="1"/>
      <sheetData sheetId="800" refreshError="1"/>
      <sheetData sheetId="801" refreshError="1"/>
      <sheetData sheetId="802"/>
      <sheetData sheetId="803" refreshError="1"/>
      <sheetData sheetId="804" refreshError="1"/>
      <sheetData sheetId="80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T"/>
      <sheetName val="TT"/>
      <sheetName val="DGiaTN"/>
      <sheetName val="CaMay"/>
      <sheetName val="GiaVL"/>
      <sheetName val="TK"/>
      <sheetName val="MACV"/>
      <sheetName val="DGIA"/>
      <sheetName val="NCTr"/>
      <sheetName val="NCDZ"/>
      <sheetName val="TLThep"/>
      <sheetName val="DGiaDZ (2)"/>
      <sheetName val="DGiaDZ"/>
      <sheetName val="Buolon"/>
      <sheetName val="HS"/>
      <sheetName val="THDT"/>
      <sheetName val="CHITIET VL-NC-TT -1p"/>
      <sheetName val="CHITIET VL-NC-TT-3p"/>
      <sheetName val="TH 02-05"/>
      <sheetName val="CHI PHI T 2"/>
      <sheetName val="TAM UNG"/>
      <sheetName val="TIEN MAT"/>
      <sheetName val="LUONG"/>
      <sheetName val="XL4Poppy"/>
      <sheetName val="XL4Test5"/>
      <sheetName val="BGD-KT-TC"/>
      <sheetName val="LX"/>
      <sheetName val="BAOVE"/>
      <sheetName val="HA NOI"/>
      <sheetName val="Cao su"/>
      <sheetName val="PHONGKD"/>
      <sheetName val="BDHCSU"/>
      <sheetName val="BDHBD"/>
      <sheetName val="CN CK"/>
      <sheetName val="Sheet1"/>
      <sheetName val="BDHBK"/>
      <sheetName val="DANDAP"/>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MTO REV.0"/>
      <sheetName val="Dinh Muc VT"/>
      <sheetName val="Tien Luong"/>
      <sheetName val="seller"/>
      <sheetName val="DLDTLN"/>
      <sheetName val="DI-ESTI"/>
      <sheetName val="vc"/>
      <sheetName val="kinh phí XD"/>
      <sheetName val="DGiaDZ_(2)"/>
      <sheetName val="MTO_REV_0"/>
      <sheetName val="TH_02-05"/>
      <sheetName val="CHI_PHI_T_2"/>
      <sheetName val="TAM_UNG"/>
      <sheetName val="TIEN_MAT"/>
      <sheetName val="Dinh_Muc_VT"/>
      <sheetName val="Tien_Luong"/>
      <sheetName val="HA_NOI"/>
      <sheetName val="Cao_su"/>
      <sheetName val="CN_CK"/>
      <sheetName val="SP_INLUA"/>
      <sheetName val="SP_TPBK"/>
      <sheetName val="SP_KHAUBONG"/>
      <sheetName val="sp_cluyen"/>
      <sheetName val="SP_RUOT"/>
      <sheetName val="sp_vo"/>
      <sheetName val="sp_tpcs"/>
      <sheetName val="DM"/>
      <sheetName val="DGiaP"/>
      <sheetName val="CHITIET_VL-NC-TT_-1p"/>
      <sheetName val="CHITIET_VL-NC-TT-3p"/>
      <sheetName val="t-h HA THE"/>
      <sheetName val="TNHC"/>
      <sheetName val="TGCDKT"/>
      <sheetName val="SONKC"/>
      <sheetName val="Formulas"/>
      <sheetName val="Sheet5"/>
      <sheetName val="Sheet3"/>
      <sheetName val="GVL"/>
      <sheetName val="Tke"/>
      <sheetName val="DGiaDZ_(2)1"/>
      <sheetName val="CHITIET_VL-NC-TT_-1p1"/>
      <sheetName val="CHITIET_VL-NC-TT-3p1"/>
      <sheetName val="TH_02-051"/>
      <sheetName val="CHI_PHI_T_21"/>
      <sheetName val="TAM_UNG1"/>
      <sheetName val="TIEN_MAT1"/>
      <sheetName val="HA_NOI1"/>
      <sheetName val="Cao_su1"/>
      <sheetName val="CN_CK1"/>
      <sheetName val="SP_INLUA1"/>
      <sheetName val="SP_TPBK1"/>
      <sheetName val="SP_KHAUBONG1"/>
      <sheetName val="sp_cluyen1"/>
      <sheetName val="SP_RUOT1"/>
      <sheetName val="sp_vo1"/>
      <sheetName val="sp_tpcs1"/>
      <sheetName val="MTO_REV_01"/>
      <sheetName val="Dinh_Muc_VT1"/>
      <sheetName val="Tien_Luong1"/>
      <sheetName val="kinh_phí_XD"/>
      <sheetName val="DGiaDZ_(2)2"/>
      <sheetName val="CHITIET_VL-NC-TT_-1p2"/>
      <sheetName val="CHITIET_VL-NC-TT-3p2"/>
      <sheetName val="TH_02-052"/>
      <sheetName val="CHI_PHI_T_22"/>
      <sheetName val="TAM_UNG2"/>
      <sheetName val="TIEN_MAT2"/>
      <sheetName val="HA_NOI2"/>
      <sheetName val="Cao_su2"/>
      <sheetName val="CN_CK2"/>
      <sheetName val="SP_INLUA2"/>
      <sheetName val="SP_TPBK2"/>
      <sheetName val="SP_KHAUBONG2"/>
      <sheetName val="sp_cluyen2"/>
      <sheetName val="SP_RUOT2"/>
      <sheetName val="sp_vo2"/>
      <sheetName val="sp_tpcs2"/>
      <sheetName val="MTO_REV_02"/>
      <sheetName val="Dinh_Muc_VT2"/>
      <sheetName val="Tien_Luong2"/>
      <sheetName val="DGiaDZ_(2)3"/>
      <sheetName val="CHITIET_VL-NC-TT_-1p3"/>
      <sheetName val="CHITIET_VL-NC-TT-3p3"/>
      <sheetName val="TH_02-053"/>
      <sheetName val="CHI_PHI_T_23"/>
      <sheetName val="TAM_UNG3"/>
      <sheetName val="TIEN_MAT3"/>
      <sheetName val="HA_NOI3"/>
      <sheetName val="Cao_su3"/>
      <sheetName val="CN_CK3"/>
      <sheetName val="SP_INLUA3"/>
      <sheetName val="SP_TPBK3"/>
      <sheetName val="SP_KHAUBONG3"/>
      <sheetName val="sp_cluyen3"/>
      <sheetName val="SP_RUOT3"/>
      <sheetName val="sp_vo3"/>
      <sheetName val="sp_tpcs3"/>
      <sheetName val="MTO_REV_03"/>
      <sheetName val="Dinh_Muc_VT3"/>
      <sheetName val="Tien_Luong3"/>
      <sheetName val="DGiaDZ_(2)4"/>
      <sheetName val="CHITIET_VL-NC-TT_-1p4"/>
      <sheetName val="CHITIET_VL-NC-TT-3p4"/>
      <sheetName val="TH_02-054"/>
      <sheetName val="CHI_PHI_T_24"/>
      <sheetName val="TAM_UNG4"/>
      <sheetName val="TIEN_MAT4"/>
      <sheetName val="HA_NOI4"/>
      <sheetName val="Cao_su4"/>
      <sheetName val="CN_CK4"/>
      <sheetName val="SP_INLUA4"/>
      <sheetName val="SP_TPBK4"/>
      <sheetName val="SP_KHAUBONG4"/>
      <sheetName val="sp_cluyen4"/>
      <sheetName val="SP_RUOT4"/>
      <sheetName val="sp_vo4"/>
      <sheetName val="sp_tpcs4"/>
      <sheetName val="MTO_REV_04"/>
      <sheetName val="Dinh_Muc_VT4"/>
      <sheetName val="Tien_Luong4"/>
      <sheetName val="ESTI."/>
      <sheetName val="BM"/>
      <sheetName val="BCDTK"/>
      <sheetName val="PARTS"/>
      <sheetName val="CHITIET VL-NC"/>
      <sheetName val="DGiaDZ _2_"/>
      <sheetName val="BGD_KT_TC"/>
      <sheetName val="CHITIET VL_NC_TT _1p"/>
      <sheetName val="CHITIET VL_NC_TT_3p"/>
      <sheetName val="TH 02_05"/>
      <sheetName val="MTO REV_0"/>
      <sheetName val="DI_ESTI"/>
      <sheetName val="V.c noi bo"/>
      <sheetName val="DGiaDZ_(2)5"/>
      <sheetName val="CHITIET_VL-NC-TT_-1p5"/>
      <sheetName val="CHITIET_VL-NC-TT-3p5"/>
      <sheetName val="TH_02-055"/>
      <sheetName val="CHI_PHI_T_25"/>
      <sheetName val="TAM_UNG5"/>
      <sheetName val="TIEN_MAT5"/>
      <sheetName val="HA_NOI5"/>
      <sheetName val="Cao_su5"/>
      <sheetName val="CN_CK5"/>
      <sheetName val="SP_INLUA5"/>
      <sheetName val="SP_TPBK5"/>
      <sheetName val="SP_KHAUBONG5"/>
      <sheetName val="sp_cluyen5"/>
      <sheetName val="SP_RUOT5"/>
      <sheetName val="sp_vo5"/>
      <sheetName val="sp_tpcs5"/>
      <sheetName val="DGiaDZ_(2)6"/>
      <sheetName val="CHITIET_VL-NC-TT_-1p6"/>
      <sheetName val="CHITIET_VL-NC-TT-3p6"/>
      <sheetName val="TH_02-056"/>
      <sheetName val="CHI_PHI_T_26"/>
      <sheetName val="TAM_UNG6"/>
      <sheetName val="TIEN_MAT6"/>
      <sheetName val="HA_NOI6"/>
      <sheetName val="Cao_su6"/>
      <sheetName val="CN_CK6"/>
      <sheetName val="SP_INLUA6"/>
      <sheetName val="SP_TPBK6"/>
      <sheetName val="SP_KHAUBONG6"/>
      <sheetName val="sp_cluyen6"/>
      <sheetName val="SP_RUOT6"/>
      <sheetName val="sp_vo6"/>
      <sheetName val="sp_tpcs6"/>
      <sheetName val="DGiaDZ_(2)7"/>
      <sheetName val="CHITIET_VL-NC-TT_-1p7"/>
      <sheetName val="CHITIET_VL-NC-TT-3p7"/>
      <sheetName val="TH_02-057"/>
      <sheetName val="CHI_PHI_T_27"/>
      <sheetName val="TAM_UNG7"/>
      <sheetName val="TIEN_MAT7"/>
      <sheetName val="HA_NOI7"/>
      <sheetName val="Cao_su7"/>
      <sheetName val="CN_CK7"/>
      <sheetName val="SP_INLUA7"/>
      <sheetName val="SP_TPBK7"/>
      <sheetName val="SP_KHAUBONG7"/>
      <sheetName val="sp_cluyen7"/>
      <sheetName val="SP_RUOT7"/>
      <sheetName val="sp_vo7"/>
      <sheetName val="sp_tpcs7"/>
      <sheetName val="DGiaDZ_(2)8"/>
      <sheetName val="CHITIET_VL-NC-TT_-1p8"/>
      <sheetName val="CHITIET_VL-NC-TT-3p8"/>
      <sheetName val="TH_02-058"/>
      <sheetName val="CHI_PHI_T_28"/>
      <sheetName val="TAM_UNG8"/>
      <sheetName val="TIEN_MAT8"/>
      <sheetName val="HA_NOI8"/>
      <sheetName val="Cao_su8"/>
      <sheetName val="CN_CK8"/>
      <sheetName val="SP_INLUA8"/>
      <sheetName val="SP_TPBK8"/>
      <sheetName val="SP_KHAUBONG8"/>
      <sheetName val="sp_cluyen8"/>
      <sheetName val="SP_RUOT8"/>
      <sheetName val="sp_vo8"/>
      <sheetName val="sp_tpcs8"/>
      <sheetName val="DONGIA"/>
      <sheetName val="chitiet"/>
      <sheetName val="DG_x0009_A"/>
      <sheetName val="_x0000__x0000__x0000__x0000__x0000__x0000__x0000__x0000_"/>
      <sheetName val="DG A"/>
      <sheetName val=""/>
      <sheetName val="Tiepdia"/>
      <sheetName val="TDTKP1"/>
      <sheetName val="KPVC-BD "/>
      <sheetName val="????????"/>
      <sheetName val="t-h_HA_THE"/>
      <sheetName val="ESTI_"/>
      <sheetName val="CHITIET_VL-NC"/>
      <sheetName val="DO AM DT"/>
      <sheetName val="입찰업무현황"/>
      <sheetName val="DTHH"/>
      <sheetName val="________"/>
      <sheetName val="REGION"/>
    </sheetNames>
    <sheetDataSet>
      <sheetData sheetId="0" refreshError="1">
        <row r="1">
          <cell r="B1" t="str">
            <v>MADG</v>
          </cell>
          <cell r="C1" t="str">
            <v>CVIEC</v>
          </cell>
          <cell r="D1" t="str">
            <v>DV</v>
          </cell>
          <cell r="E1" t="str">
            <v>DV</v>
          </cell>
          <cell r="F1" t="str">
            <v>KV2</v>
          </cell>
          <cell r="G1" t="str">
            <v>KV3</v>
          </cell>
          <cell r="H1" t="str">
            <v>NC</v>
          </cell>
          <cell r="I1" t="str">
            <v>MTC</v>
          </cell>
          <cell r="K1">
            <v>0</v>
          </cell>
        </row>
        <row r="4">
          <cell r="B4" t="str">
            <v>DATD-DN</v>
          </cell>
          <cell r="C4" t="str">
            <v>LAÉP MAÙY BIEÁN AÙP</v>
          </cell>
          <cell r="D4" t="str">
            <v>Thí nghieäm hieäu chænh caùc thieát bò ñieän</v>
          </cell>
          <cell r="E4">
            <v>30000</v>
          </cell>
        </row>
        <row r="5">
          <cell r="B5" t="str">
            <v>01.1121</v>
          </cell>
          <cell r="C5" t="str">
            <v>Laép MBA 110/35/22;(15); (10); (6)kV, 63MVA</v>
          </cell>
          <cell r="D5" t="str">
            <v>maùy</v>
          </cell>
          <cell r="E5">
            <v>30000</v>
          </cell>
          <cell r="F5">
            <v>701264</v>
          </cell>
          <cell r="G5">
            <v>926422</v>
          </cell>
          <cell r="H5">
            <v>2012766</v>
          </cell>
          <cell r="I5">
            <v>759128</v>
          </cell>
          <cell r="J5">
            <v>4399580</v>
          </cell>
        </row>
        <row r="6">
          <cell r="B6" t="str">
            <v>01.1122</v>
          </cell>
          <cell r="C6" t="str">
            <v>Laép MBA 110/35/22;(15); (10); (6)kV, 40MVA</v>
          </cell>
          <cell r="D6" t="str">
            <v>maùy</v>
          </cell>
          <cell r="E6">
            <v>16000</v>
          </cell>
          <cell r="F6">
            <v>503090</v>
          </cell>
          <cell r="G6">
            <v>654182</v>
          </cell>
          <cell r="H6">
            <v>1573002</v>
          </cell>
          <cell r="I6">
            <v>720610</v>
          </cell>
          <cell r="J6">
            <v>3450884</v>
          </cell>
        </row>
        <row r="7">
          <cell r="B7" t="str">
            <v>01.1123</v>
          </cell>
          <cell r="C7" t="str">
            <v>Laép MBA 110/35/22;(15); (10); (6)kV, 25MVA</v>
          </cell>
          <cell r="D7" t="str">
            <v>maùy</v>
          </cell>
          <cell r="E7" t="str">
            <v>maùy</v>
          </cell>
          <cell r="F7">
            <v>345797</v>
          </cell>
          <cell r="G7">
            <v>436891</v>
          </cell>
          <cell r="H7">
            <v>1353120</v>
          </cell>
          <cell r="I7">
            <v>705203</v>
          </cell>
          <cell r="J7">
            <v>2841011</v>
          </cell>
        </row>
        <row r="8">
          <cell r="B8" t="str">
            <v>01.1124</v>
          </cell>
          <cell r="C8" t="str">
            <v>Laép MBA 110/35/22;(15); (10); (6)kV, 16MVA</v>
          </cell>
          <cell r="D8" t="str">
            <v>maùy</v>
          </cell>
          <cell r="E8" t="str">
            <v>maùy</v>
          </cell>
          <cell r="F8">
            <v>320419</v>
          </cell>
          <cell r="G8">
            <v>411797</v>
          </cell>
          <cell r="H8">
            <v>1116324</v>
          </cell>
          <cell r="I8">
            <v>510514</v>
          </cell>
          <cell r="J8">
            <v>2359054</v>
          </cell>
        </row>
        <row r="9">
          <cell r="B9" t="str">
            <v>01.1125</v>
          </cell>
          <cell r="C9" t="str">
            <v>Laép MBA 110/35/22;(15); (10); (6)kV, 11MVA</v>
          </cell>
          <cell r="D9" t="str">
            <v>maùy</v>
          </cell>
          <cell r="E9" t="str">
            <v>maùy</v>
          </cell>
          <cell r="F9">
            <v>299911</v>
          </cell>
          <cell r="G9">
            <v>391660</v>
          </cell>
          <cell r="H9">
            <v>1065582</v>
          </cell>
          <cell r="I9">
            <v>495107</v>
          </cell>
          <cell r="J9">
            <v>2252260</v>
          </cell>
        </row>
        <row r="10">
          <cell r="B10" t="str">
            <v>01.1131</v>
          </cell>
          <cell r="C10" t="str">
            <v>Laép MBA 35/22kV, &lt;=1000KVA</v>
          </cell>
          <cell r="D10" t="str">
            <v>maùy</v>
          </cell>
          <cell r="E10" t="str">
            <v>maùy</v>
          </cell>
          <cell r="F10">
            <v>148243</v>
          </cell>
          <cell r="G10">
            <v>223384</v>
          </cell>
          <cell r="H10">
            <v>262167</v>
          </cell>
          <cell r="I10">
            <v>315191</v>
          </cell>
          <cell r="J10">
            <v>948985</v>
          </cell>
        </row>
        <row r="11">
          <cell r="B11" t="str">
            <v>01.1132</v>
          </cell>
          <cell r="C11" t="str">
            <v>Laép MBA 35/22kV, &lt;=1800KVA</v>
          </cell>
          <cell r="D11" t="str">
            <v>maùy</v>
          </cell>
          <cell r="E11">
            <v>0</v>
          </cell>
          <cell r="F11">
            <v>13878</v>
          </cell>
          <cell r="G11">
            <v>228577</v>
          </cell>
          <cell r="H11">
            <v>309526</v>
          </cell>
          <cell r="I11">
            <v>321354</v>
          </cell>
          <cell r="J11">
            <v>859457</v>
          </cell>
        </row>
        <row r="12">
          <cell r="B12" t="str">
            <v>01.1133</v>
          </cell>
          <cell r="C12" t="str">
            <v>Laép MBA 35/22kV, &lt;=3200KVA</v>
          </cell>
          <cell r="D12" t="str">
            <v>maùy</v>
          </cell>
          <cell r="E12" t="str">
            <v>maùy</v>
          </cell>
          <cell r="F12">
            <v>281186</v>
          </cell>
          <cell r="G12">
            <v>431328</v>
          </cell>
          <cell r="H12">
            <v>372108</v>
          </cell>
          <cell r="I12">
            <v>367691</v>
          </cell>
          <cell r="J12">
            <v>1452313</v>
          </cell>
        </row>
        <row r="13">
          <cell r="B13" t="str">
            <v>01.1134</v>
          </cell>
          <cell r="C13" t="str">
            <v>Laép MBA 35/22kV, &lt;=5600KVA</v>
          </cell>
          <cell r="D13" t="str">
            <v>maùy</v>
          </cell>
          <cell r="E13" t="str">
            <v>maùy</v>
          </cell>
          <cell r="F13">
            <v>282154</v>
          </cell>
          <cell r="G13">
            <v>432356</v>
          </cell>
          <cell r="H13">
            <v>456678</v>
          </cell>
          <cell r="I13">
            <v>448058</v>
          </cell>
          <cell r="J13">
            <v>1619246</v>
          </cell>
        </row>
        <row r="14">
          <cell r="B14" t="str">
            <v>01.1135</v>
          </cell>
          <cell r="C14" t="str">
            <v>Laép MBA 35/22kV, &lt;=7500KVA</v>
          </cell>
          <cell r="D14" t="str">
            <v>maùy</v>
          </cell>
          <cell r="E14" t="str">
            <v>maùy</v>
          </cell>
          <cell r="F14">
            <v>282154</v>
          </cell>
          <cell r="G14">
            <v>432356</v>
          </cell>
          <cell r="H14">
            <v>493212</v>
          </cell>
          <cell r="I14">
            <v>448058</v>
          </cell>
          <cell r="J14">
            <v>1655780</v>
          </cell>
        </row>
        <row r="15">
          <cell r="B15" t="str">
            <v>01.1151</v>
          </cell>
          <cell r="C15" t="str">
            <v>Laép MBA 6-10-15/0,4 kV, &lt;=30KVA</v>
          </cell>
          <cell r="D15" t="str">
            <v>maùy</v>
          </cell>
          <cell r="E15" t="str">
            <v>maùy</v>
          </cell>
          <cell r="F15">
            <v>479479</v>
          </cell>
          <cell r="G15">
            <v>769661</v>
          </cell>
          <cell r="H15">
            <v>47359</v>
          </cell>
          <cell r="I15">
            <v>107252</v>
          </cell>
          <cell r="J15">
            <v>1403751</v>
          </cell>
        </row>
        <row r="16">
          <cell r="B16" t="str">
            <v>01.1152</v>
          </cell>
          <cell r="C16" t="str">
            <v>Laép MBA 6-10-15/0,4 kV, &lt;=50KVA</v>
          </cell>
          <cell r="D16" t="str">
            <v>maùy</v>
          </cell>
          <cell r="E16">
            <v>120000</v>
          </cell>
          <cell r="F16">
            <v>481434</v>
          </cell>
          <cell r="G16">
            <v>771821</v>
          </cell>
          <cell r="H16">
            <v>53279</v>
          </cell>
          <cell r="I16">
            <v>107252</v>
          </cell>
          <cell r="J16">
            <v>1413786</v>
          </cell>
        </row>
        <row r="17">
          <cell r="B17" t="str">
            <v>01.1153</v>
          </cell>
          <cell r="C17" t="str">
            <v>Laép MBA 6-10-15/0,4 kV, &lt;=100KVA</v>
          </cell>
          <cell r="D17" t="str">
            <v>maùy</v>
          </cell>
          <cell r="E17" t="str">
            <v>maùy</v>
          </cell>
          <cell r="F17">
            <v>482055</v>
          </cell>
          <cell r="G17">
            <v>772443</v>
          </cell>
          <cell r="H17">
            <v>65119</v>
          </cell>
          <cell r="I17">
            <v>107252</v>
          </cell>
          <cell r="J17">
            <v>1426869</v>
          </cell>
        </row>
        <row r="18">
          <cell r="B18" t="str">
            <v>01.1141</v>
          </cell>
          <cell r="C18" t="str">
            <v>Laép MBA 22-35/0,4 kV, &lt;=30KVA</v>
          </cell>
          <cell r="D18" t="str">
            <v>maùy</v>
          </cell>
          <cell r="E18" t="str">
            <v>maùy</v>
          </cell>
          <cell r="F18">
            <v>483865</v>
          </cell>
          <cell r="G18">
            <v>774047</v>
          </cell>
          <cell r="H18">
            <v>52095</v>
          </cell>
          <cell r="I18">
            <v>107252</v>
          </cell>
          <cell r="J18">
            <v>1417259</v>
          </cell>
        </row>
        <row r="19">
          <cell r="B19" t="str">
            <v>01.1142</v>
          </cell>
          <cell r="C19" t="str">
            <v>Laép MBA 22-35/0,4 kV, &lt;=50KVA</v>
          </cell>
          <cell r="D19" t="str">
            <v>maùy</v>
          </cell>
          <cell r="E19" t="str">
            <v>maùy</v>
          </cell>
          <cell r="F19">
            <v>485820</v>
          </cell>
          <cell r="G19">
            <v>776207</v>
          </cell>
          <cell r="H19">
            <v>58692</v>
          </cell>
          <cell r="I19">
            <v>107252</v>
          </cell>
          <cell r="J19">
            <v>1427971</v>
          </cell>
        </row>
        <row r="20">
          <cell r="B20" t="str">
            <v>01.1143</v>
          </cell>
          <cell r="C20" t="str">
            <v>Laép MBA 22-35/0,4 kV, &lt;=100kVA</v>
          </cell>
          <cell r="D20" t="str">
            <v>maùy</v>
          </cell>
          <cell r="E20" t="str">
            <v>maùy</v>
          </cell>
          <cell r="F20">
            <v>486441</v>
          </cell>
          <cell r="G20">
            <v>776829</v>
          </cell>
          <cell r="H20">
            <v>71715</v>
          </cell>
          <cell r="I20">
            <v>107252</v>
          </cell>
          <cell r="J20">
            <v>1442237</v>
          </cell>
        </row>
        <row r="21">
          <cell r="B21" t="str">
            <v>01.1144</v>
          </cell>
          <cell r="C21" t="str">
            <v>Laép MBA 22-35/0,4 kV, &lt;=180KVA</v>
          </cell>
          <cell r="D21" t="str">
            <v>maùy</v>
          </cell>
          <cell r="E21">
            <v>100000</v>
          </cell>
          <cell r="F21">
            <v>486441</v>
          </cell>
          <cell r="G21">
            <v>774047</v>
          </cell>
          <cell r="H21">
            <v>84063</v>
          </cell>
          <cell r="I21">
            <v>107252</v>
          </cell>
          <cell r="J21">
            <v>1451803</v>
          </cell>
        </row>
        <row r="22">
          <cell r="B22" t="str">
            <v>01.1145</v>
          </cell>
          <cell r="C22" t="str">
            <v>Laép MBA 22-35/0,4 kV, &lt;=320KVA</v>
          </cell>
          <cell r="D22" t="str">
            <v>maùy</v>
          </cell>
          <cell r="E22" t="str">
            <v>maùy</v>
          </cell>
          <cell r="F22">
            <v>486441</v>
          </cell>
          <cell r="G22">
            <v>776207</v>
          </cell>
          <cell r="H22">
            <v>98270</v>
          </cell>
          <cell r="I22">
            <v>127832</v>
          </cell>
          <cell r="J22">
            <v>1488750</v>
          </cell>
        </row>
        <row r="23">
          <cell r="B23" t="str">
            <v>01.1146</v>
          </cell>
          <cell r="C23" t="str">
            <v>Laép MBA 22-35/0,4 kV, &lt;=560kVA</v>
          </cell>
          <cell r="D23" t="str">
            <v>maùy</v>
          </cell>
          <cell r="E23" t="str">
            <v>maùy</v>
          </cell>
          <cell r="F23">
            <v>486441</v>
          </cell>
          <cell r="G23">
            <v>776829</v>
          </cell>
          <cell r="H23">
            <v>117214</v>
          </cell>
          <cell r="I23">
            <v>127832</v>
          </cell>
          <cell r="J23">
            <v>1508316</v>
          </cell>
        </row>
        <row r="24">
          <cell r="B24" t="str">
            <v>01.1147</v>
          </cell>
          <cell r="C24" t="str">
            <v>Laép MBA 22-35/0,4 kV, &lt;=750kVA</v>
          </cell>
          <cell r="D24" t="str">
            <v>maùy</v>
          </cell>
          <cell r="E24" t="str">
            <v>maùy</v>
          </cell>
          <cell r="F24">
            <v>486441</v>
          </cell>
          <cell r="G24">
            <v>776829</v>
          </cell>
          <cell r="H24">
            <v>136158</v>
          </cell>
          <cell r="I24">
            <v>145471</v>
          </cell>
          <cell r="J24">
            <v>1544899</v>
          </cell>
        </row>
        <row r="25">
          <cell r="B25" t="str">
            <v>01.1161</v>
          </cell>
          <cell r="C25" t="str">
            <v>Laép MBA 6-10-15/0,24 kV, &lt;=30KVA</v>
          </cell>
          <cell r="D25" t="str">
            <v>maùy</v>
          </cell>
          <cell r="E25" t="str">
            <v>maùy</v>
          </cell>
          <cell r="F25">
            <v>477191</v>
          </cell>
          <cell r="G25">
            <v>768274</v>
          </cell>
          <cell r="H25">
            <v>38564</v>
          </cell>
          <cell r="I25">
            <v>91845</v>
          </cell>
          <cell r="J25">
            <v>1375874</v>
          </cell>
        </row>
        <row r="26">
          <cell r="B26" t="str">
            <v>01.1162</v>
          </cell>
          <cell r="C26" t="str">
            <v>Laép MBA 6-10-15/0,24 kV, &lt;=50KVA</v>
          </cell>
          <cell r="D26" t="str">
            <v>maùy</v>
          </cell>
          <cell r="E26">
            <v>409091</v>
          </cell>
          <cell r="F26">
            <v>479146</v>
          </cell>
          <cell r="G26">
            <v>770434</v>
          </cell>
          <cell r="H26">
            <v>44484</v>
          </cell>
          <cell r="I26">
            <v>91845</v>
          </cell>
          <cell r="J26">
            <v>1385909</v>
          </cell>
        </row>
        <row r="27">
          <cell r="B27" t="str">
            <v>01.1163</v>
          </cell>
          <cell r="C27" t="str">
            <v>Laép MBA 6-10-15/0,24 kV, &lt;=75KVA</v>
          </cell>
          <cell r="D27" t="str">
            <v>maùy</v>
          </cell>
          <cell r="E27">
            <v>120000</v>
          </cell>
          <cell r="F27">
            <v>479767</v>
          </cell>
          <cell r="G27">
            <v>771055</v>
          </cell>
          <cell r="H27">
            <v>59199</v>
          </cell>
          <cell r="I27">
            <v>91845</v>
          </cell>
          <cell r="J27">
            <v>1401866</v>
          </cell>
        </row>
        <row r="28">
          <cell r="B28" t="str">
            <v>01.1164</v>
          </cell>
          <cell r="C28" t="str">
            <v>Laép MBA 6-10-15/0,24 kV, &lt;=100KVA</v>
          </cell>
          <cell r="D28" t="str">
            <v>maùy</v>
          </cell>
          <cell r="E28" t="str">
            <v>maùy</v>
          </cell>
          <cell r="F28">
            <v>479767</v>
          </cell>
          <cell r="G28">
            <v>771055</v>
          </cell>
          <cell r="H28">
            <v>62920</v>
          </cell>
          <cell r="I28">
            <v>91845</v>
          </cell>
          <cell r="J28">
            <v>1405587</v>
          </cell>
        </row>
        <row r="29">
          <cell r="B29" t="str">
            <v>FB3</v>
          </cell>
          <cell r="C29" t="str">
            <v>SAÁY MAÙY BIEÁN AÙP</v>
          </cell>
          <cell r="D29" t="str">
            <v>Maùy bieán aùp löïc 3 pha 66-220kV loaïi&gt;100MVA</v>
          </cell>
          <cell r="E29" t="str">
            <v>maùy</v>
          </cell>
          <cell r="F29">
            <v>73342</v>
          </cell>
          <cell r="G29">
            <v>1292174</v>
          </cell>
          <cell r="H29">
            <v>1807099</v>
          </cell>
        </row>
        <row r="30">
          <cell r="B30" t="str">
            <v>01.2121</v>
          </cell>
          <cell r="C30" t="str">
            <v>Saáy MBA 110/35/22;(15); (10); (6)kV, 63MVA</v>
          </cell>
          <cell r="D30" t="str">
            <v>maùy</v>
          </cell>
          <cell r="E30" t="str">
            <v>maùy</v>
          </cell>
          <cell r="F30">
            <v>853807</v>
          </cell>
          <cell r="G30">
            <v>850657</v>
          </cell>
          <cell r="H30">
            <v>1380942</v>
          </cell>
          <cell r="I30">
            <v>0</v>
          </cell>
          <cell r="J30">
            <v>3085406</v>
          </cell>
        </row>
        <row r="31">
          <cell r="B31" t="str">
            <v>01.2122</v>
          </cell>
          <cell r="C31" t="str">
            <v>Saáy MBA 110/35/22;(15); (10); (6)kV, 40MVA</v>
          </cell>
          <cell r="D31" t="str">
            <v>maùy</v>
          </cell>
          <cell r="E31" t="str">
            <v>maùy</v>
          </cell>
          <cell r="F31">
            <v>785748</v>
          </cell>
          <cell r="G31">
            <v>783348</v>
          </cell>
          <cell r="H31">
            <v>1104754</v>
          </cell>
          <cell r="I31">
            <v>0</v>
          </cell>
          <cell r="J31">
            <v>2673850</v>
          </cell>
        </row>
        <row r="32">
          <cell r="B32" t="str">
            <v>01.2123</v>
          </cell>
          <cell r="C32" t="str">
            <v>Saáy MBA 110/35/22;(15); (10); (6)kV, 25MVA</v>
          </cell>
          <cell r="D32" t="str">
            <v>maùy</v>
          </cell>
          <cell r="E32">
            <v>8700</v>
          </cell>
          <cell r="F32">
            <v>610696</v>
          </cell>
          <cell r="G32">
            <v>609046</v>
          </cell>
          <cell r="H32">
            <v>889940</v>
          </cell>
          <cell r="I32">
            <v>0</v>
          </cell>
          <cell r="J32">
            <v>2109682</v>
          </cell>
        </row>
        <row r="33">
          <cell r="B33" t="str">
            <v>01.2124</v>
          </cell>
          <cell r="C33" t="str">
            <v>Saáy MBA 110/35/22;(15); (10); (6)kV, 16MVA</v>
          </cell>
          <cell r="D33" t="str">
            <v>maùy</v>
          </cell>
          <cell r="E33">
            <v>2000000</v>
          </cell>
          <cell r="F33">
            <v>559235</v>
          </cell>
          <cell r="G33">
            <v>557585</v>
          </cell>
          <cell r="H33">
            <v>705815</v>
          </cell>
          <cell r="I33">
            <v>0</v>
          </cell>
          <cell r="J33">
            <v>1822635</v>
          </cell>
        </row>
        <row r="34">
          <cell r="B34" t="str">
            <v>01.2125</v>
          </cell>
          <cell r="C34" t="str">
            <v>Saáy MBA 110/35/22;(15); (10); (6)kV, 11MVA</v>
          </cell>
          <cell r="D34" t="str">
            <v>maùy</v>
          </cell>
          <cell r="E34" t="str">
            <v>maùy</v>
          </cell>
          <cell r="F34">
            <v>518052</v>
          </cell>
          <cell r="G34">
            <v>516402</v>
          </cell>
          <cell r="H34">
            <v>567721</v>
          </cell>
          <cell r="I34">
            <v>0</v>
          </cell>
          <cell r="J34">
            <v>1602175</v>
          </cell>
        </row>
        <row r="35">
          <cell r="B35" t="str">
            <v>01.2131</v>
          </cell>
          <cell r="C35" t="str">
            <v>Saáy MBA 35/22, (15), (10)/6 kV, &lt;=1000KVA</v>
          </cell>
          <cell r="D35" t="str">
            <v>maùy</v>
          </cell>
          <cell r="E35" t="str">
            <v>maùy</v>
          </cell>
          <cell r="F35">
            <v>131050</v>
          </cell>
          <cell r="G35">
            <v>129950</v>
          </cell>
          <cell r="H35">
            <v>383595</v>
          </cell>
          <cell r="I35">
            <v>0</v>
          </cell>
          <cell r="J35">
            <v>644595</v>
          </cell>
        </row>
        <row r="36">
          <cell r="B36" t="str">
            <v>01.2132</v>
          </cell>
          <cell r="C36" t="str">
            <v>Saáy MBA 35/22, (15), (10)/6 kV, &lt;=1800KVA</v>
          </cell>
          <cell r="D36" t="str">
            <v>maùy</v>
          </cell>
          <cell r="E36" t="str">
            <v>maùy</v>
          </cell>
          <cell r="F36">
            <v>183715</v>
          </cell>
          <cell r="G36">
            <v>182615</v>
          </cell>
          <cell r="H36">
            <v>421955</v>
          </cell>
          <cell r="I36">
            <v>0</v>
          </cell>
          <cell r="J36">
            <v>788285</v>
          </cell>
        </row>
        <row r="37">
          <cell r="B37" t="str">
            <v>01.2133</v>
          </cell>
          <cell r="C37" t="str">
            <v>Saáy MBA 35/22, (15), (10)/6 kV, &lt;=3200KVA</v>
          </cell>
          <cell r="D37" t="str">
            <v>maùy</v>
          </cell>
          <cell r="E37">
            <v>20000</v>
          </cell>
          <cell r="F37">
            <v>226719</v>
          </cell>
          <cell r="G37">
            <v>224919</v>
          </cell>
          <cell r="H37">
            <v>460314</v>
          </cell>
          <cell r="I37">
            <v>0</v>
          </cell>
          <cell r="J37">
            <v>911952</v>
          </cell>
        </row>
        <row r="38">
          <cell r="B38" t="str">
            <v>01.2134</v>
          </cell>
          <cell r="C38" t="str">
            <v>Saáy MBA 35/22, (15), (10)/6 kV, &lt;=5600KVA</v>
          </cell>
          <cell r="D38" t="str">
            <v>maùy</v>
          </cell>
          <cell r="E38" t="str">
            <v>maùy</v>
          </cell>
          <cell r="F38">
            <v>261672</v>
          </cell>
          <cell r="G38">
            <v>259872</v>
          </cell>
          <cell r="H38">
            <v>498674</v>
          </cell>
          <cell r="I38">
            <v>0</v>
          </cell>
          <cell r="J38">
            <v>1020218</v>
          </cell>
        </row>
        <row r="39">
          <cell r="B39" t="str">
            <v>01.2135</v>
          </cell>
          <cell r="C39" t="str">
            <v>Saáy MBA 35/22, (15), (10)/6 kV, &gt;=7500KVA</v>
          </cell>
          <cell r="D39" t="str">
            <v>maùy</v>
          </cell>
          <cell r="E39" t="str">
            <v>maùy</v>
          </cell>
          <cell r="F39">
            <v>300729</v>
          </cell>
          <cell r="G39">
            <v>298729</v>
          </cell>
          <cell r="H39">
            <v>537033</v>
          </cell>
          <cell r="I39">
            <v>0</v>
          </cell>
          <cell r="J39">
            <v>1136491</v>
          </cell>
        </row>
        <row r="40">
          <cell r="B40" t="str">
            <v>01.2141</v>
          </cell>
          <cell r="C40" t="str">
            <v>Saáy MBA 6-35/0,4 kV, &lt;=30KVA</v>
          </cell>
          <cell r="D40" t="str">
            <v>maùy</v>
          </cell>
          <cell r="E40" t="str">
            <v>maùy</v>
          </cell>
          <cell r="F40">
            <v>67463</v>
          </cell>
          <cell r="G40">
            <v>66883</v>
          </cell>
          <cell r="H40">
            <v>92063</v>
          </cell>
          <cell r="I40">
            <v>0</v>
          </cell>
          <cell r="J40">
            <v>226409</v>
          </cell>
        </row>
        <row r="41">
          <cell r="B41" t="str">
            <v>01.2142</v>
          </cell>
          <cell r="C41" t="str">
            <v>Saáy MBA 6-35/0,4 kV, &lt;=50KVA</v>
          </cell>
          <cell r="D41" t="str">
            <v>maùy</v>
          </cell>
          <cell r="E41">
            <v>5000000</v>
          </cell>
          <cell r="F41">
            <v>74658</v>
          </cell>
          <cell r="G41">
            <v>74078</v>
          </cell>
          <cell r="H41">
            <v>110475</v>
          </cell>
          <cell r="I41">
            <v>0</v>
          </cell>
          <cell r="J41">
            <v>259211</v>
          </cell>
        </row>
        <row r="42">
          <cell r="B42" t="str">
            <v>01.2143</v>
          </cell>
          <cell r="C42" t="str">
            <v>Saáy MBA 6-35/0,4 kV, &lt;=100KVA</v>
          </cell>
          <cell r="D42" t="str">
            <v>maùy</v>
          </cell>
          <cell r="E42" t="str">
            <v>maùy</v>
          </cell>
          <cell r="F42">
            <v>94376</v>
          </cell>
          <cell r="G42">
            <v>93476</v>
          </cell>
          <cell r="H42">
            <v>131957</v>
          </cell>
          <cell r="I42">
            <v>0</v>
          </cell>
          <cell r="J42">
            <v>319809</v>
          </cell>
        </row>
        <row r="43">
          <cell r="B43" t="str">
            <v>01.2144</v>
          </cell>
          <cell r="C43" t="str">
            <v>Saáy MBA 6-35/0,4 kV, &lt;=180KVA</v>
          </cell>
          <cell r="D43" t="str">
            <v>maùy</v>
          </cell>
          <cell r="E43" t="str">
            <v>maùy</v>
          </cell>
          <cell r="F43">
            <v>99556</v>
          </cell>
          <cell r="G43">
            <v>98656</v>
          </cell>
          <cell r="H43">
            <v>153438</v>
          </cell>
          <cell r="I43">
            <v>0</v>
          </cell>
          <cell r="J43">
            <v>351650</v>
          </cell>
        </row>
        <row r="44">
          <cell r="B44" t="str">
            <v>01.2145</v>
          </cell>
          <cell r="C44" t="str">
            <v>Saáy MBA 6-35/0,4 kV, &lt;=320KVA</v>
          </cell>
          <cell r="D44" t="str">
            <v>maùy</v>
          </cell>
          <cell r="E44" t="str">
            <v>maùy</v>
          </cell>
          <cell r="F44">
            <v>128576</v>
          </cell>
          <cell r="G44">
            <v>127326</v>
          </cell>
          <cell r="H44">
            <v>184126</v>
          </cell>
          <cell r="I44">
            <v>0</v>
          </cell>
          <cell r="J44">
            <v>440028</v>
          </cell>
        </row>
        <row r="45">
          <cell r="B45" t="str">
            <v>01.2146</v>
          </cell>
          <cell r="C45" t="str">
            <v>Saáy MBA 6-35/0,4 kV, &lt;=560KVA</v>
          </cell>
          <cell r="D45" t="str">
            <v>maùy</v>
          </cell>
          <cell r="E45">
            <v>4000</v>
          </cell>
          <cell r="F45">
            <v>137785</v>
          </cell>
          <cell r="G45">
            <v>136535</v>
          </cell>
          <cell r="H45">
            <v>214813</v>
          </cell>
          <cell r="I45">
            <v>0</v>
          </cell>
          <cell r="J45">
            <v>489133</v>
          </cell>
        </row>
        <row r="46">
          <cell r="B46" t="str">
            <v>01.2147</v>
          </cell>
          <cell r="C46" t="str">
            <v>Saáy MBA 6-35/0,4 kV, &lt;=750KVA</v>
          </cell>
          <cell r="D46" t="str">
            <v>maùy</v>
          </cell>
          <cell r="E46">
            <v>2500</v>
          </cell>
          <cell r="F46">
            <v>156670</v>
          </cell>
          <cell r="G46">
            <v>155145</v>
          </cell>
          <cell r="H46">
            <v>260845</v>
          </cell>
          <cell r="I46">
            <v>0</v>
          </cell>
          <cell r="J46">
            <v>572660</v>
          </cell>
        </row>
        <row r="47">
          <cell r="B47" t="str">
            <v>BL1440</v>
          </cell>
          <cell r="C47" t="str">
            <v>LOÏC DAÀU MBA</v>
          </cell>
          <cell r="D47" t="str">
            <v>Maùy bieán ñieän aùp 1 pha, phaân aùp baèng tuï ñieän, ñieän aùp 66-110KV</v>
          </cell>
          <cell r="E47" t="str">
            <v>maùy</v>
          </cell>
          <cell r="F47">
            <v>7392</v>
          </cell>
          <cell r="G47">
            <v>127762</v>
          </cell>
          <cell r="H47">
            <v>224836</v>
          </cell>
        </row>
        <row r="48">
          <cell r="B48" t="str">
            <v>01.3136</v>
          </cell>
          <cell r="C48" t="str">
            <v>Loïc daàu MBA tröôùc khi loïc 35kV sau khi loïc 45kV baèng maùy eùp thoâng thöôøng</v>
          </cell>
          <cell r="D48" t="str">
            <v>taán</v>
          </cell>
          <cell r="E48" t="str">
            <v>maùy</v>
          </cell>
          <cell r="F48">
            <v>4565</v>
          </cell>
          <cell r="G48">
            <v>4565</v>
          </cell>
          <cell r="H48">
            <v>33756</v>
          </cell>
          <cell r="I48">
            <v>36411</v>
          </cell>
          <cell r="J48">
            <v>79297</v>
          </cell>
        </row>
        <row r="49">
          <cell r="B49" t="str">
            <v>01.3134</v>
          </cell>
          <cell r="C49" t="str">
            <v>Loïc daàu MBA tröôùc khi loïc 35kV sau khi loïc 45kV baèng maùy Kato KLVC-4AXVSO</v>
          </cell>
          <cell r="D49" t="str">
            <v>taán</v>
          </cell>
          <cell r="E49" t="str">
            <v>maùy</v>
          </cell>
          <cell r="F49">
            <v>5001</v>
          </cell>
          <cell r="G49">
            <v>4856</v>
          </cell>
          <cell r="H49">
            <v>95132</v>
          </cell>
          <cell r="I49">
            <v>541236</v>
          </cell>
          <cell r="J49">
            <v>646225</v>
          </cell>
        </row>
        <row r="50">
          <cell r="B50" t="str">
            <v>01.3165</v>
          </cell>
          <cell r="C50" t="str">
            <v>Loïc daàu MBA tröôùc khi loïc 45kV sau khi loïc 55kV baèng maùy Kato KLVC-4AXVSO</v>
          </cell>
          <cell r="D50" t="str">
            <v>taán</v>
          </cell>
          <cell r="E50">
            <v>10500</v>
          </cell>
          <cell r="F50">
            <v>4669</v>
          </cell>
          <cell r="G50">
            <v>4669</v>
          </cell>
          <cell r="H50">
            <v>52322</v>
          </cell>
          <cell r="I50">
            <v>292836</v>
          </cell>
          <cell r="J50">
            <v>354496</v>
          </cell>
        </row>
        <row r="51">
          <cell r="B51" t="str">
            <v>01.4000</v>
          </cell>
          <cell r="C51" t="str">
            <v xml:space="preserve">Bao che cho coâng taùc Loïc daàu MBA </v>
          </cell>
          <cell r="D51" t="str">
            <v>maùy</v>
          </cell>
          <cell r="E51" t="str">
            <v>maùy</v>
          </cell>
          <cell r="F51">
            <v>152500</v>
          </cell>
          <cell r="G51">
            <v>152500</v>
          </cell>
          <cell r="H51">
            <v>30688</v>
          </cell>
          <cell r="I51">
            <v>0</v>
          </cell>
          <cell r="J51">
            <v>335688</v>
          </cell>
        </row>
        <row r="52">
          <cell r="B52" t="str">
            <v>BL24100</v>
          </cell>
          <cell r="C52" t="str">
            <v>LAÉP BIEÁN ÑIEÄN AÙP</v>
          </cell>
          <cell r="D52" t="str">
            <v>Bieán ñieän aùp caûm öùng 1 pha, ñieän aùp 220KV</v>
          </cell>
          <cell r="E52" t="str">
            <v>maùy</v>
          </cell>
          <cell r="F52">
            <v>8870</v>
          </cell>
          <cell r="G52">
            <v>159702</v>
          </cell>
          <cell r="H52">
            <v>108064</v>
          </cell>
        </row>
        <row r="53">
          <cell r="B53" t="str">
            <v>02.1113</v>
          </cell>
          <cell r="C53" t="str">
            <v>Laép TU 1Pha &lt;=110kV</v>
          </cell>
          <cell r="D53" t="str">
            <v>boä</v>
          </cell>
          <cell r="E53" t="str">
            <v>maùy</v>
          </cell>
          <cell r="F53">
            <v>22642</v>
          </cell>
          <cell r="G53">
            <v>26278</v>
          </cell>
          <cell r="H53">
            <v>115079</v>
          </cell>
          <cell r="I53">
            <v>129706</v>
          </cell>
          <cell r="J53">
            <v>271063</v>
          </cell>
        </row>
        <row r="54">
          <cell r="B54" t="str">
            <v>02.1114</v>
          </cell>
          <cell r="C54" t="str">
            <v>Laép TU 1Pha &lt;=35kV</v>
          </cell>
          <cell r="D54" t="str">
            <v>boä</v>
          </cell>
          <cell r="E54">
            <v>10500</v>
          </cell>
          <cell r="F54">
            <v>22642</v>
          </cell>
          <cell r="G54">
            <v>22997</v>
          </cell>
          <cell r="H54">
            <v>46031</v>
          </cell>
          <cell r="I54">
            <v>74206</v>
          </cell>
          <cell r="J54">
            <v>165876</v>
          </cell>
        </row>
        <row r="55">
          <cell r="B55" t="str">
            <v>02.1115</v>
          </cell>
          <cell r="C55" t="str">
            <v>Laép TU 1Pha &lt;=10kV</v>
          </cell>
          <cell r="D55" t="str">
            <v>boä</v>
          </cell>
          <cell r="E55" t="str">
            <v>maùy</v>
          </cell>
          <cell r="F55">
            <v>9741</v>
          </cell>
          <cell r="G55">
            <v>9657</v>
          </cell>
          <cell r="H55">
            <v>36825</v>
          </cell>
          <cell r="I55">
            <v>66502</v>
          </cell>
          <cell r="J55">
            <v>122725</v>
          </cell>
        </row>
        <row r="56">
          <cell r="B56" t="str">
            <v>02.1116</v>
          </cell>
          <cell r="C56" t="str">
            <v>Laép TU 3Pha &lt;=35kV</v>
          </cell>
          <cell r="D56" t="str">
            <v>boä</v>
          </cell>
          <cell r="E56" t="str">
            <v>maùy</v>
          </cell>
          <cell r="F56">
            <v>18113</v>
          </cell>
          <cell r="G56">
            <v>18398</v>
          </cell>
          <cell r="H56">
            <v>36825</v>
          </cell>
          <cell r="I56">
            <v>56424</v>
          </cell>
          <cell r="J56">
            <v>129760</v>
          </cell>
        </row>
        <row r="57">
          <cell r="B57" t="str">
            <v>02.1117</v>
          </cell>
          <cell r="C57" t="str">
            <v>Laép TU 3Pha &lt;=10kV</v>
          </cell>
          <cell r="D57" t="str">
            <v>boä</v>
          </cell>
          <cell r="E57" t="str">
            <v>maùy</v>
          </cell>
          <cell r="F57">
            <v>7793</v>
          </cell>
          <cell r="G57">
            <v>7726</v>
          </cell>
          <cell r="H57">
            <v>29460</v>
          </cell>
          <cell r="I57">
            <v>50262</v>
          </cell>
          <cell r="J57">
            <v>95241</v>
          </cell>
        </row>
        <row r="58">
          <cell r="B58" t="str">
            <v>PUMP2</v>
          </cell>
          <cell r="C58" t="str">
            <v>LAÉP BIEÁN DOØNG</v>
          </cell>
          <cell r="D58" t="str">
            <v>Bieán ñieän aùp caûm öùng 3 pha, ñieän aùp 3-15KV ngoaøi trôøi</v>
          </cell>
          <cell r="E58" t="str">
            <v>maùy</v>
          </cell>
          <cell r="F58">
            <v>7716</v>
          </cell>
          <cell r="G58">
            <v>107799</v>
          </cell>
          <cell r="H58">
            <v>100662</v>
          </cell>
        </row>
        <row r="59">
          <cell r="B59" t="str">
            <v>02.1122</v>
          </cell>
          <cell r="C59" t="str">
            <v>Laép TI 220kV</v>
          </cell>
          <cell r="D59" t="str">
            <v>boä</v>
          </cell>
          <cell r="E59">
            <v>1250000</v>
          </cell>
          <cell r="F59">
            <v>22642</v>
          </cell>
          <cell r="G59">
            <v>40138</v>
          </cell>
          <cell r="H59">
            <v>146687</v>
          </cell>
          <cell r="I59">
            <v>301118</v>
          </cell>
          <cell r="J59">
            <v>510585</v>
          </cell>
        </row>
        <row r="60">
          <cell r="B60" t="str">
            <v>02.1123</v>
          </cell>
          <cell r="C60" t="str">
            <v>Laép TI &lt;=110kV</v>
          </cell>
          <cell r="D60" t="str">
            <v>boä</v>
          </cell>
          <cell r="E60" t="str">
            <v>maùy</v>
          </cell>
          <cell r="F60">
            <v>22642</v>
          </cell>
          <cell r="G60">
            <v>26278</v>
          </cell>
          <cell r="H60">
            <v>115079</v>
          </cell>
          <cell r="I60">
            <v>129706</v>
          </cell>
          <cell r="J60">
            <v>293705</v>
          </cell>
        </row>
        <row r="61">
          <cell r="B61" t="str">
            <v>02.1124</v>
          </cell>
          <cell r="C61" t="str">
            <v>Laép TI &lt;=35kV</v>
          </cell>
          <cell r="D61" t="str">
            <v>boä</v>
          </cell>
          <cell r="E61" t="str">
            <v>maùy</v>
          </cell>
          <cell r="F61">
            <v>22642</v>
          </cell>
          <cell r="G61">
            <v>22997</v>
          </cell>
          <cell r="H61">
            <v>46031</v>
          </cell>
          <cell r="I61">
            <v>74206</v>
          </cell>
          <cell r="J61">
            <v>165876</v>
          </cell>
        </row>
        <row r="62">
          <cell r="B62" t="str">
            <v>02.1125</v>
          </cell>
          <cell r="C62" t="str">
            <v>Laép TI &lt;=10kV</v>
          </cell>
          <cell r="D62" t="str">
            <v>boä</v>
          </cell>
          <cell r="E62" t="str">
            <v>maùy</v>
          </cell>
          <cell r="F62">
            <v>9741</v>
          </cell>
          <cell r="G62">
            <v>9657</v>
          </cell>
          <cell r="H62">
            <v>36825</v>
          </cell>
          <cell r="I62">
            <v>66502</v>
          </cell>
          <cell r="J62">
            <v>122725</v>
          </cell>
        </row>
        <row r="63">
          <cell r="B63" t="str">
            <v>MAIB</v>
          </cell>
          <cell r="C63" t="str">
            <v>LAÉP MAÙY CAÉT</v>
          </cell>
          <cell r="D63" t="str">
            <v>Bieán ñieän aùp caûm öùng 3 pha, ñieän aùp 3-15KV trong nhaø</v>
          </cell>
          <cell r="E63" t="str">
            <v>maùy</v>
          </cell>
          <cell r="F63">
            <v>7716</v>
          </cell>
          <cell r="G63">
            <v>86239.200000000012</v>
          </cell>
          <cell r="H63">
            <v>100662</v>
          </cell>
        </row>
        <row r="64">
          <cell r="B64" t="str">
            <v>02.2112</v>
          </cell>
          <cell r="C64" t="str">
            <v>Laép maùy caét ít daàu &lt;=110kV ngoaøi trôøi</v>
          </cell>
          <cell r="D64" t="str">
            <v>maùy</v>
          </cell>
          <cell r="E64">
            <v>150000</v>
          </cell>
          <cell r="F64">
            <v>176163</v>
          </cell>
          <cell r="G64">
            <v>175561</v>
          </cell>
          <cell r="H64">
            <v>502346</v>
          </cell>
          <cell r="I64">
            <v>417148</v>
          </cell>
          <cell r="J64">
            <v>1271218</v>
          </cell>
        </row>
        <row r="65">
          <cell r="B65" t="str">
            <v>02.2113</v>
          </cell>
          <cell r="C65" t="str">
            <v>Laép maùy caét ít daàu &lt;=35kV ngoaøi trôøi</v>
          </cell>
          <cell r="D65" t="str">
            <v>maùy</v>
          </cell>
          <cell r="E65">
            <v>1000000</v>
          </cell>
          <cell r="F65">
            <v>118358</v>
          </cell>
          <cell r="G65">
            <v>117024</v>
          </cell>
          <cell r="H65">
            <v>241870</v>
          </cell>
          <cell r="I65">
            <v>156115</v>
          </cell>
          <cell r="J65">
            <v>633367</v>
          </cell>
        </row>
        <row r="66">
          <cell r="B66" t="str">
            <v>02.2115</v>
          </cell>
          <cell r="C66" t="str">
            <v>Laép maùy caét nhieàu daàu &lt;=110kV ngoaøi trôøi</v>
          </cell>
          <cell r="D66" t="str">
            <v>maùy</v>
          </cell>
          <cell r="E66" t="str">
            <v>maùy</v>
          </cell>
          <cell r="F66">
            <v>176163</v>
          </cell>
          <cell r="G66">
            <v>175561</v>
          </cell>
          <cell r="H66">
            <v>653050</v>
          </cell>
          <cell r="I66">
            <v>417148</v>
          </cell>
          <cell r="J66">
            <v>1421922</v>
          </cell>
        </row>
        <row r="67">
          <cell r="B67" t="str">
            <v>02.2116</v>
          </cell>
          <cell r="C67" t="str">
            <v>Laép maùy caét nhieàu daàu &lt;=35kV ngoaøi trôøi</v>
          </cell>
          <cell r="D67" t="str">
            <v>maùy</v>
          </cell>
          <cell r="E67" t="str">
            <v>maùy</v>
          </cell>
          <cell r="F67">
            <v>118358</v>
          </cell>
          <cell r="G67">
            <v>117024</v>
          </cell>
          <cell r="H67">
            <v>314431</v>
          </cell>
          <cell r="I67">
            <v>156115</v>
          </cell>
          <cell r="J67">
            <v>705928</v>
          </cell>
        </row>
        <row r="68">
          <cell r="B68" t="str">
            <v>02.2123</v>
          </cell>
          <cell r="C68" t="str">
            <v>Laép maùy caét FS6 &lt;=110kV ngoaøi trôøi</v>
          </cell>
          <cell r="D68" t="str">
            <v>maùy</v>
          </cell>
          <cell r="E68" t="str">
            <v>maùy</v>
          </cell>
          <cell r="F68">
            <v>118358</v>
          </cell>
          <cell r="G68">
            <v>175561</v>
          </cell>
          <cell r="H68">
            <v>351642</v>
          </cell>
          <cell r="I68">
            <v>231685</v>
          </cell>
          <cell r="J68">
            <v>877246</v>
          </cell>
        </row>
        <row r="69">
          <cell r="B69" t="str">
            <v>02.2124</v>
          </cell>
          <cell r="C69" t="str">
            <v>Laép maùy caét FS6 &lt;=35kV ngoaøi trôøi</v>
          </cell>
          <cell r="D69" t="str">
            <v>maùy</v>
          </cell>
          <cell r="E69" t="str">
            <v>maùy</v>
          </cell>
          <cell r="F69">
            <v>118358</v>
          </cell>
          <cell r="G69">
            <v>117024</v>
          </cell>
          <cell r="H69">
            <v>169309</v>
          </cell>
          <cell r="I69">
            <v>97316</v>
          </cell>
          <cell r="J69">
            <v>502007</v>
          </cell>
        </row>
        <row r="70">
          <cell r="B70" t="str">
            <v>CB1-30A</v>
          </cell>
          <cell r="C70" t="str">
            <v>LAÉP DAO CAÙCH LY</v>
          </cell>
          <cell r="D70" t="str">
            <v>Bieán doøng ñieän, ñieän aùp &lt;1kV; 3-15kV; caùc ñaàu ra</v>
          </cell>
          <cell r="E70">
            <v>20000</v>
          </cell>
        </row>
        <row r="71">
          <cell r="B71" t="str">
            <v>02.3113a</v>
          </cell>
          <cell r="C71" t="str">
            <v>Laép DCL &lt;=110kV 1p ngoaøi trôøi  khoâng tieát ñaát</v>
          </cell>
          <cell r="D71" t="str">
            <v>boä</v>
          </cell>
          <cell r="E71" t="str">
            <v>caùi</v>
          </cell>
          <cell r="F71">
            <v>28911</v>
          </cell>
          <cell r="G71">
            <v>28105</v>
          </cell>
          <cell r="H71">
            <v>77128</v>
          </cell>
          <cell r="I71">
            <v>86245</v>
          </cell>
          <cell r="J71">
            <v>220389</v>
          </cell>
        </row>
        <row r="72">
          <cell r="B72" t="str">
            <v>02.3114a</v>
          </cell>
          <cell r="C72" t="str">
            <v>Laép DCL &lt;=35kV 1p ngoaøi trôøi  khoâng tieát ñaát</v>
          </cell>
          <cell r="D72" t="str">
            <v>boä</v>
          </cell>
          <cell r="E72" t="str">
            <v>caùi</v>
          </cell>
          <cell r="F72">
            <v>19082</v>
          </cell>
          <cell r="G72">
            <v>18478</v>
          </cell>
          <cell r="H72">
            <v>38564</v>
          </cell>
          <cell r="I72">
            <v>60141</v>
          </cell>
          <cell r="J72">
            <v>136265</v>
          </cell>
        </row>
        <row r="73">
          <cell r="B73" t="str">
            <v>02.3115a</v>
          </cell>
          <cell r="C73" t="str">
            <v>Laép DCL &lt;=10kV 1p ngoaøi trôøi  khoâng tieát ñaát</v>
          </cell>
          <cell r="D73" t="str">
            <v>boä</v>
          </cell>
          <cell r="E73" t="str">
            <v>pha</v>
          </cell>
          <cell r="F73">
            <v>16822</v>
          </cell>
          <cell r="G73">
            <v>15978</v>
          </cell>
          <cell r="H73">
            <v>32137</v>
          </cell>
          <cell r="I73">
            <v>23804</v>
          </cell>
          <cell r="J73">
            <v>88741</v>
          </cell>
        </row>
        <row r="74">
          <cell r="B74" t="str">
            <v>02.3113b</v>
          </cell>
          <cell r="C74" t="str">
            <v>Laép DCL &lt;=110kV 1p ngoaøi trôøi  1 ñaàu tieát ñaát</v>
          </cell>
          <cell r="D74" t="str">
            <v>boä</v>
          </cell>
          <cell r="E74">
            <v>1300000</v>
          </cell>
          <cell r="F74">
            <v>28911</v>
          </cell>
          <cell r="G74">
            <v>28105</v>
          </cell>
          <cell r="H74">
            <v>110956</v>
          </cell>
          <cell r="I74">
            <v>86245</v>
          </cell>
          <cell r="J74">
            <v>254217</v>
          </cell>
        </row>
        <row r="75">
          <cell r="B75" t="str">
            <v>02.3114b</v>
          </cell>
          <cell r="C75" t="str">
            <v>Laép DCL &lt;=35kV 1p ngoaøi trôøi  1 ñaàu tieát ñaát</v>
          </cell>
          <cell r="D75" t="str">
            <v>boä</v>
          </cell>
          <cell r="E75" t="str">
            <v>caùi</v>
          </cell>
          <cell r="F75">
            <v>19082</v>
          </cell>
          <cell r="G75">
            <v>18478</v>
          </cell>
          <cell r="H75">
            <v>72392</v>
          </cell>
          <cell r="I75">
            <v>60141</v>
          </cell>
          <cell r="J75">
            <v>170093</v>
          </cell>
        </row>
        <row r="76">
          <cell r="B76" t="str">
            <v>02.3115b</v>
          </cell>
          <cell r="C76" t="str">
            <v>Laép DCL &lt;=10kV 1p ngoaøi trôøi  1 ñaàu tieát ñaát</v>
          </cell>
          <cell r="D76" t="str">
            <v>boä</v>
          </cell>
          <cell r="E76" t="str">
            <v>caùi</v>
          </cell>
          <cell r="F76">
            <v>16822</v>
          </cell>
          <cell r="G76">
            <v>15978</v>
          </cell>
          <cell r="H76">
            <v>59199</v>
          </cell>
          <cell r="I76">
            <v>23804</v>
          </cell>
          <cell r="J76">
            <v>115803</v>
          </cell>
        </row>
        <row r="77">
          <cell r="B77" t="str">
            <v>02.3113c</v>
          </cell>
          <cell r="C77" t="str">
            <v>Laép DCL &lt;=110kV 1p ngoaøi trôøi  2 ñaàu tieát ñaát</v>
          </cell>
          <cell r="D77" t="str">
            <v>boä</v>
          </cell>
          <cell r="E77" t="str">
            <v>pha</v>
          </cell>
          <cell r="F77">
            <v>28911</v>
          </cell>
          <cell r="G77">
            <v>28105</v>
          </cell>
          <cell r="H77">
            <v>133113</v>
          </cell>
          <cell r="I77">
            <v>86245</v>
          </cell>
          <cell r="J77">
            <v>276374</v>
          </cell>
        </row>
        <row r="78">
          <cell r="B78" t="str">
            <v>02.3114c</v>
          </cell>
          <cell r="C78" t="str">
            <v>Laép DCL &lt;=35kV 1p ngoaøi trôøi  2 ñaàu tieát ñaát</v>
          </cell>
          <cell r="D78" t="str">
            <v>boä</v>
          </cell>
          <cell r="E78">
            <v>166000</v>
          </cell>
          <cell r="F78">
            <v>19082</v>
          </cell>
          <cell r="G78">
            <v>18478</v>
          </cell>
          <cell r="H78">
            <v>86938</v>
          </cell>
          <cell r="I78">
            <v>60141</v>
          </cell>
          <cell r="J78">
            <v>184639</v>
          </cell>
        </row>
        <row r="79">
          <cell r="B79" t="str">
            <v>02.3115c</v>
          </cell>
          <cell r="C79" t="str">
            <v>Laép DCL &lt;=10kV 1p ngoaøi trôøi  2 ñaàu tieát ñaát</v>
          </cell>
          <cell r="D79" t="str">
            <v>boä</v>
          </cell>
          <cell r="E79">
            <v>1169500</v>
          </cell>
          <cell r="F79">
            <v>16822</v>
          </cell>
          <cell r="G79">
            <v>15978</v>
          </cell>
          <cell r="H79">
            <v>71039</v>
          </cell>
          <cell r="I79">
            <v>23804</v>
          </cell>
          <cell r="J79">
            <v>127643</v>
          </cell>
        </row>
        <row r="80">
          <cell r="B80" t="str">
            <v>02.3122a</v>
          </cell>
          <cell r="C80" t="str">
            <v>Laép DCL &lt;110kV 3p ngoaøi trôøi khoâng tieát ñaát</v>
          </cell>
          <cell r="D80" t="str">
            <v>boä</v>
          </cell>
          <cell r="E80" t="str">
            <v>maùy</v>
          </cell>
          <cell r="F80">
            <v>79116</v>
          </cell>
          <cell r="G80">
            <v>80156</v>
          </cell>
          <cell r="H80">
            <v>154256</v>
          </cell>
          <cell r="I80">
            <v>155033</v>
          </cell>
          <cell r="J80">
            <v>468561</v>
          </cell>
        </row>
        <row r="81">
          <cell r="B81" t="str">
            <v>02.3123a</v>
          </cell>
          <cell r="C81" t="str">
            <v>Laép DCL &lt;35kV 3p ngoaøi trôøi khoâng   tieát ñaát</v>
          </cell>
          <cell r="D81" t="str">
            <v>boä</v>
          </cell>
          <cell r="E81" t="str">
            <v>maùy</v>
          </cell>
          <cell r="F81">
            <v>51280</v>
          </cell>
          <cell r="G81">
            <v>52419</v>
          </cell>
          <cell r="H81">
            <v>77128</v>
          </cell>
          <cell r="I81">
            <v>99653</v>
          </cell>
          <cell r="J81">
            <v>280480</v>
          </cell>
        </row>
        <row r="82">
          <cell r="B82" t="str">
            <v>02.3124a</v>
          </cell>
          <cell r="C82" t="str">
            <v>Laép DCL &lt;10kV 3p ngoaøi trôøi khoâng   tieát ñaát</v>
          </cell>
          <cell r="D82" t="str">
            <v>boä</v>
          </cell>
          <cell r="E82" t="str">
            <v>maùy</v>
          </cell>
          <cell r="F82">
            <v>47384</v>
          </cell>
          <cell r="G82">
            <v>48724</v>
          </cell>
          <cell r="H82">
            <v>64273</v>
          </cell>
          <cell r="I82">
            <v>19043</v>
          </cell>
          <cell r="J82">
            <v>179424</v>
          </cell>
        </row>
        <row r="83">
          <cell r="B83" t="str">
            <v>02.3122b</v>
          </cell>
          <cell r="C83" t="str">
            <v>Laép DCL &lt;110kV 3p ngoaøi trôøi 1 ñaàu   tieát ñaát</v>
          </cell>
          <cell r="D83" t="str">
            <v>boä</v>
          </cell>
          <cell r="E83">
            <v>21000000</v>
          </cell>
          <cell r="F83">
            <v>79116</v>
          </cell>
          <cell r="G83">
            <v>80156</v>
          </cell>
          <cell r="H83">
            <v>221912</v>
          </cell>
          <cell r="I83">
            <v>155033</v>
          </cell>
          <cell r="J83">
            <v>536217</v>
          </cell>
        </row>
        <row r="84">
          <cell r="B84" t="str">
            <v>02.3123b</v>
          </cell>
          <cell r="C84" t="str">
            <v>Laép DCL &lt;35kV 3p ngoaøi trôøi 1 ñaàu   tieát ñaát</v>
          </cell>
          <cell r="D84" t="str">
            <v>boä</v>
          </cell>
          <cell r="E84" t="str">
            <v>maùy</v>
          </cell>
          <cell r="F84">
            <v>51280</v>
          </cell>
          <cell r="G84">
            <v>52419</v>
          </cell>
          <cell r="H84">
            <v>144784</v>
          </cell>
          <cell r="I84">
            <v>99653</v>
          </cell>
          <cell r="J84">
            <v>348136</v>
          </cell>
        </row>
        <row r="85">
          <cell r="B85" t="str">
            <v>02.3124b</v>
          </cell>
          <cell r="C85" t="str">
            <v>Laép DCL &lt;10kV 3p ngoaøi trôøi 1 ñaàu   tieát ñaát</v>
          </cell>
          <cell r="D85" t="str">
            <v>boä</v>
          </cell>
          <cell r="E85" t="str">
            <v>maùy</v>
          </cell>
          <cell r="F85">
            <v>47384</v>
          </cell>
          <cell r="G85">
            <v>48724</v>
          </cell>
          <cell r="H85">
            <v>118398</v>
          </cell>
          <cell r="I85">
            <v>19043</v>
          </cell>
          <cell r="J85">
            <v>233549</v>
          </cell>
        </row>
        <row r="86">
          <cell r="B86" t="str">
            <v>02.3122c</v>
          </cell>
          <cell r="C86" t="str">
            <v>Laép DCL &lt;110kV 3p ngoaøi trôøi 2 ñaàu   tieát ñaát</v>
          </cell>
          <cell r="D86" t="str">
            <v>boä</v>
          </cell>
          <cell r="E86" t="str">
            <v>maùy</v>
          </cell>
          <cell r="F86">
            <v>79116</v>
          </cell>
          <cell r="G86">
            <v>80156</v>
          </cell>
          <cell r="H86">
            <v>261152</v>
          </cell>
          <cell r="I86">
            <v>155033</v>
          </cell>
          <cell r="J86">
            <v>575457</v>
          </cell>
        </row>
        <row r="87">
          <cell r="B87" t="str">
            <v>02.3123c</v>
          </cell>
          <cell r="C87" t="str">
            <v>Laép DCL &lt;35kV 3p ngoaøi trôøi 2 ñaàu   tieát ñaát</v>
          </cell>
          <cell r="D87" t="str">
            <v>boä</v>
          </cell>
          <cell r="E87">
            <v>7674</v>
          </cell>
          <cell r="F87">
            <v>51280</v>
          </cell>
          <cell r="G87">
            <v>52419</v>
          </cell>
          <cell r="H87">
            <v>171170</v>
          </cell>
          <cell r="I87">
            <v>99653</v>
          </cell>
          <cell r="J87">
            <v>374522</v>
          </cell>
        </row>
        <row r="88">
          <cell r="B88" t="str">
            <v>02.3124c</v>
          </cell>
          <cell r="C88" t="str">
            <v>Laép DCL &lt;10kV 3p ngoaøi trôøi 2 ñaàu   tieát ñaát</v>
          </cell>
          <cell r="D88" t="str">
            <v>boä</v>
          </cell>
          <cell r="E88" t="str">
            <v>maùy</v>
          </cell>
          <cell r="F88">
            <v>47384</v>
          </cell>
          <cell r="G88">
            <v>48724</v>
          </cell>
          <cell r="H88">
            <v>142078</v>
          </cell>
          <cell r="I88">
            <v>19043</v>
          </cell>
          <cell r="J88">
            <v>257229</v>
          </cell>
        </row>
        <row r="89">
          <cell r="B89" t="str">
            <v>GACT</v>
          </cell>
          <cell r="C89" t="str">
            <v xml:space="preserve">Laép DCL &lt;35kV 3p trong nhaø </v>
          </cell>
          <cell r="D89" t="str">
            <v>Cuoän caûn cao taàn (khoâng bao goàm choáng seùt van)</v>
          </cell>
          <cell r="E89" t="str">
            <v>maùy</v>
          </cell>
          <cell r="F89">
            <v>2590</v>
          </cell>
          <cell r="G89">
            <v>30277</v>
          </cell>
          <cell r="H89">
            <v>14778</v>
          </cell>
        </row>
        <row r="90">
          <cell r="B90" t="str">
            <v>02.3131a</v>
          </cell>
          <cell r="C90" t="str">
            <v>Laép DCL &lt;35kV 3p trong nhaø khoâng tieáp ñaát</v>
          </cell>
          <cell r="D90" t="str">
            <v>boä</v>
          </cell>
          <cell r="E90">
            <v>800</v>
          </cell>
          <cell r="F90">
            <v>200</v>
          </cell>
          <cell r="G90">
            <v>44811</v>
          </cell>
          <cell r="H90">
            <v>92520</v>
          </cell>
          <cell r="I90">
            <v>0</v>
          </cell>
          <cell r="J90">
            <v>137331</v>
          </cell>
        </row>
        <row r="91">
          <cell r="B91" t="str">
            <v>02.3131b</v>
          </cell>
          <cell r="C91" t="str">
            <v>Laép DCL &lt;35kV 3p trong nhaø tieáp ñaát 1 ñaàu</v>
          </cell>
          <cell r="D91" t="str">
            <v>boä</v>
          </cell>
          <cell r="E91">
            <v>2000</v>
          </cell>
          <cell r="F91">
            <v>200</v>
          </cell>
          <cell r="G91">
            <v>44811</v>
          </cell>
          <cell r="H91">
            <v>172523</v>
          </cell>
          <cell r="I91">
            <v>0</v>
          </cell>
          <cell r="J91">
            <v>217334</v>
          </cell>
        </row>
        <row r="92">
          <cell r="B92" t="str">
            <v>02.3131c</v>
          </cell>
          <cell r="C92" t="str">
            <v>Laép DCL &lt;35kV 3p trong nhaø tieáp ñaát 2 ñaàu</v>
          </cell>
          <cell r="D92" t="str">
            <v>boä</v>
          </cell>
          <cell r="E92">
            <v>5200</v>
          </cell>
          <cell r="F92">
            <v>0</v>
          </cell>
          <cell r="G92">
            <v>44811</v>
          </cell>
          <cell r="H92">
            <v>205336</v>
          </cell>
          <cell r="I92">
            <v>0</v>
          </cell>
          <cell r="J92">
            <v>250147</v>
          </cell>
        </row>
        <row r="93">
          <cell r="B93" t="str">
            <v>02.3141</v>
          </cell>
          <cell r="C93" t="str">
            <v>Laép ñaët caàu dao haï theá &lt;=100A</v>
          </cell>
          <cell r="D93" t="str">
            <v>boä</v>
          </cell>
          <cell r="E93" t="str">
            <v>boä</v>
          </cell>
          <cell r="F93">
            <v>10430</v>
          </cell>
          <cell r="G93">
            <v>10430</v>
          </cell>
          <cell r="H93">
            <v>7672</v>
          </cell>
          <cell r="I93">
            <v>0</v>
          </cell>
          <cell r="J93">
            <v>28532</v>
          </cell>
        </row>
        <row r="94">
          <cell r="B94" t="str">
            <v>02.3142</v>
          </cell>
          <cell r="C94" t="str">
            <v>Laép ñaët caàu dao haï theá &lt;=200A</v>
          </cell>
          <cell r="D94" t="str">
            <v>boä</v>
          </cell>
          <cell r="E94" t="str">
            <v>boä</v>
          </cell>
          <cell r="F94">
            <v>10430</v>
          </cell>
          <cell r="G94">
            <v>10430</v>
          </cell>
          <cell r="H94">
            <v>10741</v>
          </cell>
          <cell r="I94">
            <v>0</v>
          </cell>
          <cell r="J94">
            <v>31601</v>
          </cell>
        </row>
        <row r="95">
          <cell r="B95" t="str">
            <v>02.3143</v>
          </cell>
          <cell r="C95" t="str">
            <v>Laép ñaët caàu dao haï theá &lt;=400A</v>
          </cell>
          <cell r="D95" t="str">
            <v>boä</v>
          </cell>
          <cell r="E95" t="str">
            <v>boä</v>
          </cell>
          <cell r="F95">
            <v>10780</v>
          </cell>
          <cell r="G95">
            <v>10780</v>
          </cell>
          <cell r="H95">
            <v>15344</v>
          </cell>
          <cell r="I95">
            <v>0</v>
          </cell>
          <cell r="J95">
            <v>36904</v>
          </cell>
        </row>
        <row r="96">
          <cell r="B96" t="str">
            <v>02.3144</v>
          </cell>
          <cell r="C96" t="str">
            <v>Laép ñaët caàu dao haï theá &lt;=600A</v>
          </cell>
          <cell r="D96" t="str">
            <v>boä</v>
          </cell>
          <cell r="E96" t="str">
            <v>boä</v>
          </cell>
          <cell r="F96">
            <v>10780</v>
          </cell>
          <cell r="G96">
            <v>10780</v>
          </cell>
          <cell r="H96">
            <v>18413</v>
          </cell>
          <cell r="I96">
            <v>0</v>
          </cell>
          <cell r="J96">
            <v>39973</v>
          </cell>
        </row>
        <row r="97">
          <cell r="B97" t="str">
            <v>02.3145</v>
          </cell>
          <cell r="C97" t="str">
            <v>Laép ñaët caàu dao haï theá &gt;600A</v>
          </cell>
          <cell r="D97" t="str">
            <v>boä</v>
          </cell>
          <cell r="E97">
            <v>5000</v>
          </cell>
          <cell r="F97">
            <v>10780</v>
          </cell>
          <cell r="G97">
            <v>10780</v>
          </cell>
          <cell r="H97">
            <v>21481</v>
          </cell>
          <cell r="I97">
            <v>0</v>
          </cell>
          <cell r="J97">
            <v>43041</v>
          </cell>
        </row>
        <row r="98">
          <cell r="B98" t="str">
            <v>02.3151</v>
          </cell>
          <cell r="C98" t="str">
            <v>Laép ñaët caàu chì &lt;35kV</v>
          </cell>
          <cell r="D98" t="str">
            <v>boä</v>
          </cell>
          <cell r="E98" t="str">
            <v>boä</v>
          </cell>
          <cell r="F98">
            <v>32715</v>
          </cell>
          <cell r="G98">
            <v>35646</v>
          </cell>
          <cell r="H98">
            <v>36825</v>
          </cell>
          <cell r="I98">
            <v>0</v>
          </cell>
          <cell r="J98">
            <v>105186</v>
          </cell>
        </row>
        <row r="99">
          <cell r="B99" t="str">
            <v>02.3152</v>
          </cell>
          <cell r="C99" t="str">
            <v>Laép ñaët caàu chì &lt;10kV</v>
          </cell>
          <cell r="D99" t="str">
            <v>boä</v>
          </cell>
          <cell r="E99" t="str">
            <v>boä</v>
          </cell>
          <cell r="F99">
            <v>32715</v>
          </cell>
          <cell r="G99">
            <v>35646</v>
          </cell>
          <cell r="H99">
            <v>27619</v>
          </cell>
          <cell r="I99">
            <v>0</v>
          </cell>
          <cell r="J99">
            <v>95980</v>
          </cell>
        </row>
        <row r="100">
          <cell r="B100" t="str">
            <v>02.3154</v>
          </cell>
          <cell r="C100" t="str">
            <v>Laép ñaët caàu chì töï rôi &lt;15kV</v>
          </cell>
          <cell r="D100" t="str">
            <v>boä</v>
          </cell>
          <cell r="E100" t="str">
            <v>boä</v>
          </cell>
          <cell r="F100">
            <v>24340</v>
          </cell>
          <cell r="G100">
            <v>25780</v>
          </cell>
          <cell r="H100">
            <v>27619</v>
          </cell>
          <cell r="I100">
            <v>0</v>
          </cell>
          <cell r="J100">
            <v>77739</v>
          </cell>
        </row>
        <row r="101">
          <cell r="B101" t="str">
            <v>02.3155/1P</v>
          </cell>
          <cell r="C101" t="str">
            <v>Laép ñaët caàu chì töï rôi &lt;35kV (1 pha)</v>
          </cell>
          <cell r="D101" t="str">
            <v>boä</v>
          </cell>
          <cell r="E101">
            <v>11000</v>
          </cell>
          <cell r="F101">
            <v>8113.333333333333</v>
          </cell>
          <cell r="G101">
            <v>8593.3333333333339</v>
          </cell>
          <cell r="H101">
            <v>12275</v>
          </cell>
          <cell r="I101">
            <v>0</v>
          </cell>
          <cell r="J101">
            <v>28981.666666666668</v>
          </cell>
        </row>
        <row r="102">
          <cell r="B102" t="str">
            <v>02.3155</v>
          </cell>
          <cell r="C102" t="str">
            <v>Laép ñaët caàu chì töï rôi &lt;35kV</v>
          </cell>
          <cell r="D102" t="str">
            <v>boä</v>
          </cell>
          <cell r="E102" t="str">
            <v>boä</v>
          </cell>
          <cell r="F102">
            <v>42849</v>
          </cell>
          <cell r="G102">
            <v>25780</v>
          </cell>
          <cell r="H102">
            <v>36825</v>
          </cell>
          <cell r="I102">
            <v>0</v>
          </cell>
          <cell r="J102">
            <v>62605</v>
          </cell>
        </row>
        <row r="103">
          <cell r="B103" t="str">
            <v>02.5113</v>
          </cell>
          <cell r="C103" t="str">
            <v>Laép choáng seùt van &lt;110kV</v>
          </cell>
          <cell r="D103" t="str">
            <v>boä</v>
          </cell>
          <cell r="E103" t="str">
            <v>boä</v>
          </cell>
          <cell r="F103">
            <v>28310</v>
          </cell>
          <cell r="G103">
            <v>30079</v>
          </cell>
          <cell r="H103">
            <v>128888</v>
          </cell>
          <cell r="I103">
            <v>123642</v>
          </cell>
          <cell r="J103">
            <v>310919</v>
          </cell>
        </row>
        <row r="104">
          <cell r="B104" t="str">
            <v>02.5114/1P</v>
          </cell>
          <cell r="C104" t="str">
            <v>Laép choáng seùt van &lt;35kV (1 pha)</v>
          </cell>
          <cell r="D104" t="str">
            <v>boä</v>
          </cell>
          <cell r="E104" t="str">
            <v>boä</v>
          </cell>
          <cell r="F104">
            <v>8033</v>
          </cell>
          <cell r="G104">
            <v>8594</v>
          </cell>
          <cell r="H104">
            <v>12786.666666666666</v>
          </cell>
          <cell r="I104">
            <v>0</v>
          </cell>
          <cell r="J104">
            <v>29413.666666666664</v>
          </cell>
        </row>
        <row r="105">
          <cell r="B105" t="str">
            <v>02.5114</v>
          </cell>
          <cell r="C105" t="str">
            <v>Laép choáng seùt van &lt;35kV</v>
          </cell>
          <cell r="D105" t="str">
            <v>boä</v>
          </cell>
          <cell r="E105">
            <v>0</v>
          </cell>
          <cell r="F105">
            <v>525000</v>
          </cell>
          <cell r="G105">
            <v>25782</v>
          </cell>
          <cell r="H105">
            <v>38360</v>
          </cell>
          <cell r="I105">
            <v>0</v>
          </cell>
          <cell r="J105">
            <v>64142</v>
          </cell>
        </row>
        <row r="106">
          <cell r="B106" t="str">
            <v>02.5115</v>
          </cell>
          <cell r="C106" t="str">
            <v>Laép ñaët choáng seùt van &lt;11KV</v>
          </cell>
          <cell r="D106" t="str">
            <v>boä</v>
          </cell>
          <cell r="E106" t="str">
            <v>boä</v>
          </cell>
          <cell r="F106">
            <v>16833</v>
          </cell>
          <cell r="G106">
            <v>18012</v>
          </cell>
          <cell r="H106">
            <v>11508</v>
          </cell>
          <cell r="I106">
            <v>0</v>
          </cell>
          <cell r="J106">
            <v>46353</v>
          </cell>
        </row>
        <row r="107">
          <cell r="B107" t="str">
            <v>DAITHEP</v>
          </cell>
          <cell r="C107" t="str">
            <v>LAÉP HEÄ THOÁNG ACCU</v>
          </cell>
          <cell r="D107" t="str">
            <v>DAO CAÙCH LY</v>
          </cell>
          <cell r="E107">
            <v>10000</v>
          </cell>
          <cell r="F107">
            <v>500</v>
          </cell>
        </row>
        <row r="108">
          <cell r="B108" t="str">
            <v>02.7111</v>
          </cell>
          <cell r="C108" t="str">
            <v>Laép giaù ñôõ accu</v>
          </cell>
          <cell r="D108" t="str">
            <v>kg</v>
          </cell>
          <cell r="E108">
            <v>3875</v>
          </cell>
          <cell r="F108">
            <v>692.3</v>
          </cell>
          <cell r="G108">
            <v>692.3</v>
          </cell>
          <cell r="H108">
            <v>1826.4</v>
          </cell>
          <cell r="I108">
            <v>213.8</v>
          </cell>
          <cell r="J108">
            <v>3424.8</v>
          </cell>
        </row>
        <row r="109">
          <cell r="B109" t="str">
            <v>02.7112</v>
          </cell>
          <cell r="C109" t="str">
            <v>Laép giaù ñôõ  daây caùi traàn</v>
          </cell>
          <cell r="D109" t="str">
            <v>kg</v>
          </cell>
          <cell r="E109" t="str">
            <v>boä</v>
          </cell>
          <cell r="F109">
            <v>692.3</v>
          </cell>
          <cell r="G109">
            <v>692.3</v>
          </cell>
          <cell r="H109">
            <v>1928.7</v>
          </cell>
          <cell r="I109">
            <v>427.7</v>
          </cell>
          <cell r="J109">
            <v>3741</v>
          </cell>
        </row>
        <row r="110">
          <cell r="B110" t="str">
            <v>02.7113</v>
          </cell>
          <cell r="C110" t="str">
            <v>Laép daây caùi</v>
          </cell>
          <cell r="D110" t="str">
            <v>m</v>
          </cell>
          <cell r="E110" t="str">
            <v>boä</v>
          </cell>
          <cell r="F110">
            <v>3661.6</v>
          </cell>
          <cell r="G110">
            <v>3582.4</v>
          </cell>
          <cell r="H110">
            <v>3652.8</v>
          </cell>
          <cell r="I110">
            <v>0</v>
          </cell>
          <cell r="J110">
            <v>10896.8</v>
          </cell>
        </row>
        <row r="111">
          <cell r="B111" t="str">
            <v>02.7121</v>
          </cell>
          <cell r="C111" t="str">
            <v>Laép  accu ñaõ toå hôïp</v>
          </cell>
          <cell r="D111" t="str">
            <v>bình</v>
          </cell>
          <cell r="E111" t="str">
            <v>boä</v>
          </cell>
          <cell r="F111">
            <v>4472.3</v>
          </cell>
          <cell r="G111">
            <v>4554</v>
          </cell>
          <cell r="H111">
            <v>7027.5</v>
          </cell>
          <cell r="I111">
            <v>0</v>
          </cell>
          <cell r="J111">
            <v>16053.8</v>
          </cell>
        </row>
        <row r="112">
          <cell r="B112" t="str">
            <v>02.7122</v>
          </cell>
          <cell r="C112" t="str">
            <v>Laép  accu rôøi</v>
          </cell>
          <cell r="D112" t="str">
            <v>bình</v>
          </cell>
          <cell r="E112" t="str">
            <v>boä</v>
          </cell>
          <cell r="F112">
            <v>8653.7000000000007</v>
          </cell>
          <cell r="G112">
            <v>8638.2999999999993</v>
          </cell>
          <cell r="H112">
            <v>17568.7</v>
          </cell>
          <cell r="I112">
            <v>4276.6000000000004</v>
          </cell>
          <cell r="J112">
            <v>39137.299999999996</v>
          </cell>
        </row>
        <row r="113">
          <cell r="B113" t="str">
            <v>02.7125</v>
          </cell>
          <cell r="C113" t="str">
            <v>Laép  boä naïp accu töï ñoäng</v>
          </cell>
          <cell r="D113" t="str">
            <v xml:space="preserve">tuû </v>
          </cell>
          <cell r="E113">
            <v>140000</v>
          </cell>
          <cell r="F113">
            <v>6055</v>
          </cell>
          <cell r="G113">
            <v>6872</v>
          </cell>
          <cell r="H113">
            <v>34524</v>
          </cell>
          <cell r="I113">
            <v>8553</v>
          </cell>
          <cell r="J113">
            <v>56004</v>
          </cell>
        </row>
        <row r="114">
          <cell r="B114" t="str">
            <v>02.7126</v>
          </cell>
          <cell r="C114" t="str">
            <v>Laép  boä naïp accu khoâng töï ñoäng</v>
          </cell>
          <cell r="D114" t="str">
            <v xml:space="preserve">tuû </v>
          </cell>
          <cell r="E114" t="str">
            <v>boä</v>
          </cell>
          <cell r="F114">
            <v>9208</v>
          </cell>
          <cell r="G114">
            <v>10433</v>
          </cell>
          <cell r="H114">
            <v>51785</v>
          </cell>
          <cell r="I114">
            <v>8553</v>
          </cell>
          <cell r="J114">
            <v>79979</v>
          </cell>
        </row>
        <row r="115">
          <cell r="B115" t="str">
            <v>02.7131</v>
          </cell>
          <cell r="C115" t="str">
            <v>Laép maùy laïnh 1 cuïc 1,5CV</v>
          </cell>
          <cell r="D115" t="str">
            <v>maùy</v>
          </cell>
          <cell r="E115" t="str">
            <v>boä</v>
          </cell>
          <cell r="F115">
            <v>87675</v>
          </cell>
          <cell r="G115">
            <v>87675</v>
          </cell>
          <cell r="H115">
            <v>11689</v>
          </cell>
          <cell r="I115">
            <v>0</v>
          </cell>
          <cell r="J115">
            <v>187039</v>
          </cell>
        </row>
        <row r="116">
          <cell r="B116" t="str">
            <v>02.7132</v>
          </cell>
          <cell r="C116" t="str">
            <v>Laép maùy laïnh 1 cuïc 3CV</v>
          </cell>
          <cell r="D116" t="str">
            <v>maùy</v>
          </cell>
          <cell r="E116" t="str">
            <v>boä</v>
          </cell>
          <cell r="F116">
            <v>87675</v>
          </cell>
          <cell r="G116">
            <v>87675</v>
          </cell>
          <cell r="H116">
            <v>14611</v>
          </cell>
          <cell r="I116">
            <v>0</v>
          </cell>
          <cell r="J116">
            <v>189961</v>
          </cell>
        </row>
        <row r="117">
          <cell r="B117" t="str">
            <v>02.7133</v>
          </cell>
          <cell r="C117" t="str">
            <v>Laép maùy laïnh 1 cuïc 5CV</v>
          </cell>
          <cell r="D117" t="str">
            <v>maùy</v>
          </cell>
          <cell r="E117" t="str">
            <v>boä</v>
          </cell>
          <cell r="F117">
            <v>87675</v>
          </cell>
          <cell r="G117">
            <v>87675</v>
          </cell>
          <cell r="H117">
            <v>20456</v>
          </cell>
          <cell r="I117">
            <v>0</v>
          </cell>
          <cell r="J117">
            <v>195806</v>
          </cell>
        </row>
        <row r="118">
          <cell r="B118" t="str">
            <v>02.7134</v>
          </cell>
          <cell r="C118" t="str">
            <v xml:space="preserve">Laép maùy laïnh 2 cuïc </v>
          </cell>
          <cell r="D118" t="str">
            <v>maùy</v>
          </cell>
          <cell r="E118">
            <v>750000</v>
          </cell>
          <cell r="F118">
            <v>0</v>
          </cell>
          <cell r="G118">
            <v>0</v>
          </cell>
          <cell r="H118">
            <v>49312</v>
          </cell>
          <cell r="I118">
            <v>0</v>
          </cell>
          <cell r="J118">
            <v>49312</v>
          </cell>
        </row>
        <row r="119">
          <cell r="B119" t="str">
            <v>02.7141</v>
          </cell>
          <cell r="C119" t="str">
            <v>Laép quaït huùt gioù vaø thoâng gioù &lt;400mm</v>
          </cell>
          <cell r="D119" t="str">
            <v>maùy</v>
          </cell>
          <cell r="E119" t="str">
            <v>boä</v>
          </cell>
          <cell r="F119">
            <v>11000</v>
          </cell>
          <cell r="G119">
            <v>11000</v>
          </cell>
          <cell r="H119">
            <v>5552</v>
          </cell>
          <cell r="I119">
            <v>0</v>
          </cell>
          <cell r="J119">
            <v>27552</v>
          </cell>
        </row>
        <row r="120">
          <cell r="B120" t="str">
            <v>02.7142</v>
          </cell>
          <cell r="C120" t="str">
            <v>Laép quaït huùt gioù vaø thoâng gioù &lt;600mm</v>
          </cell>
          <cell r="D120" t="str">
            <v>maùy</v>
          </cell>
          <cell r="E120" t="str">
            <v>boä</v>
          </cell>
          <cell r="F120">
            <v>11000</v>
          </cell>
          <cell r="G120">
            <v>11000</v>
          </cell>
          <cell r="H120">
            <v>9205</v>
          </cell>
          <cell r="I120">
            <v>0</v>
          </cell>
          <cell r="J120">
            <v>31205</v>
          </cell>
        </row>
        <row r="121">
          <cell r="B121" t="str">
            <v>02.7143</v>
          </cell>
          <cell r="C121" t="str">
            <v>Laép quaït huùt gioù vaø thoâng gioù &lt;800mm</v>
          </cell>
          <cell r="D121" t="str">
            <v>maùy</v>
          </cell>
          <cell r="E121" t="str">
            <v>boä</v>
          </cell>
          <cell r="F121">
            <v>11000</v>
          </cell>
          <cell r="G121">
            <v>11000</v>
          </cell>
          <cell r="H121">
            <v>11397</v>
          </cell>
          <cell r="I121">
            <v>0</v>
          </cell>
          <cell r="J121">
            <v>33397</v>
          </cell>
        </row>
        <row r="122">
          <cell r="B122" t="str">
            <v>02.8101</v>
          </cell>
          <cell r="C122" t="str">
            <v>Laép ñaët toå maùyphaùt ñieän</v>
          </cell>
          <cell r="D122" t="str">
            <v>taán</v>
          </cell>
          <cell r="E122" t="str">
            <v>boä</v>
          </cell>
          <cell r="F122">
            <v>161642</v>
          </cell>
          <cell r="G122">
            <v>161148</v>
          </cell>
          <cell r="H122">
            <v>87460</v>
          </cell>
          <cell r="I122">
            <v>7704</v>
          </cell>
          <cell r="J122">
            <v>417954</v>
          </cell>
        </row>
        <row r="123">
          <cell r="B123" t="str">
            <v>02.8201</v>
          </cell>
          <cell r="C123" t="str">
            <v>Laép ñaët ñoäng cô ñieän khoâng ñoàng boä</v>
          </cell>
          <cell r="D123" t="str">
            <v>caùi</v>
          </cell>
          <cell r="E123">
            <v>100000</v>
          </cell>
          <cell r="F123">
            <v>5000</v>
          </cell>
          <cell r="G123">
            <v>33981</v>
          </cell>
          <cell r="H123">
            <v>15344</v>
          </cell>
          <cell r="I123">
            <v>0</v>
          </cell>
          <cell r="J123">
            <v>49325</v>
          </cell>
        </row>
        <row r="124">
          <cell r="B124" t="str">
            <v>CSATKEO</v>
          </cell>
          <cell r="C124" t="str">
            <v>Laép ñaët  aptomat vaø khôûi ñoäng töø</v>
          </cell>
          <cell r="D124" t="str">
            <v>Dao caùch ly thao taùc baèng ñieän, ñieän aùp 500kV - 1 pha</v>
          </cell>
          <cell r="E124" t="str">
            <v>boä</v>
          </cell>
          <cell r="F124">
            <v>3716</v>
          </cell>
          <cell r="G124">
            <v>79851.200000000012</v>
          </cell>
          <cell r="H124">
            <v>34339.599999999999</v>
          </cell>
        </row>
        <row r="125">
          <cell r="B125" t="str">
            <v>02.8401-75</v>
          </cell>
          <cell r="C125" t="str">
            <v>Laép ñaët KÑT, aptomat &lt;=75A</v>
          </cell>
          <cell r="D125" t="str">
            <v>caùi</v>
          </cell>
          <cell r="E125" t="str">
            <v>boä</v>
          </cell>
          <cell r="F125">
            <v>24819</v>
          </cell>
          <cell r="G125">
            <v>24819</v>
          </cell>
          <cell r="H125">
            <v>26852</v>
          </cell>
          <cell r="I125">
            <v>0</v>
          </cell>
          <cell r="J125">
            <v>76490</v>
          </cell>
        </row>
        <row r="126">
          <cell r="B126" t="str">
            <v>CSATKSO</v>
          </cell>
          <cell r="C126" t="str">
            <v>Laép ñaët KÑT, aptomat 100A</v>
          </cell>
          <cell r="D126" t="str">
            <v>caùi</v>
          </cell>
          <cell r="E126" t="str">
            <v>boä</v>
          </cell>
          <cell r="F126">
            <v>12796</v>
          </cell>
          <cell r="G126">
            <v>12796</v>
          </cell>
          <cell r="H126">
            <v>8951</v>
          </cell>
          <cell r="I126">
            <v>0</v>
          </cell>
          <cell r="J126">
            <v>34543</v>
          </cell>
        </row>
        <row r="127">
          <cell r="B127" t="str">
            <v>SATKGIO</v>
          </cell>
          <cell r="C127" t="str">
            <v>Laép ñaët KÑT, aptomat 150A</v>
          </cell>
          <cell r="D127" t="str">
            <v>caùi</v>
          </cell>
          <cell r="E127" t="str">
            <v>boä</v>
          </cell>
          <cell r="F127">
            <v>12796</v>
          </cell>
          <cell r="G127">
            <v>12796</v>
          </cell>
          <cell r="H127">
            <v>10868</v>
          </cell>
          <cell r="I127">
            <v>0</v>
          </cell>
          <cell r="J127">
            <v>36460</v>
          </cell>
        </row>
        <row r="128">
          <cell r="B128" t="str">
            <v>LCCT</v>
          </cell>
          <cell r="C128" t="str">
            <v>Laép ñaët KÑT, aptomat 200A</v>
          </cell>
          <cell r="D128" t="str">
            <v>caùi</v>
          </cell>
          <cell r="E128">
            <v>1200000</v>
          </cell>
          <cell r="F128">
            <v>13566</v>
          </cell>
          <cell r="G128">
            <v>13566</v>
          </cell>
          <cell r="H128">
            <v>19180</v>
          </cell>
          <cell r="I128">
            <v>0</v>
          </cell>
          <cell r="J128">
            <v>46312</v>
          </cell>
        </row>
        <row r="129">
          <cell r="B129" t="str">
            <v>02.8401</v>
          </cell>
          <cell r="C129" t="str">
            <v>Laép ñaët KÑT, aptomat &lt;=300A</v>
          </cell>
          <cell r="D129" t="str">
            <v>caùi</v>
          </cell>
          <cell r="E129" t="str">
            <v>boä</v>
          </cell>
          <cell r="F129">
            <v>24379</v>
          </cell>
          <cell r="G129">
            <v>24819</v>
          </cell>
          <cell r="H129">
            <v>38360</v>
          </cell>
          <cell r="I129">
            <v>0</v>
          </cell>
          <cell r="J129">
            <v>87558</v>
          </cell>
        </row>
        <row r="130">
          <cell r="B130" t="str">
            <v>02.8402</v>
          </cell>
          <cell r="C130" t="str">
            <v>Laép ñaët KÑT, aptomat &lt;=400A</v>
          </cell>
          <cell r="D130" t="str">
            <v>caùi</v>
          </cell>
          <cell r="E130" t="str">
            <v>boä</v>
          </cell>
          <cell r="F130">
            <v>6899</v>
          </cell>
          <cell r="G130">
            <v>25299</v>
          </cell>
          <cell r="H130">
            <v>53703</v>
          </cell>
          <cell r="I130">
            <v>0</v>
          </cell>
          <cell r="J130">
            <v>79002</v>
          </cell>
        </row>
        <row r="131">
          <cell r="B131" t="str">
            <v>02.8403</v>
          </cell>
          <cell r="C131" t="str">
            <v>Laép ñaët KÑT, aptomat &lt;=600A</v>
          </cell>
          <cell r="D131" t="str">
            <v>caùi</v>
          </cell>
          <cell r="E131" t="str">
            <v>boä</v>
          </cell>
          <cell r="F131">
            <v>5519</v>
          </cell>
          <cell r="G131">
            <v>27848</v>
          </cell>
          <cell r="H131">
            <v>61375</v>
          </cell>
          <cell r="I131">
            <v>0</v>
          </cell>
          <cell r="J131">
            <v>89223</v>
          </cell>
        </row>
        <row r="132">
          <cell r="B132" t="str">
            <v>02.8404</v>
          </cell>
          <cell r="C132" t="str">
            <v>Laép ñaët KÑT, aptomat &lt;=1000A</v>
          </cell>
          <cell r="D132" t="str">
            <v>caùi</v>
          </cell>
          <cell r="E132" t="str">
            <v>boä</v>
          </cell>
          <cell r="F132">
            <v>4415</v>
          </cell>
          <cell r="G132">
            <v>35622</v>
          </cell>
          <cell r="H132">
            <v>76719</v>
          </cell>
          <cell r="I132">
            <v>0</v>
          </cell>
          <cell r="J132">
            <v>112341</v>
          </cell>
        </row>
        <row r="133">
          <cell r="B133" t="str">
            <v>02.8504</v>
          </cell>
          <cell r="C133" t="str">
            <v xml:space="preserve">Laép HT tuï buø treân daøn </v>
          </cell>
          <cell r="D133" t="str">
            <v>1x100kvar</v>
          </cell>
          <cell r="E133">
            <v>750000</v>
          </cell>
          <cell r="F133">
            <v>0</v>
          </cell>
          <cell r="G133">
            <v>9292</v>
          </cell>
          <cell r="H133">
            <v>59538</v>
          </cell>
          <cell r="I133">
            <v>58798</v>
          </cell>
          <cell r="J133">
            <v>127628</v>
          </cell>
        </row>
        <row r="134">
          <cell r="B134" t="str">
            <v>02.8504</v>
          </cell>
          <cell r="C134" t="str">
            <v xml:space="preserve">Laép HT tuï buø treân daøn </v>
          </cell>
          <cell r="D134" t="str">
            <v>2x100kvar</v>
          </cell>
          <cell r="E134" t="str">
            <v>boä</v>
          </cell>
          <cell r="F134">
            <v>9486.4000000000015</v>
          </cell>
          <cell r="G134">
            <v>9292</v>
          </cell>
          <cell r="H134">
            <v>59538</v>
          </cell>
          <cell r="I134">
            <v>58798</v>
          </cell>
          <cell r="J134">
            <v>127628</v>
          </cell>
        </row>
        <row r="135">
          <cell r="C135" t="str">
            <v xml:space="preserve">Laép ñaët caùp treân giaù ñôõ ñaët ôû töôøng trong haàm caùp </v>
          </cell>
          <cell r="D135" t="str">
            <v>Dao caùch ly thao taùc baèng cô khí, ñieän aùp 220KV 3 pha</v>
          </cell>
          <cell r="E135" t="str">
            <v>boä</v>
          </cell>
          <cell r="F135">
            <v>7588.9000000000005</v>
          </cell>
          <cell r="G135">
            <v>146393.5</v>
          </cell>
          <cell r="H135">
            <v>68707.100000000006</v>
          </cell>
        </row>
        <row r="136">
          <cell r="B136" t="str">
            <v>03.1101</v>
          </cell>
          <cell r="C136" t="str">
            <v>Laép ñaët caùp ngaàm, caùp &lt;=1kg/m</v>
          </cell>
          <cell r="D136" t="str">
            <v>m</v>
          </cell>
          <cell r="E136" t="str">
            <v>boä</v>
          </cell>
          <cell r="F136">
            <v>401.5</v>
          </cell>
          <cell r="G136">
            <v>372.5</v>
          </cell>
          <cell r="H136">
            <v>273.12</v>
          </cell>
          <cell r="I136">
            <v>1301.8</v>
          </cell>
          <cell r="J136">
            <v>1047.1199999999999</v>
          </cell>
        </row>
        <row r="137">
          <cell r="B137" t="str">
            <v>03.1201</v>
          </cell>
          <cell r="C137" t="str">
            <v>Laép ñaët caùp &lt;=1kg/m</v>
          </cell>
          <cell r="D137" t="str">
            <v>m</v>
          </cell>
          <cell r="E137" t="str">
            <v>boä</v>
          </cell>
          <cell r="F137">
            <v>4856.5</v>
          </cell>
          <cell r="G137">
            <v>492.5</v>
          </cell>
          <cell r="H137">
            <v>380.53</v>
          </cell>
          <cell r="I137">
            <v>0</v>
          </cell>
          <cell r="J137">
            <v>873.03</v>
          </cell>
        </row>
        <row r="138">
          <cell r="B138" t="str">
            <v>03.1202</v>
          </cell>
          <cell r="C138" t="str">
            <v>Laép ñaët caùp &lt;=2kg/m</v>
          </cell>
          <cell r="D138" t="str">
            <v>m</v>
          </cell>
          <cell r="E138">
            <v>0</v>
          </cell>
          <cell r="F138">
            <v>0</v>
          </cell>
          <cell r="G138">
            <v>492.5</v>
          </cell>
          <cell r="H138">
            <v>421.95</v>
          </cell>
          <cell r="I138">
            <v>0</v>
          </cell>
          <cell r="J138">
            <v>914.45</v>
          </cell>
        </row>
        <row r="139">
          <cell r="B139" t="str">
            <v>03.1203</v>
          </cell>
          <cell r="C139" t="str">
            <v>Laép ñaët caùp &lt;=3kg/m</v>
          </cell>
          <cell r="D139" t="str">
            <v>m</v>
          </cell>
          <cell r="E139" t="str">
            <v>boä</v>
          </cell>
          <cell r="F139">
            <v>9917.5999999999985</v>
          </cell>
          <cell r="G139">
            <v>492.5</v>
          </cell>
          <cell r="H139">
            <v>549.30999999999995</v>
          </cell>
          <cell r="I139">
            <v>0</v>
          </cell>
          <cell r="J139">
            <v>1041.81</v>
          </cell>
        </row>
        <row r="140">
          <cell r="B140" t="str">
            <v>03.1204</v>
          </cell>
          <cell r="C140" t="str">
            <v>Laép ñaët caùp &lt;=4,5kg/m</v>
          </cell>
          <cell r="D140" t="str">
            <v>m</v>
          </cell>
          <cell r="E140" t="str">
            <v>boä</v>
          </cell>
          <cell r="F140">
            <v>7933.8499999999995</v>
          </cell>
          <cell r="G140">
            <v>566.1</v>
          </cell>
          <cell r="H140">
            <v>718.09</v>
          </cell>
          <cell r="I140">
            <v>0</v>
          </cell>
          <cell r="J140">
            <v>1284.19</v>
          </cell>
        </row>
        <row r="141">
          <cell r="B141" t="str">
            <v>03.1205</v>
          </cell>
          <cell r="C141" t="str">
            <v>Laép ñaët caùp &lt;=6kg/m</v>
          </cell>
          <cell r="D141" t="str">
            <v>m</v>
          </cell>
          <cell r="E141" t="str">
            <v>boä</v>
          </cell>
          <cell r="F141">
            <v>6346.8499999999995</v>
          </cell>
          <cell r="G141">
            <v>596.1</v>
          </cell>
          <cell r="H141">
            <v>843.91</v>
          </cell>
          <cell r="I141">
            <v>0</v>
          </cell>
          <cell r="J141">
            <v>1440.01</v>
          </cell>
        </row>
        <row r="142">
          <cell r="B142" t="str">
            <v>03.1206</v>
          </cell>
          <cell r="C142" t="str">
            <v>Laép ñaët caùp &lt;=7,5kg/m</v>
          </cell>
          <cell r="D142" t="str">
            <v>m</v>
          </cell>
          <cell r="E142" t="str">
            <v>boä</v>
          </cell>
          <cell r="F142">
            <v>5077.25</v>
          </cell>
          <cell r="G142">
            <v>669.7</v>
          </cell>
          <cell r="H142">
            <v>1055.6500000000001</v>
          </cell>
          <cell r="I142">
            <v>0</v>
          </cell>
          <cell r="J142">
            <v>1725.3500000000001</v>
          </cell>
        </row>
        <row r="143">
          <cell r="B143" t="str">
            <v>03.1207</v>
          </cell>
          <cell r="C143" t="str">
            <v>Laép ñaët caùp &lt;=9kg/m</v>
          </cell>
          <cell r="D143" t="str">
            <v>m</v>
          </cell>
          <cell r="E143">
            <v>0</v>
          </cell>
          <cell r="F143">
            <v>0</v>
          </cell>
          <cell r="G143">
            <v>669.7</v>
          </cell>
          <cell r="H143">
            <v>1308.83</v>
          </cell>
          <cell r="I143">
            <v>0</v>
          </cell>
          <cell r="J143">
            <v>1978.53</v>
          </cell>
        </row>
        <row r="144">
          <cell r="B144" t="str">
            <v>03.1102</v>
          </cell>
          <cell r="C144" t="str">
            <v>Laép ñaët caùp trong oáng baûo veä, caùp &lt;=2kg/m</v>
          </cell>
          <cell r="D144" t="str">
            <v>m</v>
          </cell>
          <cell r="E144" t="str">
            <v>boä</v>
          </cell>
          <cell r="F144">
            <v>401.5</v>
          </cell>
          <cell r="G144">
            <v>372.5</v>
          </cell>
          <cell r="H144">
            <v>317.62</v>
          </cell>
          <cell r="I144">
            <v>0</v>
          </cell>
          <cell r="J144">
            <v>1091.6199999999999</v>
          </cell>
        </row>
        <row r="145">
          <cell r="B145" t="str">
            <v>03.1103</v>
          </cell>
          <cell r="C145" t="str">
            <v>Laép ñaët caùp trong oáng baûo veä, caùp &lt;=3kg/m</v>
          </cell>
          <cell r="D145" t="str">
            <v>m</v>
          </cell>
          <cell r="E145" t="str">
            <v>boä</v>
          </cell>
          <cell r="F145">
            <v>401.5</v>
          </cell>
          <cell r="G145">
            <v>372.5</v>
          </cell>
          <cell r="H145">
            <v>421.95</v>
          </cell>
          <cell r="I145">
            <v>0</v>
          </cell>
          <cell r="J145">
            <v>1195.95</v>
          </cell>
        </row>
        <row r="146">
          <cell r="B146" t="str">
            <v>03.1104</v>
          </cell>
          <cell r="C146" t="str">
            <v>Laép ñaët caùp trong oáng baûo veä, caùp &lt;=4,5kg/m</v>
          </cell>
          <cell r="D146" t="str">
            <v>m</v>
          </cell>
          <cell r="E146" t="str">
            <v>boä</v>
          </cell>
          <cell r="F146">
            <v>480.1</v>
          </cell>
          <cell r="G146">
            <v>446.1</v>
          </cell>
          <cell r="H146">
            <v>549.30999999999995</v>
          </cell>
          <cell r="I146">
            <v>0</v>
          </cell>
          <cell r="J146">
            <v>1475.51</v>
          </cell>
        </row>
        <row r="147">
          <cell r="B147" t="str">
            <v>03.1105</v>
          </cell>
          <cell r="C147" t="str">
            <v>Laép ñaët caùp trong oáng baûo veä, caùp &lt;=6kg/m</v>
          </cell>
          <cell r="D147" t="str">
            <v>m</v>
          </cell>
          <cell r="E147" t="str">
            <v>boä</v>
          </cell>
          <cell r="F147">
            <v>480.1</v>
          </cell>
          <cell r="G147">
            <v>446.1</v>
          </cell>
          <cell r="H147">
            <v>696.61</v>
          </cell>
          <cell r="I147">
            <v>0</v>
          </cell>
          <cell r="J147">
            <v>1622.81</v>
          </cell>
        </row>
        <row r="148">
          <cell r="B148" t="str">
            <v>03.1401</v>
          </cell>
          <cell r="C148" t="str">
            <v>Laép ñaët caùp trong oáng baûo veä, caùp &lt;=1kg/m</v>
          </cell>
          <cell r="D148" t="str">
            <v>m</v>
          </cell>
          <cell r="E148">
            <v>454.6</v>
          </cell>
          <cell r="F148">
            <v>454.6</v>
          </cell>
          <cell r="G148">
            <v>428</v>
          </cell>
          <cell r="H148">
            <v>443.44</v>
          </cell>
          <cell r="I148">
            <v>0</v>
          </cell>
          <cell r="J148">
            <v>1326.04</v>
          </cell>
        </row>
        <row r="149">
          <cell r="B149" t="str">
            <v>03.1402</v>
          </cell>
          <cell r="C149" t="str">
            <v>Laép ñaët caùp trong oáng baûo veä, caùp &lt;=2kg/m</v>
          </cell>
          <cell r="D149" t="str">
            <v>m</v>
          </cell>
          <cell r="E149" t="str">
            <v>ph.ñoaïn</v>
          </cell>
          <cell r="F149">
            <v>454.6</v>
          </cell>
          <cell r="G149">
            <v>428</v>
          </cell>
          <cell r="H149">
            <v>506.35</v>
          </cell>
          <cell r="I149">
            <v>0</v>
          </cell>
          <cell r="J149">
            <v>1388.95</v>
          </cell>
        </row>
        <row r="150">
          <cell r="B150" t="str">
            <v>03.1403</v>
          </cell>
          <cell r="C150" t="str">
            <v>Laép ñaët caùp trong oáng baûo veä, caùp &lt;=3kg/m</v>
          </cell>
          <cell r="D150" t="str">
            <v>m</v>
          </cell>
          <cell r="E150" t="str">
            <v>ph.ñoaïn</v>
          </cell>
          <cell r="F150">
            <v>454.6</v>
          </cell>
          <cell r="G150">
            <v>428</v>
          </cell>
          <cell r="H150">
            <v>633.70000000000005</v>
          </cell>
          <cell r="I150">
            <v>0</v>
          </cell>
          <cell r="J150">
            <v>1516.3000000000002</v>
          </cell>
        </row>
        <row r="151">
          <cell r="B151" t="str">
            <v>03.1404</v>
          </cell>
          <cell r="C151" t="str">
            <v>Laép ñaët caùp trong oáng baûo veä, caùp &lt;=4,5kg/m</v>
          </cell>
          <cell r="D151" t="str">
            <v>m</v>
          </cell>
          <cell r="E151" t="str">
            <v>ph.ñoaïn</v>
          </cell>
          <cell r="F151">
            <v>534.4</v>
          </cell>
          <cell r="G151">
            <v>503.6</v>
          </cell>
          <cell r="H151">
            <v>843.91</v>
          </cell>
          <cell r="I151">
            <v>0</v>
          </cell>
          <cell r="J151">
            <v>1881.9099999999999</v>
          </cell>
        </row>
        <row r="152">
          <cell r="B152" t="str">
            <v>03.1405</v>
          </cell>
          <cell r="C152" t="str">
            <v>Laép ñaët caùp trong oáng baûo veä, caùp &lt;=6kg/m</v>
          </cell>
          <cell r="D152" t="str">
            <v>m</v>
          </cell>
          <cell r="E152" t="str">
            <v>ph.ñoaïn</v>
          </cell>
          <cell r="F152">
            <v>534.4</v>
          </cell>
          <cell r="G152">
            <v>503.6</v>
          </cell>
          <cell r="H152">
            <v>1075.5999999999999</v>
          </cell>
          <cell r="I152">
            <v>0</v>
          </cell>
          <cell r="J152">
            <v>2113.6</v>
          </cell>
        </row>
        <row r="153">
          <cell r="C153" t="str">
            <v>Laøm ñaàu caùp haï theá &lt;1000V, 3~5 ruoät; Neáu &lt;3 ruoät thì ñôn giaùx0,8</v>
          </cell>
          <cell r="D153" t="str">
            <v>Ño ñieän trôû tieáp xuùc cuûa moái noái rieâng</v>
          </cell>
          <cell r="E153" t="str">
            <v>m.noái</v>
          </cell>
          <cell r="F153">
            <v>0</v>
          </cell>
          <cell r="G153">
            <v>5545</v>
          </cell>
        </row>
        <row r="154">
          <cell r="B154" t="str">
            <v>03.2111</v>
          </cell>
          <cell r="C154" t="str">
            <v>Laøm ñaàu khoâ, &lt;=35mm2</v>
          </cell>
          <cell r="D154" t="str">
            <v>ñaàu</v>
          </cell>
          <cell r="E154">
            <v>0</v>
          </cell>
          <cell r="F154">
            <v>3234</v>
          </cell>
          <cell r="G154">
            <v>2604</v>
          </cell>
          <cell r="H154">
            <v>13362</v>
          </cell>
          <cell r="I154">
            <v>0</v>
          </cell>
          <cell r="J154">
            <v>19200</v>
          </cell>
        </row>
        <row r="155">
          <cell r="B155" t="str">
            <v>03.2112</v>
          </cell>
          <cell r="C155" t="str">
            <v>Laøm ñaàu khoâ, &lt;=70mm2</v>
          </cell>
          <cell r="D155" t="str">
            <v>ñaàu</v>
          </cell>
          <cell r="E155">
            <v>0</v>
          </cell>
          <cell r="F155">
            <v>3234</v>
          </cell>
          <cell r="G155">
            <v>2604</v>
          </cell>
          <cell r="H155">
            <v>15392</v>
          </cell>
          <cell r="I155">
            <v>0</v>
          </cell>
          <cell r="J155">
            <v>21230</v>
          </cell>
        </row>
        <row r="156">
          <cell r="B156" t="str">
            <v>03.2113</v>
          </cell>
          <cell r="C156" t="str">
            <v>Laøm ñaàu khoâ, &lt;=120mm2</v>
          </cell>
          <cell r="D156" t="str">
            <v>ñaàu</v>
          </cell>
          <cell r="E156" t="str">
            <v>Ph.töû</v>
          </cell>
          <cell r="F156">
            <v>3255</v>
          </cell>
          <cell r="G156">
            <v>2604</v>
          </cell>
          <cell r="H156">
            <v>17421</v>
          </cell>
          <cell r="I156">
            <v>0</v>
          </cell>
          <cell r="J156">
            <v>23280</v>
          </cell>
        </row>
        <row r="157">
          <cell r="B157" t="str">
            <v>03.2114</v>
          </cell>
          <cell r="C157" t="str">
            <v>Laøm ñaàu khoâ, &lt;=185mm2</v>
          </cell>
          <cell r="D157" t="str">
            <v>ñaàu</v>
          </cell>
          <cell r="E157" t="str">
            <v>caùi</v>
          </cell>
          <cell r="F157">
            <v>4305</v>
          </cell>
          <cell r="G157">
            <v>3465</v>
          </cell>
          <cell r="H157">
            <v>19282</v>
          </cell>
          <cell r="I157">
            <v>0</v>
          </cell>
          <cell r="J157">
            <v>27052</v>
          </cell>
        </row>
        <row r="158">
          <cell r="B158" t="str">
            <v>03.2115</v>
          </cell>
          <cell r="C158" t="str">
            <v>Laøm ñaàu khoâ, &lt;=240mm2</v>
          </cell>
          <cell r="D158" t="str">
            <v>ñaàu</v>
          </cell>
          <cell r="E158" t="str">
            <v>baùt</v>
          </cell>
          <cell r="F158">
            <v>4326</v>
          </cell>
          <cell r="G158">
            <v>3486</v>
          </cell>
          <cell r="H158">
            <v>21650</v>
          </cell>
          <cell r="I158">
            <v>0</v>
          </cell>
          <cell r="J158">
            <v>29462</v>
          </cell>
        </row>
        <row r="159">
          <cell r="B159" t="str">
            <v>03.2116</v>
          </cell>
          <cell r="C159" t="str">
            <v>Laøm ñaàu khoâ, &lt;=300mm2</v>
          </cell>
          <cell r="D159" t="str">
            <v>ñaàu</v>
          </cell>
          <cell r="E159" t="str">
            <v>baùt</v>
          </cell>
          <cell r="F159">
            <v>4326</v>
          </cell>
          <cell r="G159">
            <v>3486</v>
          </cell>
          <cell r="H159">
            <v>24356</v>
          </cell>
          <cell r="I159">
            <v>0</v>
          </cell>
          <cell r="J159">
            <v>32168</v>
          </cell>
        </row>
        <row r="160">
          <cell r="B160" t="str">
            <v>03.2117</v>
          </cell>
          <cell r="C160" t="str">
            <v>Laøm ñaàu khoâ, &lt;=400mm2</v>
          </cell>
          <cell r="D160" t="str">
            <v>ñaàu</v>
          </cell>
          <cell r="E160">
            <v>0</v>
          </cell>
          <cell r="F160">
            <v>5402</v>
          </cell>
          <cell r="G160">
            <v>4352</v>
          </cell>
          <cell r="H160">
            <v>29261</v>
          </cell>
          <cell r="I160">
            <v>0</v>
          </cell>
          <cell r="J160">
            <v>39015</v>
          </cell>
        </row>
        <row r="161">
          <cell r="C161" t="str">
            <v>Laøm ñaàu caùp löïc 22-35kV</v>
          </cell>
          <cell r="D161" t="str">
            <v>Caùch ñieän treo ñeå rôøi töøng baùt, soá löôïng &gt;100baùt</v>
          </cell>
          <cell r="E161" t="str">
            <v>baùt</v>
          </cell>
          <cell r="F161">
            <v>116</v>
          </cell>
          <cell r="G161">
            <v>610</v>
          </cell>
          <cell r="H161">
            <v>2821</v>
          </cell>
        </row>
        <row r="162">
          <cell r="B162" t="str">
            <v>03.2317a</v>
          </cell>
          <cell r="C162" t="str">
            <v>Laøm ñaàu caùp khoâ &lt;= 400 mm2</v>
          </cell>
          <cell r="D162" t="str">
            <v>ñaàu</v>
          </cell>
          <cell r="E162" t="str">
            <v>baùt</v>
          </cell>
          <cell r="F162">
            <v>81</v>
          </cell>
          <cell r="G162">
            <v>7208</v>
          </cell>
          <cell r="H162">
            <v>73407</v>
          </cell>
          <cell r="I162">
            <v>0</v>
          </cell>
          <cell r="J162">
            <v>80615</v>
          </cell>
        </row>
        <row r="163">
          <cell r="B163" t="str">
            <v>03.2316a</v>
          </cell>
          <cell r="C163" t="str">
            <v>Laøm ñaàu caùp khoâ &lt;= 300 mm2</v>
          </cell>
          <cell r="D163" t="str">
            <v>ñaàu</v>
          </cell>
          <cell r="E163">
            <v>0</v>
          </cell>
          <cell r="F163">
            <v>0</v>
          </cell>
          <cell r="G163">
            <v>6006</v>
          </cell>
          <cell r="H163">
            <v>61229</v>
          </cell>
          <cell r="I163">
            <v>0</v>
          </cell>
          <cell r="J163">
            <v>67235</v>
          </cell>
        </row>
        <row r="164">
          <cell r="B164" t="str">
            <v>03.2315a</v>
          </cell>
          <cell r="C164" t="str">
            <v>Laøm ñaàu caùp khoâ &lt;= 240 mm2</v>
          </cell>
          <cell r="D164" t="str">
            <v>ñaàu</v>
          </cell>
          <cell r="E164" t="str">
            <v>caùi</v>
          </cell>
          <cell r="F164">
            <v>4172</v>
          </cell>
          <cell r="G164">
            <v>6006</v>
          </cell>
          <cell r="H164">
            <v>47190</v>
          </cell>
          <cell r="I164">
            <v>0</v>
          </cell>
          <cell r="J164">
            <v>53196</v>
          </cell>
        </row>
        <row r="165">
          <cell r="B165" t="str">
            <v>03.2314a</v>
          </cell>
          <cell r="C165" t="str">
            <v>Laøm ñaàu caùp khoâ &lt;= 185 mm2</v>
          </cell>
          <cell r="D165" t="str">
            <v>ñaàu</v>
          </cell>
          <cell r="E165" t="str">
            <v>caùi</v>
          </cell>
          <cell r="F165">
            <v>3754</v>
          </cell>
          <cell r="G165">
            <v>5985</v>
          </cell>
          <cell r="H165">
            <v>42285</v>
          </cell>
          <cell r="I165">
            <v>0</v>
          </cell>
          <cell r="J165">
            <v>48270</v>
          </cell>
        </row>
        <row r="166">
          <cell r="B166" t="str">
            <v>03.2313a</v>
          </cell>
          <cell r="C166" t="str">
            <v>Laøm ñaàu caùp khoâ &lt;= 120 mm2</v>
          </cell>
          <cell r="D166" t="str">
            <v>ñaàu</v>
          </cell>
          <cell r="E166" t="str">
            <v>caùi</v>
          </cell>
          <cell r="F166">
            <v>3379</v>
          </cell>
          <cell r="G166">
            <v>5145</v>
          </cell>
          <cell r="H166">
            <v>38395</v>
          </cell>
          <cell r="I166">
            <v>0</v>
          </cell>
          <cell r="J166">
            <v>43540</v>
          </cell>
        </row>
        <row r="167">
          <cell r="C167" t="str">
            <v>Laøm ñaàu caùp kieåm tra</v>
          </cell>
          <cell r="D167" t="str">
            <v>Caùch ñieän xuyeân ñieän aùp &lt;=35kV</v>
          </cell>
          <cell r="E167" t="str">
            <v>caùi</v>
          </cell>
          <cell r="F167">
            <v>2086</v>
          </cell>
          <cell r="G167">
            <v>28392</v>
          </cell>
          <cell r="H167">
            <v>42325</v>
          </cell>
        </row>
        <row r="168">
          <cell r="B168" t="str">
            <v>03.2501</v>
          </cell>
          <cell r="C168" t="str">
            <v>Laøm ñaàu caùp kieåm tra soá ruoät &lt;=6</v>
          </cell>
          <cell r="D168" t="str">
            <v>ñaàu</v>
          </cell>
          <cell r="E168" t="str">
            <v>caùi</v>
          </cell>
          <cell r="F168">
            <v>2693</v>
          </cell>
          <cell r="G168">
            <v>2420</v>
          </cell>
          <cell r="H168">
            <v>12754</v>
          </cell>
          <cell r="I168">
            <v>0</v>
          </cell>
          <cell r="J168">
            <v>17867</v>
          </cell>
        </row>
        <row r="169">
          <cell r="B169" t="str">
            <v>03.2502</v>
          </cell>
          <cell r="C169" t="str">
            <v>Laøm ñaàu caùp kieåm tra soá ruoät &lt;=14</v>
          </cell>
          <cell r="D169" t="str">
            <v>ñaàu</v>
          </cell>
          <cell r="E169" t="str">
            <v>duï</v>
          </cell>
          <cell r="F169">
            <v>3465</v>
          </cell>
          <cell r="G169">
            <v>3150</v>
          </cell>
          <cell r="H169">
            <v>18299</v>
          </cell>
          <cell r="I169">
            <v>0</v>
          </cell>
          <cell r="J169">
            <v>24914</v>
          </cell>
        </row>
        <row r="170">
          <cell r="B170" t="str">
            <v>03.2503</v>
          </cell>
          <cell r="C170" t="str">
            <v>Laøm ñaàu caùp kieåm tra soá ruoät &lt;=19</v>
          </cell>
          <cell r="D170" t="str">
            <v>ñaàu</v>
          </cell>
          <cell r="E170" t="str">
            <v>tuï</v>
          </cell>
          <cell r="F170">
            <v>3848</v>
          </cell>
          <cell r="G170">
            <v>3533</v>
          </cell>
          <cell r="H170">
            <v>23844</v>
          </cell>
          <cell r="I170">
            <v>0</v>
          </cell>
          <cell r="J170">
            <v>31225</v>
          </cell>
        </row>
        <row r="171">
          <cell r="B171" t="str">
            <v>03.2504</v>
          </cell>
          <cell r="C171" t="str">
            <v>Laøm ñaàu caùp kieåm tra soá ruoät &lt;=27</v>
          </cell>
          <cell r="D171" t="str">
            <v>ñaàu</v>
          </cell>
          <cell r="E171" t="str">
            <v>tuï</v>
          </cell>
          <cell r="F171">
            <v>4725</v>
          </cell>
          <cell r="G171">
            <v>4347</v>
          </cell>
          <cell r="H171">
            <v>26432</v>
          </cell>
          <cell r="I171">
            <v>0</v>
          </cell>
          <cell r="J171">
            <v>35504</v>
          </cell>
        </row>
        <row r="172">
          <cell r="B172" t="str">
            <v>03.2505</v>
          </cell>
          <cell r="C172" t="str">
            <v>Laøm ñaàu caùp kieåm tra soá ruoät &lt;=36</v>
          </cell>
          <cell r="D172" t="str">
            <v>ñaàu</v>
          </cell>
          <cell r="E172" t="str">
            <v>tuï</v>
          </cell>
          <cell r="F172">
            <v>5880</v>
          </cell>
          <cell r="G172">
            <v>5460</v>
          </cell>
          <cell r="H172">
            <v>35674</v>
          </cell>
          <cell r="I172">
            <v>0</v>
          </cell>
          <cell r="J172">
            <v>47014</v>
          </cell>
        </row>
        <row r="173">
          <cell r="C173" t="str">
            <v>Ñaøo, ñaép ñaát raõnh tieáp ñòa (Ñôn giaù 66)</v>
          </cell>
          <cell r="D173" t="str">
            <v>Caùp löïc 1 ruoät</v>
          </cell>
        </row>
        <row r="174">
          <cell r="B174" t="str">
            <v>03.3101</v>
          </cell>
          <cell r="C174" t="str">
            <v>Ñaøo ñaát caáp I</v>
          </cell>
          <cell r="D174" t="str">
            <v>m3</v>
          </cell>
          <cell r="E174" t="str">
            <v>sôïi</v>
          </cell>
          <cell r="F174">
            <v>4710</v>
          </cell>
          <cell r="G174">
            <v>9860</v>
          </cell>
          <cell r="H174">
            <v>70857</v>
          </cell>
          <cell r="I174">
            <v>0</v>
          </cell>
          <cell r="J174">
            <v>9860</v>
          </cell>
        </row>
        <row r="175">
          <cell r="B175" t="str">
            <v>03.3102</v>
          </cell>
          <cell r="C175" t="str">
            <v>Ñaøo ñaát caáp II</v>
          </cell>
          <cell r="D175" t="str">
            <v>m3</v>
          </cell>
          <cell r="E175" t="str">
            <v>sôïi</v>
          </cell>
          <cell r="F175">
            <v>3768</v>
          </cell>
          <cell r="G175">
            <v>14716</v>
          </cell>
          <cell r="H175">
            <v>56686</v>
          </cell>
          <cell r="I175">
            <v>0</v>
          </cell>
          <cell r="J175">
            <v>14716</v>
          </cell>
        </row>
        <row r="176">
          <cell r="B176" t="str">
            <v>03.3201</v>
          </cell>
          <cell r="C176" t="str">
            <v>Ñaép ñaát caáp I</v>
          </cell>
          <cell r="D176" t="str">
            <v>m3</v>
          </cell>
          <cell r="E176" t="str">
            <v>sôïi</v>
          </cell>
          <cell r="F176">
            <v>3014</v>
          </cell>
          <cell r="G176">
            <v>7505</v>
          </cell>
          <cell r="H176">
            <v>45349</v>
          </cell>
          <cell r="I176">
            <v>0</v>
          </cell>
          <cell r="J176">
            <v>7505</v>
          </cell>
        </row>
        <row r="177">
          <cell r="B177" t="str">
            <v>03.3202</v>
          </cell>
          <cell r="C177" t="str">
            <v>Ñaép ñaát caáp II</v>
          </cell>
          <cell r="D177" t="str">
            <v>m3</v>
          </cell>
          <cell r="E177" t="str">
            <v>sôïi</v>
          </cell>
          <cell r="F177">
            <v>410</v>
          </cell>
          <cell r="G177">
            <v>8682</v>
          </cell>
          <cell r="H177">
            <v>2247</v>
          </cell>
          <cell r="I177">
            <v>0</v>
          </cell>
          <cell r="J177">
            <v>8682</v>
          </cell>
        </row>
        <row r="178">
          <cell r="C178" t="str">
            <v>Laép hoäp noái caùp kieåm tra</v>
          </cell>
          <cell r="D178" t="str">
            <v>Caùp löïc &gt;2 ruoät - ÑG x 1,5</v>
          </cell>
        </row>
        <row r="179">
          <cell r="B179" t="str">
            <v>03.3501</v>
          </cell>
          <cell r="C179" t="str">
            <v>Soá ruoät &lt;= 3</v>
          </cell>
          <cell r="D179" t="str">
            <v>hoäp</v>
          </cell>
          <cell r="E179" t="str">
            <v>sôïi</v>
          </cell>
          <cell r="F179">
            <v>7065</v>
          </cell>
          <cell r="G179">
            <v>83044.5</v>
          </cell>
          <cell r="H179">
            <v>11460</v>
          </cell>
          <cell r="I179">
            <v>0</v>
          </cell>
          <cell r="J179">
            <v>11460</v>
          </cell>
        </row>
        <row r="180">
          <cell r="B180" t="str">
            <v>03.3502</v>
          </cell>
          <cell r="C180" t="str">
            <v>Soá ruoät &lt;= 6</v>
          </cell>
          <cell r="D180" t="str">
            <v>hoäp</v>
          </cell>
          <cell r="E180" t="str">
            <v>sôïi</v>
          </cell>
          <cell r="F180">
            <v>5652</v>
          </cell>
          <cell r="G180">
            <v>66436.5</v>
          </cell>
          <cell r="H180">
            <v>16451</v>
          </cell>
          <cell r="I180">
            <v>0</v>
          </cell>
          <cell r="J180">
            <v>16451</v>
          </cell>
        </row>
        <row r="181">
          <cell r="B181" t="str">
            <v>03.3503</v>
          </cell>
          <cell r="C181" t="str">
            <v>Soá ruoät &lt;= 14</v>
          </cell>
          <cell r="D181" t="str">
            <v>hoäp</v>
          </cell>
          <cell r="E181" t="str">
            <v>sôïi</v>
          </cell>
          <cell r="F181">
            <v>4521</v>
          </cell>
          <cell r="G181">
            <v>30892.5</v>
          </cell>
          <cell r="H181">
            <v>23660</v>
          </cell>
          <cell r="I181">
            <v>0</v>
          </cell>
          <cell r="J181">
            <v>23660</v>
          </cell>
        </row>
        <row r="182">
          <cell r="B182" t="str">
            <v>03.3504</v>
          </cell>
          <cell r="C182" t="str">
            <v>Soá ruoät &lt;= 19</v>
          </cell>
          <cell r="D182" t="str">
            <v>hoäp</v>
          </cell>
          <cell r="E182" t="str">
            <v>sôïi</v>
          </cell>
          <cell r="F182">
            <v>615</v>
          </cell>
          <cell r="G182">
            <v>15447</v>
          </cell>
          <cell r="H182">
            <v>30684</v>
          </cell>
          <cell r="I182">
            <v>0</v>
          </cell>
          <cell r="J182">
            <v>30684</v>
          </cell>
        </row>
        <row r="183">
          <cell r="B183" t="str">
            <v>03.3505</v>
          </cell>
          <cell r="C183" t="str">
            <v>Soá ruoät &lt;= 27</v>
          </cell>
          <cell r="D183" t="str">
            <v>hoäp</v>
          </cell>
          <cell r="E183">
            <v>0</v>
          </cell>
          <cell r="F183">
            <v>0</v>
          </cell>
          <cell r="G183">
            <v>0</v>
          </cell>
          <cell r="H183">
            <v>34011</v>
          </cell>
          <cell r="I183">
            <v>0</v>
          </cell>
          <cell r="J183">
            <v>34011</v>
          </cell>
        </row>
        <row r="184">
          <cell r="B184" t="str">
            <v>03.3506</v>
          </cell>
          <cell r="C184" t="str">
            <v>Soá ruoät &lt;= 36</v>
          </cell>
          <cell r="D184" t="str">
            <v>hoäp</v>
          </cell>
          <cell r="E184" t="str">
            <v>sôïi</v>
          </cell>
          <cell r="F184">
            <v>4710</v>
          </cell>
          <cell r="G184">
            <v>66435.599999999991</v>
          </cell>
          <cell r="H184">
            <v>46025</v>
          </cell>
          <cell r="I184">
            <v>0</v>
          </cell>
          <cell r="J184">
            <v>46025</v>
          </cell>
        </row>
        <row r="185">
          <cell r="C185" t="str">
            <v>RAÕI DAÂY LAÁY ÑOÄ VOÕNG</v>
          </cell>
          <cell r="D185" t="str">
            <v>Caùp löïc ñieän aùp 66-110kV 1 ruoät - ñaàu kia bò khuaát</v>
          </cell>
          <cell r="E185" t="str">
            <v>sôïi</v>
          </cell>
          <cell r="F185">
            <v>3768</v>
          </cell>
          <cell r="G185">
            <v>53149.2</v>
          </cell>
          <cell r="H185">
            <v>56686</v>
          </cell>
        </row>
        <row r="186">
          <cell r="B186" t="str">
            <v>04.1101</v>
          </cell>
          <cell r="C186" t="str">
            <v>Keùo daây AC tieát dieän &lt;=35mm2</v>
          </cell>
          <cell r="D186" t="str">
            <v>m</v>
          </cell>
          <cell r="E186" t="str">
            <v>sôïi</v>
          </cell>
          <cell r="F186">
            <v>2.9</v>
          </cell>
          <cell r="G186">
            <v>3.03</v>
          </cell>
          <cell r="H186">
            <v>199.47</v>
          </cell>
          <cell r="I186">
            <v>0</v>
          </cell>
          <cell r="J186">
            <v>205.4</v>
          </cell>
        </row>
        <row r="187">
          <cell r="B187" t="str">
            <v>04.1102</v>
          </cell>
          <cell r="C187" t="str">
            <v>Keùo daây AC tieát dieän &lt;=50mm2</v>
          </cell>
          <cell r="D187" t="str">
            <v>m</v>
          </cell>
          <cell r="E187" t="str">
            <v>sôïi</v>
          </cell>
          <cell r="F187">
            <v>2.9</v>
          </cell>
          <cell r="G187">
            <v>3.03</v>
          </cell>
          <cell r="H187">
            <v>260.83999999999997</v>
          </cell>
          <cell r="I187">
            <v>0</v>
          </cell>
          <cell r="J187">
            <v>266.77</v>
          </cell>
        </row>
        <row r="188">
          <cell r="B188" t="str">
            <v>04.1103</v>
          </cell>
          <cell r="C188" t="str">
            <v>Keùo daây AC tieát dieän &lt;=70mm2</v>
          </cell>
          <cell r="D188" t="str">
            <v>m</v>
          </cell>
          <cell r="E188">
            <v>0</v>
          </cell>
          <cell r="F188">
            <v>3.21</v>
          </cell>
          <cell r="G188">
            <v>3.38</v>
          </cell>
          <cell r="H188">
            <v>352.91</v>
          </cell>
          <cell r="I188">
            <v>0</v>
          </cell>
          <cell r="J188">
            <v>359.5</v>
          </cell>
        </row>
        <row r="189">
          <cell r="B189" t="str">
            <v>04.1104</v>
          </cell>
          <cell r="C189" t="str">
            <v>Keùo daây AC tieát dieän &lt;=95mm2</v>
          </cell>
          <cell r="D189" t="str">
            <v>m</v>
          </cell>
          <cell r="E189" t="str">
            <v>sôïi</v>
          </cell>
          <cell r="F189">
            <v>3.51</v>
          </cell>
          <cell r="G189">
            <v>3.73</v>
          </cell>
          <cell r="H189">
            <v>491</v>
          </cell>
          <cell r="I189">
            <v>0</v>
          </cell>
          <cell r="J189">
            <v>498.24</v>
          </cell>
        </row>
        <row r="190">
          <cell r="B190" t="str">
            <v>04.1105</v>
          </cell>
          <cell r="C190" t="str">
            <v>Keùo daây AC tieát dieän &lt;=120mm2</v>
          </cell>
          <cell r="D190" t="str">
            <v>m</v>
          </cell>
          <cell r="E190" t="str">
            <v>sôïi</v>
          </cell>
          <cell r="F190">
            <v>3.82</v>
          </cell>
          <cell r="G190">
            <v>4.07</v>
          </cell>
          <cell r="H190">
            <v>552.38</v>
          </cell>
          <cell r="I190">
            <v>0</v>
          </cell>
          <cell r="J190">
            <v>560.27</v>
          </cell>
        </row>
        <row r="191">
          <cell r="B191" t="str">
            <v>04.1106</v>
          </cell>
          <cell r="C191" t="str">
            <v>Keùo daây AC tieát dieän &lt;=150mm2</v>
          </cell>
          <cell r="D191" t="str">
            <v>m</v>
          </cell>
          <cell r="E191" t="str">
            <v>sôïi</v>
          </cell>
          <cell r="F191">
            <v>4.21</v>
          </cell>
          <cell r="G191">
            <v>4.47</v>
          </cell>
          <cell r="H191">
            <v>659.78</v>
          </cell>
          <cell r="I191">
            <v>0</v>
          </cell>
          <cell r="J191">
            <v>668.45999999999992</v>
          </cell>
        </row>
        <row r="192">
          <cell r="B192" t="str">
            <v>04.1201</v>
          </cell>
          <cell r="C192" t="str">
            <v>Keùo daây AC tieát dieän &lt;=185mm2</v>
          </cell>
          <cell r="D192" t="str">
            <v>m</v>
          </cell>
          <cell r="E192" t="str">
            <v>sôïi</v>
          </cell>
          <cell r="F192">
            <v>4.21</v>
          </cell>
          <cell r="G192">
            <v>4.47</v>
          </cell>
          <cell r="H192">
            <v>782.53</v>
          </cell>
          <cell r="I192">
            <v>0</v>
          </cell>
          <cell r="J192">
            <v>791.20999999999992</v>
          </cell>
        </row>
        <row r="193">
          <cell r="B193" t="str">
            <v>04.1202</v>
          </cell>
          <cell r="C193" t="str">
            <v>Keùo daây AC tieát dieän &lt;=240mm2</v>
          </cell>
          <cell r="D193" t="str">
            <v>m</v>
          </cell>
          <cell r="E193">
            <v>0</v>
          </cell>
          <cell r="F193">
            <v>4.21</v>
          </cell>
          <cell r="G193">
            <v>4.47</v>
          </cell>
          <cell r="H193">
            <v>902.22</v>
          </cell>
          <cell r="I193">
            <v>0</v>
          </cell>
          <cell r="J193">
            <v>910.9</v>
          </cell>
        </row>
        <row r="194">
          <cell r="B194" t="str">
            <v>04.1203</v>
          </cell>
          <cell r="C194" t="str">
            <v>Keùo daây AC tieát dieän &lt;=300mm2</v>
          </cell>
          <cell r="D194" t="str">
            <v>m</v>
          </cell>
          <cell r="E194">
            <v>0</v>
          </cell>
          <cell r="F194">
            <v>6.01</v>
          </cell>
          <cell r="G194">
            <v>6.36</v>
          </cell>
          <cell r="H194">
            <v>1150.79</v>
          </cell>
          <cell r="I194">
            <v>0</v>
          </cell>
          <cell r="J194">
            <v>1163.1599999999999</v>
          </cell>
        </row>
        <row r="195">
          <cell r="B195" t="str">
            <v>04.1204</v>
          </cell>
          <cell r="C195" t="str">
            <v>Keùo daây AC tieát dieän &lt;=400mm2</v>
          </cell>
          <cell r="D195" t="str">
            <v>m</v>
          </cell>
          <cell r="E195" t="str">
            <v>caùi</v>
          </cell>
          <cell r="F195">
            <v>6.01</v>
          </cell>
          <cell r="G195">
            <v>6.36</v>
          </cell>
          <cell r="H195">
            <v>1519.04</v>
          </cell>
          <cell r="I195">
            <v>0</v>
          </cell>
          <cell r="J195">
            <v>1531.4099999999999</v>
          </cell>
        </row>
        <row r="196">
          <cell r="B196" t="str">
            <v>04.1205</v>
          </cell>
          <cell r="C196" t="str">
            <v>Keùo daây AC tieát dieän 500mm2</v>
          </cell>
          <cell r="D196" t="str">
            <v>m</v>
          </cell>
          <cell r="E196" t="str">
            <v>caùi</v>
          </cell>
          <cell r="F196">
            <v>6.01</v>
          </cell>
          <cell r="G196">
            <v>6.36</v>
          </cell>
          <cell r="H196">
            <v>1779.88</v>
          </cell>
          <cell r="I196">
            <v>0</v>
          </cell>
          <cell r="J196">
            <v>1786.24</v>
          </cell>
        </row>
        <row r="197">
          <cell r="B197" t="str">
            <v>04.1206</v>
          </cell>
          <cell r="C197" t="str">
            <v>Keùo daây AC tieát dieän &gt;= 800mm2</v>
          </cell>
          <cell r="D197" t="str">
            <v>m</v>
          </cell>
          <cell r="E197" t="str">
            <v>caùi</v>
          </cell>
          <cell r="F197">
            <v>6.01</v>
          </cell>
          <cell r="G197">
            <v>6.36</v>
          </cell>
          <cell r="H197">
            <v>1933.32</v>
          </cell>
          <cell r="I197">
            <v>0</v>
          </cell>
          <cell r="J197">
            <v>1945.6899999999998</v>
          </cell>
        </row>
        <row r="198">
          <cell r="C198" t="str">
            <v>Aùp duïng cho daây ñoàng NCx1,3</v>
          </cell>
          <cell r="D198" t="str">
            <v>Aptoâmat vaø khôûi ñoäng töø 3 pha, doøng ñieän 200A-&lt;500A</v>
          </cell>
          <cell r="E198" t="str">
            <v>caùi</v>
          </cell>
          <cell r="F198">
            <v>1959</v>
          </cell>
          <cell r="G198">
            <v>23104</v>
          </cell>
          <cell r="H198">
            <v>20119</v>
          </cell>
        </row>
        <row r="199">
          <cell r="C199" t="str">
            <v>EÙP ÑAÀU COUSSE Ñoàng CAÙC LOAÏI</v>
          </cell>
          <cell r="D199" t="str">
            <v>Aptoâmaùt vaø khôûi ñoäng töø&lt;200A 3 pha</v>
          </cell>
        </row>
        <row r="200">
          <cell r="B200" t="str">
            <v>03.4001</v>
          </cell>
          <cell r="C200" t="str">
            <v>Eùp ñaàu coát ñoàng &lt;=25mm2</v>
          </cell>
          <cell r="D200" t="str">
            <v>caùi</v>
          </cell>
          <cell r="E200" t="str">
            <v>caùi</v>
          </cell>
          <cell r="F200">
            <v>12918.7</v>
          </cell>
          <cell r="G200">
            <v>20331</v>
          </cell>
          <cell r="H200">
            <v>338.3</v>
          </cell>
          <cell r="I200">
            <v>1301.8</v>
          </cell>
          <cell r="J200">
            <v>14558.8</v>
          </cell>
        </row>
        <row r="201">
          <cell r="B201" t="str">
            <v>03.4002</v>
          </cell>
          <cell r="C201" t="str">
            <v>Eùp ñaàu coát ñoàng &lt;=50mm2</v>
          </cell>
          <cell r="D201" t="str">
            <v>caùi</v>
          </cell>
          <cell r="E201" t="str">
            <v>caùi</v>
          </cell>
          <cell r="F201">
            <v>12918.7</v>
          </cell>
          <cell r="G201">
            <v>14232</v>
          </cell>
          <cell r="H201">
            <v>592</v>
          </cell>
          <cell r="I201">
            <v>1301.8</v>
          </cell>
          <cell r="J201">
            <v>14812.5</v>
          </cell>
        </row>
        <row r="202">
          <cell r="B202" t="str">
            <v>03.4003</v>
          </cell>
          <cell r="C202" t="str">
            <v>Eùp ñaàu coát ñoàng &lt;=70mm2</v>
          </cell>
          <cell r="D202" t="str">
            <v>caùi</v>
          </cell>
          <cell r="E202" t="str">
            <v>caùi</v>
          </cell>
          <cell r="F202">
            <v>13361.7</v>
          </cell>
          <cell r="G202">
            <v>9962</v>
          </cell>
          <cell r="H202">
            <v>930.3</v>
          </cell>
          <cell r="I202">
            <v>1562.1</v>
          </cell>
          <cell r="J202">
            <v>15854.1</v>
          </cell>
        </row>
        <row r="203">
          <cell r="B203" t="str">
            <v>03.4004</v>
          </cell>
          <cell r="C203" t="str">
            <v>Eùp ñaàu coát ñoàng &lt;=95mm2</v>
          </cell>
          <cell r="D203" t="str">
            <v>caùi</v>
          </cell>
          <cell r="E203" t="str">
            <v>caùi</v>
          </cell>
          <cell r="F203">
            <v>19604.7</v>
          </cell>
          <cell r="G203">
            <v>6974</v>
          </cell>
          <cell r="H203">
            <v>1184</v>
          </cell>
          <cell r="I203">
            <v>1562.1</v>
          </cell>
          <cell r="J203">
            <v>22350.799999999999</v>
          </cell>
        </row>
        <row r="204">
          <cell r="B204" t="str">
            <v>03.4005</v>
          </cell>
          <cell r="C204" t="str">
            <v>Eùp ñaàu coát ñoàng &lt;=120mm2</v>
          </cell>
          <cell r="D204" t="str">
            <v>caùi</v>
          </cell>
          <cell r="E204">
            <v>0</v>
          </cell>
          <cell r="F204">
            <v>30936.9</v>
          </cell>
          <cell r="G204">
            <v>0</v>
          </cell>
          <cell r="H204">
            <v>1522.3</v>
          </cell>
          <cell r="I204">
            <v>1822.5</v>
          </cell>
          <cell r="J204">
            <v>34281.699999999997</v>
          </cell>
        </row>
        <row r="205">
          <cell r="B205" t="str">
            <v>03.4006</v>
          </cell>
          <cell r="C205" t="str">
            <v>Eùp ñaàu coát ñoàng &lt;=150mm2</v>
          </cell>
          <cell r="D205" t="str">
            <v>caùi</v>
          </cell>
          <cell r="E205" t="str">
            <v>caùi</v>
          </cell>
          <cell r="F205">
            <v>39096.1</v>
          </cell>
          <cell r="G205">
            <v>10165.5</v>
          </cell>
          <cell r="H205">
            <v>1860.5</v>
          </cell>
          <cell r="I205">
            <v>2082.8000000000002</v>
          </cell>
          <cell r="J205">
            <v>43039.4</v>
          </cell>
        </row>
        <row r="206">
          <cell r="B206" t="str">
            <v>03.4007</v>
          </cell>
          <cell r="C206" t="str">
            <v>Eùp ñaàu coát ñoàng &lt;=185mm2</v>
          </cell>
          <cell r="D206" t="str">
            <v>caùi</v>
          </cell>
          <cell r="E206" t="str">
            <v>caùi</v>
          </cell>
          <cell r="F206">
            <v>55647.3</v>
          </cell>
          <cell r="G206">
            <v>7116</v>
          </cell>
          <cell r="H206">
            <v>2232.6</v>
          </cell>
          <cell r="I206">
            <v>2343.1999999999998</v>
          </cell>
          <cell r="J206">
            <v>60223.1</v>
          </cell>
        </row>
        <row r="207">
          <cell r="B207" t="str">
            <v>03.4008</v>
          </cell>
          <cell r="C207" t="str">
            <v>Eùp ñaàu coát ñoàng &lt;=240mm2</v>
          </cell>
          <cell r="D207" t="str">
            <v>caùi</v>
          </cell>
          <cell r="E207" t="str">
            <v>caùi</v>
          </cell>
          <cell r="F207">
            <v>83405</v>
          </cell>
          <cell r="G207">
            <v>4981</v>
          </cell>
          <cell r="H207">
            <v>2790.8</v>
          </cell>
          <cell r="I207">
            <v>2603.5</v>
          </cell>
          <cell r="J207">
            <v>88799.3</v>
          </cell>
        </row>
        <row r="208">
          <cell r="B208" t="str">
            <v>03.4009</v>
          </cell>
          <cell r="C208" t="str">
            <v>Eùp ñaàu coát ñoàng &lt;=300mm2</v>
          </cell>
          <cell r="D208" t="str">
            <v>caùi</v>
          </cell>
          <cell r="E208" t="str">
            <v>caùi</v>
          </cell>
          <cell r="F208">
            <v>126240.7</v>
          </cell>
          <cell r="G208">
            <v>3487</v>
          </cell>
          <cell r="H208">
            <v>3315.1</v>
          </cell>
          <cell r="I208">
            <v>3644.9</v>
          </cell>
          <cell r="J208">
            <v>133200.70000000001</v>
          </cell>
        </row>
        <row r="209">
          <cell r="B209" t="str">
            <v>03.4010</v>
          </cell>
          <cell r="C209" t="str">
            <v>Eùp ñaàu coát ñoàng &lt;=400mm2</v>
          </cell>
          <cell r="D209" t="str">
            <v>caùi</v>
          </cell>
          <cell r="E209">
            <v>0</v>
          </cell>
          <cell r="F209">
            <v>130886.9</v>
          </cell>
          <cell r="G209">
            <v>0</v>
          </cell>
          <cell r="H209">
            <v>4414.6000000000004</v>
          </cell>
          <cell r="I209">
            <v>4686.3</v>
          </cell>
          <cell r="J209">
            <v>139987.79999999999</v>
          </cell>
        </row>
        <row r="210">
          <cell r="C210" t="str">
            <v>Khi laép ñaët thanh ñoàng xuoáng thieát bò NCx1,1</v>
          </cell>
          <cell r="D210" t="str">
            <v>m</v>
          </cell>
          <cell r="E210">
            <v>0</v>
          </cell>
          <cell r="F210">
            <v>958</v>
          </cell>
          <cell r="G210">
            <v>958</v>
          </cell>
          <cell r="H210">
            <v>460</v>
          </cell>
          <cell r="I210">
            <v>0</v>
          </cell>
          <cell r="J210">
            <v>2376</v>
          </cell>
        </row>
        <row r="211">
          <cell r="C211" t="str">
            <v>LAÉP ÑAËT CAÙC LOAÏI SÖÙ</v>
          </cell>
          <cell r="D211" t="str">
            <v>Choáng seùt van 22-500kV</v>
          </cell>
        </row>
        <row r="212">
          <cell r="B212" t="str">
            <v>04.2101</v>
          </cell>
          <cell r="C212" t="str">
            <v>Laép ñaët chuoâi söù &lt;=2baùt/chuoãi</v>
          </cell>
          <cell r="D212" t="str">
            <v>chuoãi</v>
          </cell>
          <cell r="E212" t="str">
            <v>ph.töû</v>
          </cell>
          <cell r="F212">
            <v>1540</v>
          </cell>
          <cell r="G212">
            <v>1234</v>
          </cell>
          <cell r="H212">
            <v>2762</v>
          </cell>
          <cell r="I212">
            <v>0</v>
          </cell>
          <cell r="J212">
            <v>5536</v>
          </cell>
        </row>
        <row r="213">
          <cell r="B213" t="str">
            <v>04.2102</v>
          </cell>
          <cell r="C213" t="str">
            <v>Laép ñaët chuoâi söù &lt;=5baùt/chuoãi</v>
          </cell>
          <cell r="D213" t="str">
            <v>Chuoãi</v>
          </cell>
          <cell r="E213" t="str">
            <v>ph.töû</v>
          </cell>
          <cell r="F213">
            <v>2871</v>
          </cell>
          <cell r="G213">
            <v>2300</v>
          </cell>
          <cell r="H213">
            <v>6905</v>
          </cell>
          <cell r="I213">
            <v>0</v>
          </cell>
          <cell r="J213">
            <v>12076</v>
          </cell>
        </row>
        <row r="214">
          <cell r="B214" t="str">
            <v>04.2103</v>
          </cell>
          <cell r="C214" t="str">
            <v>Laép ñaët chuoâi söù &lt;=8baùt/chuoãi</v>
          </cell>
          <cell r="D214" t="str">
            <v>chuoãi</v>
          </cell>
          <cell r="E214" t="str">
            <v>ph.töû</v>
          </cell>
          <cell r="F214">
            <v>4590</v>
          </cell>
          <cell r="G214">
            <v>3676</v>
          </cell>
          <cell r="H214">
            <v>10894</v>
          </cell>
          <cell r="I214">
            <v>0</v>
          </cell>
          <cell r="J214">
            <v>19160</v>
          </cell>
        </row>
        <row r="215">
          <cell r="B215" t="str">
            <v>04.2104</v>
          </cell>
          <cell r="C215" t="str">
            <v>Laép ñaët chuoâi söù &lt;=11baùt/chuoãi</v>
          </cell>
          <cell r="D215" t="str">
            <v>chuoãi</v>
          </cell>
          <cell r="E215" t="str">
            <v>caùi</v>
          </cell>
          <cell r="F215">
            <v>6309</v>
          </cell>
          <cell r="G215">
            <v>5052</v>
          </cell>
          <cell r="H215">
            <v>15497</v>
          </cell>
          <cell r="I215">
            <v>0</v>
          </cell>
          <cell r="J215">
            <v>26858</v>
          </cell>
        </row>
        <row r="216">
          <cell r="B216" t="str">
            <v>04.2201</v>
          </cell>
          <cell r="C216" t="str">
            <v>Laép ñaët söù ñöùng 10-35kV</v>
          </cell>
          <cell r="D216" t="str">
            <v>caùi</v>
          </cell>
          <cell r="E216">
            <v>0</v>
          </cell>
          <cell r="F216">
            <v>2871</v>
          </cell>
          <cell r="G216">
            <v>2300</v>
          </cell>
          <cell r="H216">
            <v>3529</v>
          </cell>
          <cell r="I216">
            <v>0</v>
          </cell>
          <cell r="J216">
            <v>8700</v>
          </cell>
        </row>
        <row r="217">
          <cell r="B217" t="str">
            <v>04.2202</v>
          </cell>
          <cell r="C217" t="str">
            <v>Laép ñaët söù ñöùng 110kV</v>
          </cell>
          <cell r="D217" t="str">
            <v>caùi</v>
          </cell>
          <cell r="E217" t="str">
            <v>caùi</v>
          </cell>
          <cell r="F217">
            <v>6309</v>
          </cell>
          <cell r="G217">
            <v>5052</v>
          </cell>
          <cell r="H217">
            <v>33756</v>
          </cell>
          <cell r="I217">
            <v>44099</v>
          </cell>
          <cell r="J217">
            <v>89216</v>
          </cell>
        </row>
        <row r="218">
          <cell r="B218" t="str">
            <v>04.2203</v>
          </cell>
          <cell r="C218" t="str">
            <v>Laép ñaët söù ñöùng 220kV</v>
          </cell>
          <cell r="D218" t="str">
            <v>caùi</v>
          </cell>
          <cell r="E218" t="str">
            <v>caùi</v>
          </cell>
          <cell r="F218">
            <v>16626</v>
          </cell>
          <cell r="G218">
            <v>13313</v>
          </cell>
          <cell r="H218">
            <v>49100</v>
          </cell>
          <cell r="I218">
            <v>88198</v>
          </cell>
          <cell r="J218">
            <v>167237</v>
          </cell>
        </row>
        <row r="219">
          <cell r="B219" t="str">
            <v>04.2301</v>
          </cell>
          <cell r="C219" t="str">
            <v>Laép ñaët söù xuyeân 10-35kV</v>
          </cell>
          <cell r="D219" t="str">
            <v>caùi</v>
          </cell>
          <cell r="E219" t="str">
            <v>caùi</v>
          </cell>
          <cell r="F219">
            <v>166</v>
          </cell>
          <cell r="G219">
            <v>4025</v>
          </cell>
          <cell r="H219">
            <v>9726</v>
          </cell>
          <cell r="I219">
            <v>0</v>
          </cell>
          <cell r="J219">
            <v>13751</v>
          </cell>
        </row>
        <row r="220">
          <cell r="B220" t="str">
            <v>04.2302</v>
          </cell>
          <cell r="C220" t="str">
            <v>Laép ñaët söù xuyeân 110kV</v>
          </cell>
          <cell r="D220" t="str">
            <v>caùi</v>
          </cell>
          <cell r="E220" t="str">
            <v>caùi</v>
          </cell>
          <cell r="F220">
            <v>415</v>
          </cell>
          <cell r="G220">
            <v>8839</v>
          </cell>
          <cell r="H220">
            <v>93027</v>
          </cell>
          <cell r="I220">
            <v>110247</v>
          </cell>
          <cell r="J220">
            <v>212113</v>
          </cell>
        </row>
        <row r="221">
          <cell r="B221" t="str">
            <v>04.2303</v>
          </cell>
          <cell r="C221" t="str">
            <v>Laép ñaët söù xuyeân 220kV</v>
          </cell>
          <cell r="D221" t="str">
            <v>caùi</v>
          </cell>
          <cell r="E221">
            <v>0</v>
          </cell>
          <cell r="F221">
            <v>0</v>
          </cell>
          <cell r="G221">
            <v>23300</v>
          </cell>
          <cell r="H221">
            <v>135312</v>
          </cell>
          <cell r="I221">
            <v>220494</v>
          </cell>
          <cell r="J221">
            <v>379106</v>
          </cell>
        </row>
        <row r="222">
          <cell r="B222" t="str">
            <v>04.2304</v>
          </cell>
          <cell r="C222" t="str">
            <v>Laép ñaët söù xuyeân 500kV</v>
          </cell>
          <cell r="D222" t="str">
            <v>caùi</v>
          </cell>
          <cell r="E222">
            <v>0</v>
          </cell>
          <cell r="F222">
            <v>0</v>
          </cell>
          <cell r="G222">
            <v>24410</v>
          </cell>
          <cell r="H222">
            <v>317138</v>
          </cell>
          <cell r="I222">
            <v>293992</v>
          </cell>
          <cell r="J222">
            <v>635540</v>
          </cell>
        </row>
        <row r="223">
          <cell r="C223" t="str">
            <v>KEÙO RAÕI DAÂY VAØ LAÁY ÑOÄ VOÕNG TRONG PHAÏM VI TRAÏM</v>
          </cell>
          <cell r="D223" t="str">
            <v>Tieáp ñaát traïm bieán aùp ñieän aùp 220-500kV</v>
          </cell>
          <cell r="E223" t="str">
            <v>heä.thg</v>
          </cell>
          <cell r="F223">
            <v>17500</v>
          </cell>
          <cell r="G223">
            <v>166357</v>
          </cell>
          <cell r="H223">
            <v>56427</v>
          </cell>
        </row>
        <row r="224">
          <cell r="B224" t="str">
            <v>04.1101</v>
          </cell>
          <cell r="C224" t="str">
            <v>Tieát dieän  &lt;=35mm2</v>
          </cell>
          <cell r="D224" t="str">
            <v>m</v>
          </cell>
          <cell r="E224" t="str">
            <v>heä.thg</v>
          </cell>
          <cell r="F224">
            <v>2.9</v>
          </cell>
          <cell r="G224">
            <v>3.03</v>
          </cell>
          <cell r="H224">
            <v>199.47</v>
          </cell>
          <cell r="I224">
            <v>0</v>
          </cell>
          <cell r="J224">
            <v>205.4</v>
          </cell>
        </row>
        <row r="225">
          <cell r="B225" t="str">
            <v>04.1102</v>
          </cell>
          <cell r="C225" t="str">
            <v>Tieát dieän  &lt;=50mm2</v>
          </cell>
          <cell r="D225" t="str">
            <v>m</v>
          </cell>
          <cell r="E225" t="str">
            <v>heä.thg</v>
          </cell>
          <cell r="F225">
            <v>2.9</v>
          </cell>
          <cell r="G225">
            <v>3.03</v>
          </cell>
          <cell r="H225">
            <v>260.83999999999997</v>
          </cell>
          <cell r="I225">
            <v>0</v>
          </cell>
          <cell r="J225">
            <v>266.77</v>
          </cell>
        </row>
        <row r="226">
          <cell r="B226" t="str">
            <v>04.1103</v>
          </cell>
          <cell r="C226" t="str">
            <v>Tieát dieän  &lt;=70mm2</v>
          </cell>
          <cell r="D226" t="str">
            <v>m</v>
          </cell>
          <cell r="E226">
            <v>0</v>
          </cell>
          <cell r="F226">
            <v>3.21</v>
          </cell>
          <cell r="G226">
            <v>3.38</v>
          </cell>
          <cell r="H226">
            <v>352.91</v>
          </cell>
          <cell r="I226">
            <v>0</v>
          </cell>
          <cell r="J226">
            <v>359.5</v>
          </cell>
        </row>
        <row r="227">
          <cell r="B227" t="str">
            <v>04.1104</v>
          </cell>
          <cell r="C227" t="str">
            <v>Tieát dieän  &lt;=95mm2</v>
          </cell>
          <cell r="D227" t="str">
            <v>m</v>
          </cell>
          <cell r="E227" t="str">
            <v>vò trí</v>
          </cell>
          <cell r="F227">
            <v>3.51</v>
          </cell>
          <cell r="G227">
            <v>3.73</v>
          </cell>
          <cell r="H227">
            <v>491</v>
          </cell>
          <cell r="I227">
            <v>0</v>
          </cell>
          <cell r="J227">
            <v>498.24</v>
          </cell>
        </row>
        <row r="228">
          <cell r="B228" t="str">
            <v>04.1105</v>
          </cell>
          <cell r="C228" t="str">
            <v>Tieát dieän  &lt;=120mm2</v>
          </cell>
          <cell r="D228" t="str">
            <v>m</v>
          </cell>
          <cell r="E228" t="str">
            <v>vò trí</v>
          </cell>
          <cell r="F228">
            <v>3.82</v>
          </cell>
          <cell r="G228">
            <v>4.07</v>
          </cell>
          <cell r="H228">
            <v>552.38</v>
          </cell>
          <cell r="I228">
            <v>0</v>
          </cell>
          <cell r="J228">
            <v>560.27</v>
          </cell>
        </row>
        <row r="229">
          <cell r="B229" t="str">
            <v>04.1106</v>
          </cell>
          <cell r="C229" t="str">
            <v>Tieát dieän  &lt;=150mm2</v>
          </cell>
          <cell r="D229" t="str">
            <v>m</v>
          </cell>
          <cell r="E229">
            <v>0</v>
          </cell>
          <cell r="F229">
            <v>4.21</v>
          </cell>
          <cell r="G229">
            <v>4.47</v>
          </cell>
          <cell r="H229">
            <v>659.78</v>
          </cell>
          <cell r="I229">
            <v>0</v>
          </cell>
          <cell r="J229">
            <v>668.45999999999992</v>
          </cell>
        </row>
        <row r="230">
          <cell r="B230" t="str">
            <v>04.1201</v>
          </cell>
          <cell r="C230" t="str">
            <v>Tieát dieän  &lt;=185mm2</v>
          </cell>
          <cell r="D230" t="str">
            <v>m</v>
          </cell>
          <cell r="E230" t="str">
            <v>vò trí</v>
          </cell>
          <cell r="F230">
            <v>4.21</v>
          </cell>
          <cell r="G230">
            <v>4.47</v>
          </cell>
          <cell r="H230">
            <v>782.53</v>
          </cell>
          <cell r="I230">
            <v>0</v>
          </cell>
          <cell r="J230">
            <v>791.20999999999992</v>
          </cell>
        </row>
        <row r="231">
          <cell r="B231" t="str">
            <v>04.1202</v>
          </cell>
          <cell r="C231" t="str">
            <v>Tieát dieän  &lt;=240mm2</v>
          </cell>
          <cell r="D231" t="str">
            <v>m</v>
          </cell>
          <cell r="E231" t="str">
            <v>vò trí</v>
          </cell>
          <cell r="F231">
            <v>4.21</v>
          </cell>
          <cell r="G231">
            <v>4.47</v>
          </cell>
          <cell r="H231">
            <v>902.22</v>
          </cell>
          <cell r="I231">
            <v>0</v>
          </cell>
          <cell r="J231">
            <v>910.9</v>
          </cell>
        </row>
        <row r="232">
          <cell r="B232" t="str">
            <v>04.1203</v>
          </cell>
          <cell r="C232" t="str">
            <v>Tieát dieän  &lt;=300mm2</v>
          </cell>
          <cell r="D232" t="str">
            <v>m</v>
          </cell>
          <cell r="E232">
            <v>0</v>
          </cell>
          <cell r="F232">
            <v>6.01</v>
          </cell>
          <cell r="G232">
            <v>6.36</v>
          </cell>
          <cell r="H232">
            <v>1150.79</v>
          </cell>
          <cell r="I232">
            <v>0</v>
          </cell>
          <cell r="J232">
            <v>1163.1599999999999</v>
          </cell>
        </row>
        <row r="233">
          <cell r="C233" t="str">
            <v>KEÙO RAÕI DAÂY CHOÁNG SEÙT VAØ LAÁY ÑOÄ VOÕNG TRONG PHAÏM VI TRAÏM</v>
          </cell>
          <cell r="D233" t="str">
            <v>Rô le so leäch</v>
          </cell>
        </row>
        <row r="234">
          <cell r="B234" t="str">
            <v>04.1301</v>
          </cell>
          <cell r="C234" t="str">
            <v>Tieát dieän  &lt;=16mm2</v>
          </cell>
          <cell r="D234" t="str">
            <v>m</v>
          </cell>
          <cell r="E234" t="str">
            <v>caùi</v>
          </cell>
          <cell r="F234">
            <v>2.72</v>
          </cell>
          <cell r="G234">
            <v>2.82</v>
          </cell>
          <cell r="H234">
            <v>250.1</v>
          </cell>
          <cell r="I234">
            <v>0</v>
          </cell>
          <cell r="J234">
            <v>255.64</v>
          </cell>
        </row>
        <row r="235">
          <cell r="B235" t="str">
            <v>04.1302</v>
          </cell>
          <cell r="C235" t="str">
            <v>Tieát dieän  &lt;=25mm2</v>
          </cell>
          <cell r="D235" t="str">
            <v>m</v>
          </cell>
          <cell r="E235" t="str">
            <v>caùi</v>
          </cell>
          <cell r="F235">
            <v>2.72</v>
          </cell>
          <cell r="G235">
            <v>2.82</v>
          </cell>
          <cell r="H235">
            <v>306.88</v>
          </cell>
          <cell r="I235">
            <v>0</v>
          </cell>
          <cell r="J235">
            <v>312.42</v>
          </cell>
        </row>
        <row r="236">
          <cell r="B236" t="str">
            <v>04.1303</v>
          </cell>
          <cell r="C236" t="str">
            <v>Tieát dieän  &lt;=35mm2</v>
          </cell>
          <cell r="D236" t="str">
            <v>m</v>
          </cell>
          <cell r="E236" t="str">
            <v>caùi</v>
          </cell>
          <cell r="F236">
            <v>2.9</v>
          </cell>
          <cell r="G236">
            <v>3.03</v>
          </cell>
          <cell r="H236">
            <v>345.24</v>
          </cell>
          <cell r="I236">
            <v>0</v>
          </cell>
          <cell r="J236">
            <v>351.17</v>
          </cell>
        </row>
        <row r="237">
          <cell r="B237" t="str">
            <v>04.1304</v>
          </cell>
          <cell r="C237" t="str">
            <v>Tieát dieän  &lt;=50mm2</v>
          </cell>
          <cell r="D237" t="str">
            <v>m</v>
          </cell>
          <cell r="E237" t="str">
            <v>caùi</v>
          </cell>
          <cell r="F237">
            <v>3.21</v>
          </cell>
          <cell r="G237">
            <v>3.38</v>
          </cell>
          <cell r="H237">
            <v>386.66</v>
          </cell>
          <cell r="I237">
            <v>0</v>
          </cell>
          <cell r="J237">
            <v>393.25</v>
          </cell>
        </row>
        <row r="238">
          <cell r="B238" t="str">
            <v>04.1305</v>
          </cell>
          <cell r="C238" t="str">
            <v>Tieát dieän  &lt;=70mm2</v>
          </cell>
          <cell r="D238" t="str">
            <v>m</v>
          </cell>
          <cell r="E238">
            <v>0</v>
          </cell>
          <cell r="F238">
            <v>3.51</v>
          </cell>
          <cell r="G238">
            <v>3.73</v>
          </cell>
          <cell r="H238">
            <v>464.92</v>
          </cell>
          <cell r="I238">
            <v>0</v>
          </cell>
          <cell r="J238">
            <v>472.16</v>
          </cell>
        </row>
        <row r="239">
          <cell r="C239" t="str">
            <v>LÑ CAÙC PHUÏ KIEÄN DAÂY DAÃN, THANH CAÙI, SÖÙ, THIEÁT BÒ TRONG TRAÏM</v>
          </cell>
          <cell r="D239" t="str">
            <v>Rô le so leäch maùy bieán aùp - coù khoái phuï trôï</v>
          </cell>
          <cell r="E239" t="str">
            <v>caùi</v>
          </cell>
          <cell r="F239">
            <v>2557</v>
          </cell>
          <cell r="G239">
            <v>133084.79999999999</v>
          </cell>
          <cell r="H239">
            <v>85589</v>
          </cell>
        </row>
        <row r="240">
          <cell r="B240" t="str">
            <v>04.3103</v>
          </cell>
          <cell r="C240" t="str">
            <v xml:space="preserve">Thu loâi oáng </v>
          </cell>
          <cell r="D240" t="str">
            <v>boä</v>
          </cell>
          <cell r="E240" t="str">
            <v>caùi</v>
          </cell>
          <cell r="F240">
            <v>2813</v>
          </cell>
          <cell r="G240">
            <v>756</v>
          </cell>
          <cell r="H240">
            <v>8439</v>
          </cell>
          <cell r="I240">
            <v>0</v>
          </cell>
          <cell r="J240">
            <v>9195</v>
          </cell>
        </row>
        <row r="241">
          <cell r="B241" t="str">
            <v>04.3105</v>
          </cell>
          <cell r="C241" t="str">
            <v>Khoùa caùc loaïi</v>
          </cell>
          <cell r="D241" t="str">
            <v>boä</v>
          </cell>
          <cell r="E241" t="str">
            <v>caùi</v>
          </cell>
          <cell r="F241">
            <v>666</v>
          </cell>
          <cell r="G241">
            <v>756</v>
          </cell>
          <cell r="H241">
            <v>8439</v>
          </cell>
          <cell r="I241">
            <v>0</v>
          </cell>
          <cell r="J241">
            <v>9861</v>
          </cell>
        </row>
        <row r="242">
          <cell r="B242" t="str">
            <v>04.3106</v>
          </cell>
          <cell r="C242" t="str">
            <v>Ñaàu coát eùp</v>
          </cell>
          <cell r="D242" t="str">
            <v>boä</v>
          </cell>
          <cell r="E242" t="str">
            <v>caùi</v>
          </cell>
          <cell r="F242">
            <v>666</v>
          </cell>
          <cell r="G242">
            <v>756</v>
          </cell>
          <cell r="H242">
            <v>8439</v>
          </cell>
          <cell r="I242">
            <v>0</v>
          </cell>
          <cell r="J242">
            <v>9861</v>
          </cell>
        </row>
        <row r="243">
          <cell r="B243" t="str">
            <v>04.3107</v>
          </cell>
          <cell r="C243" t="str">
            <v>Keïp caùc loaïi</v>
          </cell>
          <cell r="D243" t="str">
            <v>boä</v>
          </cell>
          <cell r="E243" t="str">
            <v>caùi</v>
          </cell>
          <cell r="F243">
            <v>666</v>
          </cell>
          <cell r="G243">
            <v>756</v>
          </cell>
          <cell r="H243">
            <v>6444</v>
          </cell>
          <cell r="I243">
            <v>0</v>
          </cell>
          <cell r="J243">
            <v>7866</v>
          </cell>
        </row>
        <row r="244">
          <cell r="B244" t="str">
            <v>04.3108</v>
          </cell>
          <cell r="C244" t="str">
            <v>Khung ñònh vò</v>
          </cell>
          <cell r="D244" t="str">
            <v>boä</v>
          </cell>
          <cell r="E244" t="str">
            <v>boä</v>
          </cell>
          <cell r="F244">
            <v>666</v>
          </cell>
          <cell r="G244">
            <v>756</v>
          </cell>
          <cell r="H244">
            <v>8439</v>
          </cell>
          <cell r="I244">
            <v>0</v>
          </cell>
          <cell r="J244">
            <v>9861</v>
          </cell>
        </row>
        <row r="245">
          <cell r="B245" t="str">
            <v>04.4201</v>
          </cell>
          <cell r="C245" t="str">
            <v>Keoù daây ñoàng &lt;=95 xuoáng thieát bò</v>
          </cell>
          <cell r="D245" t="str">
            <v>m</v>
          </cell>
          <cell r="E245" t="str">
            <v>boä</v>
          </cell>
          <cell r="F245">
            <v>913</v>
          </cell>
          <cell r="G245">
            <v>958</v>
          </cell>
          <cell r="H245">
            <v>921</v>
          </cell>
          <cell r="I245">
            <v>0</v>
          </cell>
          <cell r="J245">
            <v>2792</v>
          </cell>
        </row>
        <row r="246">
          <cell r="B246" t="str">
            <v>04.4202</v>
          </cell>
          <cell r="C246" t="str">
            <v>Keoù daây ñoàng &lt;=150 xuoáng thieát bò</v>
          </cell>
          <cell r="D246" t="str">
            <v>m</v>
          </cell>
          <cell r="E246">
            <v>0</v>
          </cell>
          <cell r="F246">
            <v>913</v>
          </cell>
          <cell r="G246">
            <v>958</v>
          </cell>
          <cell r="H246">
            <v>2455</v>
          </cell>
          <cell r="I246">
            <v>0</v>
          </cell>
          <cell r="J246">
            <v>4326</v>
          </cell>
        </row>
        <row r="247">
          <cell r="B247" t="str">
            <v>04.4203</v>
          </cell>
          <cell r="C247" t="str">
            <v>Keoù daây ñoàng &lt;=240 xuoáng thieát bò</v>
          </cell>
          <cell r="D247" t="str">
            <v>m</v>
          </cell>
          <cell r="E247" t="str">
            <v>caùi</v>
          </cell>
          <cell r="F247">
            <v>930</v>
          </cell>
          <cell r="G247">
            <v>975</v>
          </cell>
          <cell r="H247">
            <v>3069</v>
          </cell>
          <cell r="I247">
            <v>0</v>
          </cell>
          <cell r="J247">
            <v>4974</v>
          </cell>
        </row>
        <row r="248">
          <cell r="B248" t="str">
            <v>04.5101</v>
          </cell>
          <cell r="C248" t="str">
            <v>Thanh caùi deït 25x4</v>
          </cell>
          <cell r="D248" t="str">
            <v>m</v>
          </cell>
          <cell r="E248" t="str">
            <v>caùi</v>
          </cell>
          <cell r="F248">
            <v>1464</v>
          </cell>
          <cell r="G248">
            <v>277.8</v>
          </cell>
          <cell r="H248">
            <v>1074.0999999999999</v>
          </cell>
          <cell r="I248">
            <v>195.9</v>
          </cell>
          <cell r="J248">
            <v>1547.8</v>
          </cell>
        </row>
        <row r="249">
          <cell r="B249" t="str">
            <v>04.5102</v>
          </cell>
          <cell r="C249" t="str">
            <v>Thanh caùi deït 40x4</v>
          </cell>
          <cell r="D249" t="str">
            <v>m</v>
          </cell>
          <cell r="E249" t="str">
            <v>caùi</v>
          </cell>
          <cell r="F249">
            <v>3075</v>
          </cell>
          <cell r="G249">
            <v>280.5</v>
          </cell>
          <cell r="H249">
            <v>1503.7</v>
          </cell>
          <cell r="I249">
            <v>195.9</v>
          </cell>
          <cell r="J249">
            <v>1980.1000000000001</v>
          </cell>
        </row>
        <row r="250">
          <cell r="B250" t="str">
            <v>04.5104</v>
          </cell>
          <cell r="C250" t="str">
            <v>Thanh caùi deït 80x8</v>
          </cell>
          <cell r="D250" t="str">
            <v>m</v>
          </cell>
          <cell r="E250" t="str">
            <v>caùi</v>
          </cell>
          <cell r="F250">
            <v>1538</v>
          </cell>
          <cell r="G250">
            <v>284.89999999999998</v>
          </cell>
          <cell r="H250">
            <v>2117.4</v>
          </cell>
          <cell r="I250">
            <v>195.9</v>
          </cell>
          <cell r="J250">
            <v>2598.2000000000003</v>
          </cell>
        </row>
        <row r="251">
          <cell r="B251" t="str">
            <v>04.7001</v>
          </cell>
          <cell r="C251" t="str">
            <v>Ñoùng coïc tieáp ñòa</v>
          </cell>
          <cell r="D251" t="str">
            <v>coïc</v>
          </cell>
          <cell r="E251">
            <v>0</v>
          </cell>
          <cell r="F251">
            <v>0</v>
          </cell>
          <cell r="G251">
            <v>0</v>
          </cell>
          <cell r="H251">
            <v>5217</v>
          </cell>
          <cell r="I251">
            <v>0</v>
          </cell>
          <cell r="J251">
            <v>5217</v>
          </cell>
        </row>
        <row r="252">
          <cell r="B252" t="str">
            <v>04.7002</v>
          </cell>
          <cell r="C252" t="str">
            <v>Saûn xuaát vaø raûi daây tieáp ñòa</v>
          </cell>
          <cell r="D252" t="str">
            <v>m</v>
          </cell>
          <cell r="E252" t="str">
            <v>caùi</v>
          </cell>
          <cell r="F252">
            <v>2046</v>
          </cell>
          <cell r="G252">
            <v>20332</v>
          </cell>
          <cell r="H252">
            <v>438.8</v>
          </cell>
          <cell r="I252">
            <v>0</v>
          </cell>
          <cell r="J252">
            <v>438.8</v>
          </cell>
        </row>
        <row r="253">
          <cell r="B253" t="str">
            <v>04.8102</v>
          </cell>
          <cell r="C253" t="str">
            <v>Laép giaù caùp, giaù thieát bò</v>
          </cell>
          <cell r="D253" t="str">
            <v>Taán</v>
          </cell>
          <cell r="E253" t="str">
            <v>caùi</v>
          </cell>
          <cell r="F253">
            <v>1548</v>
          </cell>
          <cell r="G253">
            <v>16266</v>
          </cell>
          <cell r="H253">
            <v>155586</v>
          </cell>
          <cell r="I253">
            <v>0</v>
          </cell>
          <cell r="J253">
            <v>155586</v>
          </cell>
        </row>
        <row r="254">
          <cell r="B254" t="str">
            <v>04.8103</v>
          </cell>
          <cell r="C254" t="str">
            <v>Laép ñaët PVC</v>
          </cell>
          <cell r="D254" t="str">
            <v>m</v>
          </cell>
          <cell r="E254" t="str">
            <v>caùi</v>
          </cell>
          <cell r="F254">
            <v>1898</v>
          </cell>
          <cell r="G254">
            <v>600</v>
          </cell>
          <cell r="H254">
            <v>2301.6</v>
          </cell>
          <cell r="I254">
            <v>0</v>
          </cell>
          <cell r="J254">
            <v>2901.6</v>
          </cell>
        </row>
        <row r="255">
          <cell r="B255" t="str">
            <v>04.8104</v>
          </cell>
          <cell r="C255" t="str">
            <v>Laép ñaët oáng theùp</v>
          </cell>
          <cell r="D255" t="str">
            <v>m</v>
          </cell>
          <cell r="E255" t="str">
            <v>caùi</v>
          </cell>
          <cell r="F255">
            <v>600</v>
          </cell>
          <cell r="G255">
            <v>600</v>
          </cell>
          <cell r="H255">
            <v>4603.1000000000004</v>
          </cell>
          <cell r="I255">
            <v>0</v>
          </cell>
          <cell r="J255">
            <v>5803.1</v>
          </cell>
        </row>
        <row r="256">
          <cell r="B256" t="str">
            <v>07.2104/67</v>
          </cell>
          <cell r="C256" t="str">
            <v xml:space="preserve">Xeáp gaïch chæ </v>
          </cell>
          <cell r="D256" t="str">
            <v>m</v>
          </cell>
          <cell r="E256">
            <v>0</v>
          </cell>
          <cell r="F256">
            <v>0</v>
          </cell>
          <cell r="G256">
            <v>0</v>
          </cell>
          <cell r="H256">
            <v>58.863</v>
          </cell>
          <cell r="I256">
            <v>0</v>
          </cell>
          <cell r="J256">
            <v>58.863</v>
          </cell>
        </row>
        <row r="257">
          <cell r="B257" t="str">
            <v>07.2102/67</v>
          </cell>
          <cell r="C257" t="str">
            <v>Raûi löôùi nilon</v>
          </cell>
          <cell r="D257" t="str">
            <v>m</v>
          </cell>
          <cell r="E257" t="str">
            <v>caùi</v>
          </cell>
          <cell r="F257">
            <v>4147</v>
          </cell>
          <cell r="G257">
            <v>83178</v>
          </cell>
          <cell r="H257">
            <v>73.58</v>
          </cell>
          <cell r="I257">
            <v>0</v>
          </cell>
          <cell r="J257">
            <v>73.58</v>
          </cell>
        </row>
        <row r="258">
          <cell r="B258" t="str">
            <v>04.9102</v>
          </cell>
          <cell r="C258" t="str">
            <v>Laép ñaët xaø theùp</v>
          </cell>
          <cell r="D258" t="str">
            <v>Taán</v>
          </cell>
          <cell r="E258" t="str">
            <v>caùi</v>
          </cell>
          <cell r="F258">
            <v>9965</v>
          </cell>
          <cell r="G258">
            <v>9965</v>
          </cell>
          <cell r="H258">
            <v>181470</v>
          </cell>
          <cell r="I258">
            <v>0</v>
          </cell>
          <cell r="J258">
            <v>201400</v>
          </cell>
        </row>
        <row r="259">
          <cell r="B259" t="str">
            <v>05.1101</v>
          </cell>
          <cell r="C259" t="str">
            <v>Laép ñaët tuû ñieän xoay chieàu 1 pha</v>
          </cell>
          <cell r="D259" t="str">
            <v>tuû</v>
          </cell>
          <cell r="E259" t="str">
            <v>caùi</v>
          </cell>
          <cell r="F259">
            <v>35119</v>
          </cell>
          <cell r="G259">
            <v>34793</v>
          </cell>
          <cell r="H259">
            <v>42285</v>
          </cell>
          <cell r="I259">
            <v>30633</v>
          </cell>
          <cell r="J259">
            <v>142830</v>
          </cell>
        </row>
        <row r="260">
          <cell r="B260" t="str">
            <v>05.1101TC</v>
          </cell>
          <cell r="C260" t="str">
            <v>Laép ñaët = TC tuû ñieän xoay chieàu 1 pha</v>
          </cell>
          <cell r="D260" t="str">
            <v>tuû</v>
          </cell>
          <cell r="E260" t="str">
            <v>caùi</v>
          </cell>
          <cell r="F260">
            <v>34793</v>
          </cell>
          <cell r="G260">
            <v>34793</v>
          </cell>
          <cell r="H260">
            <v>54970.5</v>
          </cell>
          <cell r="I260">
            <v>0</v>
          </cell>
          <cell r="J260">
            <v>124556.5</v>
          </cell>
        </row>
        <row r="261">
          <cell r="B261" t="str">
            <v>05.1102</v>
          </cell>
          <cell r="C261" t="str">
            <v>Laép ñaët tuû ñieän xoay chieàu 3 pha</v>
          </cell>
          <cell r="D261" t="str">
            <v>tuû</v>
          </cell>
          <cell r="E261">
            <v>0</v>
          </cell>
          <cell r="F261">
            <v>36219</v>
          </cell>
          <cell r="G261">
            <v>35673</v>
          </cell>
          <cell r="H261">
            <v>48712</v>
          </cell>
          <cell r="I261">
            <v>30633</v>
          </cell>
          <cell r="J261">
            <v>151237</v>
          </cell>
        </row>
        <row r="262">
          <cell r="B262" t="str">
            <v>05.1102TC</v>
          </cell>
          <cell r="C262" t="str">
            <v>Laép ñaët = TC tuû ñieän xoay chieàu 3 pha</v>
          </cell>
          <cell r="D262" t="str">
            <v>tuû</v>
          </cell>
          <cell r="E262" t="str">
            <v>boä</v>
          </cell>
          <cell r="F262">
            <v>35673</v>
          </cell>
          <cell r="G262">
            <v>35673</v>
          </cell>
          <cell r="H262">
            <v>54970.5</v>
          </cell>
          <cell r="I262">
            <v>0</v>
          </cell>
          <cell r="J262">
            <v>126316.5</v>
          </cell>
        </row>
        <row r="263">
          <cell r="B263" t="str">
            <v>05.1103</v>
          </cell>
          <cell r="C263" t="str">
            <v>Laép ñaët tuû ñieän 1 chieàu</v>
          </cell>
          <cell r="D263" t="str">
            <v>tuû</v>
          </cell>
          <cell r="E263" t="str">
            <v>boä</v>
          </cell>
          <cell r="F263">
            <v>34119</v>
          </cell>
          <cell r="G263">
            <v>34793</v>
          </cell>
          <cell r="H263">
            <v>42285</v>
          </cell>
          <cell r="I263">
            <v>30633</v>
          </cell>
          <cell r="J263">
            <v>141830</v>
          </cell>
        </row>
        <row r="264">
          <cell r="B264" t="str">
            <v>05.1104</v>
          </cell>
          <cell r="C264" t="str">
            <v>Laép ñaët tuû ñieàu khieån DCL</v>
          </cell>
          <cell r="D264" t="str">
            <v>tuû</v>
          </cell>
          <cell r="E264" t="str">
            <v>boä</v>
          </cell>
          <cell r="F264">
            <v>34573</v>
          </cell>
          <cell r="G264">
            <v>33693</v>
          </cell>
          <cell r="H264">
            <v>42285</v>
          </cell>
          <cell r="I264">
            <v>0</v>
          </cell>
          <cell r="J264">
            <v>110551</v>
          </cell>
        </row>
        <row r="265">
          <cell r="B265" t="str">
            <v>05.1105</v>
          </cell>
          <cell r="C265" t="str">
            <v>Laép ñaët tu ñieàu khieån CB vaø tuû ñaáu daây</v>
          </cell>
          <cell r="D265" t="str">
            <v>tuû</v>
          </cell>
          <cell r="E265" t="str">
            <v>boä</v>
          </cell>
          <cell r="F265">
            <v>34573</v>
          </cell>
          <cell r="G265">
            <v>33693</v>
          </cell>
          <cell r="H265">
            <v>48543</v>
          </cell>
          <cell r="I265">
            <v>58798</v>
          </cell>
          <cell r="J265">
            <v>175607</v>
          </cell>
        </row>
        <row r="266">
          <cell r="B266" t="str">
            <v>05.1105SR</v>
          </cell>
          <cell r="C266" t="str">
            <v>Laép ñaët tu ñieàu khieån CB vaø tuû ñaáu daây</v>
          </cell>
          <cell r="D266" t="str">
            <v>tuû</v>
          </cell>
          <cell r="E266">
            <v>0</v>
          </cell>
          <cell r="F266">
            <v>33693</v>
          </cell>
          <cell r="G266">
            <v>33693</v>
          </cell>
          <cell r="H266">
            <v>48543</v>
          </cell>
          <cell r="I266">
            <v>58798</v>
          </cell>
          <cell r="J266">
            <v>174727</v>
          </cell>
        </row>
        <row r="267">
          <cell r="C267" t="str">
            <v>Laép ñaë caùc thieát bò khaùc cho maïch nhò thöù: ÑK, BV, ÑL</v>
          </cell>
          <cell r="D267" t="str">
            <v>Rô le hôïp boä töï ñoùng laïi ñieän töø, ñieän töû</v>
          </cell>
          <cell r="E267" t="str">
            <v>boä</v>
          </cell>
          <cell r="F267">
            <v>4147</v>
          </cell>
          <cell r="G267">
            <v>66543</v>
          </cell>
          <cell r="H267">
            <v>111321</v>
          </cell>
        </row>
        <row r="268">
          <cell r="B268" t="str">
            <v>05.3101</v>
          </cell>
          <cell r="C268" t="str">
            <v>Tuû ñieàu khieån MBA &lt;=35kV</v>
          </cell>
          <cell r="D268" t="str">
            <v>tuû</v>
          </cell>
          <cell r="E268" t="str">
            <v>boä</v>
          </cell>
          <cell r="F268">
            <v>5720</v>
          </cell>
          <cell r="G268">
            <v>4620</v>
          </cell>
          <cell r="H268">
            <v>76113</v>
          </cell>
          <cell r="I268">
            <v>38291</v>
          </cell>
          <cell r="J268">
            <v>124744</v>
          </cell>
        </row>
        <row r="269">
          <cell r="B269" t="str">
            <v>05.3105</v>
          </cell>
          <cell r="C269" t="str">
            <v>Tuû ñieàu khieån ñöôøng daây &lt;=35kV</v>
          </cell>
          <cell r="D269" t="str">
            <v>tuû</v>
          </cell>
          <cell r="E269" t="str">
            <v>boä</v>
          </cell>
          <cell r="F269">
            <v>4443</v>
          </cell>
          <cell r="G269">
            <v>4620</v>
          </cell>
          <cell r="H269">
            <v>68502</v>
          </cell>
          <cell r="I269">
            <v>38291</v>
          </cell>
          <cell r="J269">
            <v>111413</v>
          </cell>
        </row>
        <row r="270">
          <cell r="B270" t="str">
            <v>05.3106</v>
          </cell>
          <cell r="C270" t="str">
            <v>Tuû ñieàu khieån loä ra &lt;=110kV</v>
          </cell>
          <cell r="D270" t="str">
            <v>tuû</v>
          </cell>
          <cell r="E270" t="str">
            <v>boä</v>
          </cell>
          <cell r="F270">
            <v>3022</v>
          </cell>
          <cell r="G270">
            <v>5555</v>
          </cell>
          <cell r="H270">
            <v>82202</v>
          </cell>
          <cell r="I270">
            <v>38291</v>
          </cell>
          <cell r="J270">
            <v>126048</v>
          </cell>
        </row>
        <row r="271">
          <cell r="B271" t="str">
            <v>05.3102</v>
          </cell>
          <cell r="C271" t="str">
            <v>Tuû ñieàu khieån MBA &lt;=110kV</v>
          </cell>
          <cell r="D271" t="str">
            <v>tuû</v>
          </cell>
          <cell r="E271">
            <v>0</v>
          </cell>
          <cell r="F271">
            <v>0</v>
          </cell>
          <cell r="G271">
            <v>5555</v>
          </cell>
          <cell r="H271">
            <v>91336</v>
          </cell>
          <cell r="I271">
            <v>38291</v>
          </cell>
          <cell r="J271">
            <v>135182</v>
          </cell>
        </row>
        <row r="272">
          <cell r="B272" t="str">
            <v>05.3202</v>
          </cell>
          <cell r="C272" t="str">
            <v>Tuû baûo veä MBA &lt;=110kV</v>
          </cell>
          <cell r="D272" t="str">
            <v>tuû</v>
          </cell>
          <cell r="E272" t="str">
            <v>boä</v>
          </cell>
          <cell r="F272">
            <v>4147</v>
          </cell>
          <cell r="G272">
            <v>5555</v>
          </cell>
          <cell r="H272">
            <v>86769</v>
          </cell>
          <cell r="I272">
            <v>38291</v>
          </cell>
          <cell r="J272">
            <v>130615</v>
          </cell>
        </row>
        <row r="273">
          <cell r="B273" t="str">
            <v>05.3206</v>
          </cell>
          <cell r="C273" t="str">
            <v>Tuû baûo veä loä ra &lt;=110kV</v>
          </cell>
          <cell r="D273" t="str">
            <v>tuû</v>
          </cell>
          <cell r="E273" t="str">
            <v>boä</v>
          </cell>
          <cell r="F273">
            <v>2570</v>
          </cell>
          <cell r="G273">
            <v>5555</v>
          </cell>
          <cell r="H273">
            <v>78092</v>
          </cell>
          <cell r="I273">
            <v>38291</v>
          </cell>
          <cell r="J273">
            <v>121938</v>
          </cell>
        </row>
        <row r="274">
          <cell r="B274" t="str">
            <v>05.3205</v>
          </cell>
          <cell r="C274" t="str">
            <v>Tuû baûo veä loä ra &lt;=35kV</v>
          </cell>
          <cell r="D274" t="str">
            <v>tuû</v>
          </cell>
          <cell r="E274" t="str">
            <v>boä</v>
          </cell>
          <cell r="F274">
            <v>4251</v>
          </cell>
          <cell r="G274">
            <v>4620</v>
          </cell>
          <cell r="H274">
            <v>65077</v>
          </cell>
          <cell r="I274">
            <v>38291</v>
          </cell>
          <cell r="J274">
            <v>107988</v>
          </cell>
        </row>
        <row r="275">
          <cell r="B275" t="str">
            <v>05.2101</v>
          </cell>
          <cell r="C275" t="str">
            <v>Tuû ñieän coù ñieän aùp &lt;=10kV</v>
          </cell>
          <cell r="D275" t="str">
            <v>tuû</v>
          </cell>
          <cell r="E275" t="str">
            <v>boä</v>
          </cell>
          <cell r="F275">
            <v>5552</v>
          </cell>
          <cell r="G275">
            <v>4675</v>
          </cell>
          <cell r="H275">
            <v>124318</v>
          </cell>
          <cell r="I275">
            <v>30633</v>
          </cell>
          <cell r="J275">
            <v>159626</v>
          </cell>
        </row>
        <row r="276">
          <cell r="B276" t="str">
            <v>05.2102</v>
          </cell>
          <cell r="C276" t="str">
            <v>Tuû ñieän coù ñieän aùp &lt;=35kV</v>
          </cell>
          <cell r="D276" t="str">
            <v>tuû</v>
          </cell>
          <cell r="E276">
            <v>0</v>
          </cell>
          <cell r="F276">
            <v>0</v>
          </cell>
          <cell r="G276">
            <v>7425</v>
          </cell>
          <cell r="H276">
            <v>142078</v>
          </cell>
          <cell r="I276">
            <v>30633</v>
          </cell>
          <cell r="J276">
            <v>180136</v>
          </cell>
        </row>
        <row r="277">
          <cell r="B277" t="str">
            <v>05.3301</v>
          </cell>
          <cell r="C277" t="str">
            <v>Tuû ño löôøng &lt;=35kV</v>
          </cell>
          <cell r="D277" t="str">
            <v>tuû</v>
          </cell>
          <cell r="E277" t="str">
            <v>boä</v>
          </cell>
          <cell r="F277">
            <v>5720</v>
          </cell>
          <cell r="G277">
            <v>4620</v>
          </cell>
          <cell r="H277">
            <v>72307</v>
          </cell>
          <cell r="I277">
            <v>38291</v>
          </cell>
          <cell r="J277">
            <v>120938</v>
          </cell>
        </row>
        <row r="278">
          <cell r="B278" t="str">
            <v>TT</v>
          </cell>
          <cell r="C278" t="str">
            <v xml:space="preserve">Laép caùp ñieàu khieån </v>
          </cell>
          <cell r="D278" t="str">
            <v>loâ</v>
          </cell>
          <cell r="E278" t="str">
            <v>boä</v>
          </cell>
          <cell r="F278">
            <v>2578</v>
          </cell>
          <cell r="G278">
            <v>56285</v>
          </cell>
          <cell r="H278">
            <v>3000000</v>
          </cell>
          <cell r="I278">
            <v>0</v>
          </cell>
          <cell r="J278">
            <v>3000000</v>
          </cell>
        </row>
        <row r="279">
          <cell r="C279" t="str">
            <v xml:space="preserve">Heä thoáng chieáu saùng </v>
          </cell>
          <cell r="D279" t="str">
            <v>Rô le boä giaùm saùt maïch doøng ñieän töø, ñieän töû</v>
          </cell>
          <cell r="E279" t="str">
            <v>boä</v>
          </cell>
          <cell r="F279">
            <v>2407</v>
          </cell>
          <cell r="G279">
            <v>53234</v>
          </cell>
          <cell r="H279">
            <v>55660</v>
          </cell>
        </row>
        <row r="280">
          <cell r="B280" t="str">
            <v>05.4101</v>
          </cell>
          <cell r="C280" t="str">
            <v xml:space="preserve">Ñeøn pha treân coät </v>
          </cell>
          <cell r="D280" t="str">
            <v>boä</v>
          </cell>
          <cell r="E280" t="str">
            <v>boä</v>
          </cell>
          <cell r="F280">
            <v>1704</v>
          </cell>
          <cell r="G280">
            <v>665</v>
          </cell>
          <cell r="H280">
            <v>20297</v>
          </cell>
          <cell r="I280">
            <v>0</v>
          </cell>
          <cell r="J280">
            <v>20962</v>
          </cell>
        </row>
        <row r="281">
          <cell r="B281" t="str">
            <v>05.4102</v>
          </cell>
          <cell r="C281" t="str">
            <v>Ñeøn hình caàu</v>
          </cell>
          <cell r="D281" t="str">
            <v>boä</v>
          </cell>
          <cell r="E281">
            <v>0</v>
          </cell>
          <cell r="F281">
            <v>0</v>
          </cell>
          <cell r="G281">
            <v>523</v>
          </cell>
          <cell r="H281">
            <v>6766</v>
          </cell>
          <cell r="I281">
            <v>0</v>
          </cell>
          <cell r="J281">
            <v>7289</v>
          </cell>
        </row>
        <row r="282">
          <cell r="B282" t="str">
            <v>05.4103</v>
          </cell>
          <cell r="C282" t="str">
            <v>Ñeøn chieáu saùng</v>
          </cell>
          <cell r="D282" t="str">
            <v>boä</v>
          </cell>
          <cell r="E282" t="str">
            <v>boä</v>
          </cell>
          <cell r="F282">
            <v>451</v>
          </cell>
          <cell r="G282">
            <v>451</v>
          </cell>
          <cell r="H282">
            <v>2030</v>
          </cell>
          <cell r="I282">
            <v>0</v>
          </cell>
          <cell r="J282">
            <v>2932</v>
          </cell>
        </row>
        <row r="283">
          <cell r="B283" t="str">
            <v>05.4104</v>
          </cell>
          <cell r="C283" t="str">
            <v>Ñeøn choáng noå</v>
          </cell>
          <cell r="D283" t="str">
            <v>boä</v>
          </cell>
          <cell r="E283" t="str">
            <v>boä</v>
          </cell>
          <cell r="F283">
            <v>523</v>
          </cell>
          <cell r="G283">
            <v>523</v>
          </cell>
          <cell r="H283">
            <v>6766</v>
          </cell>
          <cell r="I283">
            <v>0</v>
          </cell>
          <cell r="J283">
            <v>7812</v>
          </cell>
        </row>
        <row r="284">
          <cell r="B284" t="str">
            <v>05.4105</v>
          </cell>
          <cell r="C284" t="str">
            <v xml:space="preserve">Ñeøn choáng aåm </v>
          </cell>
          <cell r="D284" t="str">
            <v>boä</v>
          </cell>
          <cell r="E284">
            <v>0</v>
          </cell>
          <cell r="F284">
            <v>0</v>
          </cell>
          <cell r="G284">
            <v>523</v>
          </cell>
          <cell r="H284">
            <v>5074</v>
          </cell>
          <cell r="I284">
            <v>0</v>
          </cell>
          <cell r="J284">
            <v>5597</v>
          </cell>
        </row>
        <row r="285">
          <cell r="B285" t="str">
            <v>05.4106</v>
          </cell>
          <cell r="C285" t="str">
            <v>Thieát bò töï ñoäng cho HTCS</v>
          </cell>
          <cell r="D285" t="str">
            <v>boä</v>
          </cell>
          <cell r="E285">
            <v>0</v>
          </cell>
          <cell r="F285">
            <v>0</v>
          </cell>
          <cell r="G285">
            <v>265</v>
          </cell>
          <cell r="H285">
            <v>3721</v>
          </cell>
          <cell r="I285">
            <v>0</v>
          </cell>
          <cell r="J285">
            <v>3986</v>
          </cell>
        </row>
        <row r="286">
          <cell r="B286" t="str">
            <v>05.4201</v>
          </cell>
          <cell r="C286" t="str">
            <v xml:space="preserve">Caàn ñeøn chuyeân duøng </v>
          </cell>
          <cell r="D286" t="str">
            <v>boä</v>
          </cell>
          <cell r="E286" t="str">
            <v>caùi</v>
          </cell>
          <cell r="F286">
            <v>1671</v>
          </cell>
          <cell r="G286">
            <v>255</v>
          </cell>
          <cell r="H286">
            <v>25371</v>
          </cell>
          <cell r="I286">
            <v>73498</v>
          </cell>
          <cell r="J286">
            <v>99124</v>
          </cell>
        </row>
        <row r="287">
          <cell r="B287" t="str">
            <v>05.4202</v>
          </cell>
          <cell r="C287" t="str">
            <v xml:space="preserve">Caàn ñeøn caùc loaïi </v>
          </cell>
          <cell r="D287" t="str">
            <v>boä</v>
          </cell>
          <cell r="E287" t="str">
            <v>caùi</v>
          </cell>
          <cell r="F287">
            <v>1486</v>
          </cell>
          <cell r="G287">
            <v>308</v>
          </cell>
          <cell r="H287">
            <v>3383</v>
          </cell>
          <cell r="I287">
            <v>0</v>
          </cell>
          <cell r="J287">
            <v>3691</v>
          </cell>
        </row>
        <row r="288">
          <cell r="B288" t="str">
            <v>05.4203</v>
          </cell>
          <cell r="C288" t="str">
            <v>Chao, chuïp, choùa ñeøn caùc loaïi</v>
          </cell>
          <cell r="D288" t="str">
            <v>boä</v>
          </cell>
          <cell r="E288" t="str">
            <v>caùi</v>
          </cell>
          <cell r="F288">
            <v>1671</v>
          </cell>
          <cell r="G288">
            <v>283</v>
          </cell>
          <cell r="H288">
            <v>1691</v>
          </cell>
          <cell r="I288">
            <v>0</v>
          </cell>
          <cell r="J288">
            <v>1974</v>
          </cell>
        </row>
        <row r="289">
          <cell r="B289" t="str">
            <v>05.4204</v>
          </cell>
          <cell r="C289" t="str">
            <v xml:space="preserve">Taám giaù ñôõ baèng goã taåm daàu </v>
          </cell>
          <cell r="D289" t="str">
            <v>boä</v>
          </cell>
          <cell r="E289" t="str">
            <v>caùi</v>
          </cell>
          <cell r="F289">
            <v>1486</v>
          </cell>
          <cell r="G289">
            <v>308</v>
          </cell>
          <cell r="H289">
            <v>5074</v>
          </cell>
          <cell r="I289">
            <v>0</v>
          </cell>
          <cell r="J289">
            <v>5382</v>
          </cell>
        </row>
        <row r="290">
          <cell r="B290" t="str">
            <v>05.4205</v>
          </cell>
          <cell r="C290" t="str">
            <v>Taám giaù ñôõ baèng phíp, nhöïa</v>
          </cell>
          <cell r="D290" t="str">
            <v>boä</v>
          </cell>
          <cell r="E290">
            <v>0</v>
          </cell>
          <cell r="F290">
            <v>0</v>
          </cell>
          <cell r="G290">
            <v>308</v>
          </cell>
          <cell r="H290">
            <v>3383</v>
          </cell>
          <cell r="I290">
            <v>0</v>
          </cell>
          <cell r="J290">
            <v>3691</v>
          </cell>
        </row>
        <row r="291">
          <cell r="B291" t="str">
            <v>05.5101</v>
          </cell>
          <cell r="C291" t="str">
            <v>Relay caùc loaïi</v>
          </cell>
          <cell r="D291" t="str">
            <v>caùi</v>
          </cell>
          <cell r="E291" t="str">
            <v>caùi</v>
          </cell>
          <cell r="F291">
            <v>235</v>
          </cell>
          <cell r="G291">
            <v>235</v>
          </cell>
          <cell r="H291">
            <v>8457</v>
          </cell>
          <cell r="I291">
            <v>0</v>
          </cell>
          <cell r="J291">
            <v>8927</v>
          </cell>
        </row>
        <row r="292">
          <cell r="B292" t="str">
            <v>05.5101</v>
          </cell>
          <cell r="C292" t="str">
            <v>Relay caùc loaïi</v>
          </cell>
          <cell r="D292" t="str">
            <v>caùi</v>
          </cell>
          <cell r="E292" t="str">
            <v>caùi</v>
          </cell>
          <cell r="F292">
            <v>235</v>
          </cell>
          <cell r="G292">
            <v>235</v>
          </cell>
          <cell r="H292">
            <v>8457</v>
          </cell>
          <cell r="I292">
            <v>0</v>
          </cell>
          <cell r="J292">
            <v>8927</v>
          </cell>
        </row>
        <row r="293">
          <cell r="B293" t="str">
            <v>05.5102</v>
          </cell>
          <cell r="C293" t="str">
            <v>Baùo hieäu, chuoâng, coøi, haøng keïp ñaáu daây caùc loaïi</v>
          </cell>
          <cell r="D293" t="str">
            <v>caùi</v>
          </cell>
          <cell r="E293" t="str">
            <v>caùi</v>
          </cell>
          <cell r="F293">
            <v>235</v>
          </cell>
          <cell r="G293">
            <v>235</v>
          </cell>
          <cell r="H293">
            <v>3721</v>
          </cell>
          <cell r="I293">
            <v>0</v>
          </cell>
          <cell r="J293">
            <v>4191</v>
          </cell>
        </row>
        <row r="294">
          <cell r="B294" t="str">
            <v>05.5103</v>
          </cell>
          <cell r="C294" t="str">
            <v>Khoùa ñieàu khieån</v>
          </cell>
          <cell r="D294" t="str">
            <v>caùi</v>
          </cell>
          <cell r="E294" t="str">
            <v>caùi</v>
          </cell>
          <cell r="F294">
            <v>235</v>
          </cell>
          <cell r="G294">
            <v>235</v>
          </cell>
          <cell r="H294">
            <v>3721</v>
          </cell>
          <cell r="I294">
            <v>0</v>
          </cell>
          <cell r="J294">
            <v>4191</v>
          </cell>
        </row>
        <row r="295">
          <cell r="B295" t="str">
            <v>05.5104</v>
          </cell>
          <cell r="C295" t="str">
            <v>Thieát bò ño ñeám caùc loaïi</v>
          </cell>
          <cell r="D295" t="str">
            <v>caùi</v>
          </cell>
          <cell r="E295">
            <v>0</v>
          </cell>
          <cell r="F295">
            <v>235</v>
          </cell>
          <cell r="G295">
            <v>235</v>
          </cell>
          <cell r="H295">
            <v>3721</v>
          </cell>
          <cell r="I295">
            <v>0</v>
          </cell>
          <cell r="J295">
            <v>4191</v>
          </cell>
        </row>
        <row r="296">
          <cell r="B296" t="str">
            <v>05.4204</v>
          </cell>
          <cell r="C296" t="str">
            <v xml:space="preserve">AÁM GIAÙ ÑÔÕ BAÈNG GOÃ </v>
          </cell>
          <cell r="D296" t="str">
            <v>Boä</v>
          </cell>
          <cell r="E296" t="str">
            <v>caùi</v>
          </cell>
          <cell r="F296">
            <v>308</v>
          </cell>
          <cell r="G296">
            <v>308</v>
          </cell>
          <cell r="H296">
            <v>5074</v>
          </cell>
          <cell r="I296">
            <v>0</v>
          </cell>
          <cell r="J296">
            <v>5690</v>
          </cell>
        </row>
        <row r="297">
          <cell r="C297" t="str">
            <v>Ñôn giaù ñöôøng daây</v>
          </cell>
          <cell r="D297" t="str">
            <v>Ñoàng hoà coâng suaát 3 pha khoâng coù boä bieán ñoåi</v>
          </cell>
          <cell r="E297" t="str">
            <v>caùi</v>
          </cell>
          <cell r="F297">
            <v>1468</v>
          </cell>
          <cell r="G297">
            <v>32532</v>
          </cell>
          <cell r="H297">
            <v>3977</v>
          </cell>
        </row>
        <row r="298">
          <cell r="B298" t="str">
            <v>06.6106</v>
          </cell>
          <cell r="C298" t="str">
            <v>Raûi caêng daây baèng thuû coâng AC95</v>
          </cell>
          <cell r="D298" t="str">
            <v>km</v>
          </cell>
          <cell r="E298" t="str">
            <v>caùi</v>
          </cell>
          <cell r="F298">
            <v>1634</v>
          </cell>
          <cell r="G298">
            <v>36598</v>
          </cell>
          <cell r="H298">
            <v>475178</v>
          </cell>
          <cell r="I298">
            <v>0</v>
          </cell>
          <cell r="J298">
            <v>475178</v>
          </cell>
        </row>
        <row r="299">
          <cell r="B299" t="str">
            <v>06.1521</v>
          </cell>
          <cell r="C299" t="str">
            <v>Baùt söù trong 1 chuoãi  &lt;= 5 baùt  Chieàu cao coät &lt;= 20m</v>
          </cell>
          <cell r="D299" t="str">
            <v xml:space="preserve">chuoãi </v>
          </cell>
          <cell r="E299">
            <v>0</v>
          </cell>
          <cell r="F299">
            <v>0</v>
          </cell>
          <cell r="G299">
            <v>610</v>
          </cell>
          <cell r="H299">
            <v>7313</v>
          </cell>
          <cell r="I299">
            <v>0</v>
          </cell>
          <cell r="J299">
            <v>7923</v>
          </cell>
        </row>
        <row r="300">
          <cell r="B300" t="str">
            <v>05.4204</v>
          </cell>
          <cell r="C300" t="str">
            <v xml:space="preserve">AÁM GIAÙ ÑÔÕ BAÈNG GOÃ </v>
          </cell>
          <cell r="D300" t="str">
            <v>Boä</v>
          </cell>
          <cell r="E300" t="str">
            <v>caùi</v>
          </cell>
          <cell r="F300">
            <v>308</v>
          </cell>
          <cell r="G300">
            <v>308</v>
          </cell>
          <cell r="H300">
            <v>5074</v>
          </cell>
          <cell r="I300">
            <v>0</v>
          </cell>
          <cell r="J300">
            <v>5690</v>
          </cell>
        </row>
        <row r="301">
          <cell r="B301" t="str">
            <v>ZE.1110</v>
          </cell>
          <cell r="C301" t="str">
            <v xml:space="preserve">LÑ ñeøn coù chao chuïp </v>
          </cell>
          <cell r="D301" t="str">
            <v>boä</v>
          </cell>
          <cell r="E301" t="str">
            <v>caùi</v>
          </cell>
          <cell r="F301">
            <v>2189</v>
          </cell>
          <cell r="G301">
            <v>28096</v>
          </cell>
          <cell r="H301">
            <v>1704</v>
          </cell>
          <cell r="I301">
            <v>0</v>
          </cell>
          <cell r="J301">
            <v>1704</v>
          </cell>
        </row>
        <row r="302">
          <cell r="B302" t="str">
            <v>ZE.1120</v>
          </cell>
          <cell r="C302" t="str">
            <v xml:space="preserve">LÑ ñeøn saùt traàn coù chao chuïp </v>
          </cell>
          <cell r="D302" t="str">
            <v>boä</v>
          </cell>
          <cell r="E302" t="str">
            <v>caùi</v>
          </cell>
          <cell r="F302">
            <v>1856</v>
          </cell>
          <cell r="G302">
            <v>14048</v>
          </cell>
          <cell r="H302">
            <v>1967</v>
          </cell>
          <cell r="I302">
            <v>0</v>
          </cell>
          <cell r="J302">
            <v>1967</v>
          </cell>
        </row>
        <row r="303">
          <cell r="B303" t="str">
            <v>ZE.1130</v>
          </cell>
          <cell r="C303" t="str">
            <v xml:space="preserve">LÑ ñeøn choáng noå coù chao chuïp </v>
          </cell>
          <cell r="D303" t="str">
            <v>boä</v>
          </cell>
          <cell r="E303" t="str">
            <v>caùi</v>
          </cell>
          <cell r="F303">
            <v>2411</v>
          </cell>
          <cell r="G303">
            <v>125692</v>
          </cell>
          <cell r="H303">
            <v>2753</v>
          </cell>
          <cell r="I303">
            <v>0</v>
          </cell>
          <cell r="J303">
            <v>2753</v>
          </cell>
        </row>
        <row r="304">
          <cell r="B304" t="str">
            <v>ZE.2210</v>
          </cell>
          <cell r="C304" t="str">
            <v>LÑ ñeøn oáng coù BV daøi 0,6m 1 boùng</v>
          </cell>
          <cell r="D304" t="str">
            <v>boä</v>
          </cell>
          <cell r="E304">
            <v>0</v>
          </cell>
          <cell r="F304">
            <v>0</v>
          </cell>
          <cell r="G304">
            <v>0</v>
          </cell>
          <cell r="H304">
            <v>3802</v>
          </cell>
          <cell r="I304">
            <v>0</v>
          </cell>
          <cell r="J304">
            <v>3802</v>
          </cell>
        </row>
        <row r="305">
          <cell r="B305" t="str">
            <v>ZE.2320</v>
          </cell>
          <cell r="C305" t="str">
            <v>LÑ ñeøn oáng coù BV daøi 1,2m 2 boùng</v>
          </cell>
          <cell r="D305" t="str">
            <v>boä</v>
          </cell>
          <cell r="E305" t="str">
            <v>boä</v>
          </cell>
          <cell r="F305">
            <v>4913</v>
          </cell>
          <cell r="G305">
            <v>277261</v>
          </cell>
          <cell r="H305">
            <v>6293</v>
          </cell>
          <cell r="I305">
            <v>0</v>
          </cell>
          <cell r="J305">
            <v>6293</v>
          </cell>
        </row>
        <row r="306">
          <cell r="B306" t="str">
            <v>ZE.5110</v>
          </cell>
          <cell r="C306" t="str">
            <v>LÑ quaït traàn</v>
          </cell>
          <cell r="D306" t="str">
            <v>boä</v>
          </cell>
          <cell r="E306" t="str">
            <v>boä</v>
          </cell>
          <cell r="F306">
            <v>982.6</v>
          </cell>
          <cell r="G306">
            <v>55452.200000000004</v>
          </cell>
          <cell r="H306">
            <v>3278</v>
          </cell>
          <cell r="I306">
            <v>3543</v>
          </cell>
          <cell r="J306">
            <v>6821</v>
          </cell>
        </row>
        <row r="307">
          <cell r="B307" t="str">
            <v>ZE.5120</v>
          </cell>
          <cell r="C307" t="str">
            <v>LÑ quaït huùt gioù</v>
          </cell>
          <cell r="D307" t="str">
            <v>boä</v>
          </cell>
          <cell r="E307">
            <v>0</v>
          </cell>
          <cell r="F307">
            <v>0</v>
          </cell>
          <cell r="G307">
            <v>0</v>
          </cell>
          <cell r="H307">
            <v>4589</v>
          </cell>
          <cell r="I307">
            <v>0</v>
          </cell>
          <cell r="J307">
            <v>4589</v>
          </cell>
        </row>
        <row r="308">
          <cell r="B308" t="str">
            <v>ZG.1231</v>
          </cell>
          <cell r="C308" t="str">
            <v>Caàu chì ñaëc bieät khaùc</v>
          </cell>
          <cell r="D308" t="str">
            <v>caùi</v>
          </cell>
          <cell r="E308">
            <v>0</v>
          </cell>
          <cell r="F308">
            <v>0</v>
          </cell>
          <cell r="G308">
            <v>0</v>
          </cell>
          <cell r="H308">
            <v>551</v>
          </cell>
          <cell r="I308">
            <v>0</v>
          </cell>
          <cell r="J308">
            <v>551</v>
          </cell>
        </row>
        <row r="309">
          <cell r="B309" t="str">
            <v>ZG.2232</v>
          </cell>
          <cell r="C309" t="str">
            <v>OÅ caém nhöïa</v>
          </cell>
          <cell r="D309" t="str">
            <v>caùi</v>
          </cell>
          <cell r="E309" t="str">
            <v>caùi</v>
          </cell>
          <cell r="F309">
            <v>2759</v>
          </cell>
          <cell r="G309">
            <v>18484</v>
          </cell>
          <cell r="H309">
            <v>1967</v>
          </cell>
          <cell r="I309">
            <v>0</v>
          </cell>
          <cell r="J309">
            <v>1967</v>
          </cell>
        </row>
        <row r="310">
          <cell r="B310" t="str">
            <v>ZG.2251</v>
          </cell>
          <cell r="C310" t="str">
            <v xml:space="preserve">Caàu chì ñaëc bieät </v>
          </cell>
          <cell r="D310" t="str">
            <v>caùi</v>
          </cell>
          <cell r="E310" t="str">
            <v>caùi</v>
          </cell>
          <cell r="F310">
            <v>3090</v>
          </cell>
          <cell r="G310">
            <v>22181</v>
          </cell>
          <cell r="H310">
            <v>1967</v>
          </cell>
          <cell r="I310">
            <v>0</v>
          </cell>
          <cell r="J310">
            <v>1967</v>
          </cell>
        </row>
        <row r="311">
          <cell r="B311" t="str">
            <v>ZG.5210</v>
          </cell>
          <cell r="C311" t="str">
            <v>Aptomat 1 pha &lt;10A</v>
          </cell>
          <cell r="D311" t="str">
            <v>caùi</v>
          </cell>
          <cell r="E311" t="str">
            <v>caùi</v>
          </cell>
          <cell r="F311">
            <v>1080</v>
          </cell>
          <cell r="G311">
            <v>20332</v>
          </cell>
          <cell r="H311">
            <v>2756</v>
          </cell>
          <cell r="I311">
            <v>0</v>
          </cell>
          <cell r="J311">
            <v>2756</v>
          </cell>
        </row>
        <row r="312">
          <cell r="B312" t="str">
            <v>ZH.3340</v>
          </cell>
          <cell r="C312" t="str">
            <v>Laép kim choáng seùt</v>
          </cell>
          <cell r="D312" t="str">
            <v>caùi</v>
          </cell>
          <cell r="E312" t="str">
            <v>caùi</v>
          </cell>
          <cell r="F312">
            <v>1411</v>
          </cell>
          <cell r="G312">
            <v>24399</v>
          </cell>
          <cell r="H312">
            <v>20714</v>
          </cell>
          <cell r="I312">
            <v>2514</v>
          </cell>
          <cell r="J312">
            <v>23228</v>
          </cell>
        </row>
        <row r="313">
          <cell r="B313" t="str">
            <v>ZG.5220</v>
          </cell>
          <cell r="C313" t="str">
            <v>Aptomat 1 pha &lt;50A</v>
          </cell>
          <cell r="D313" t="str">
            <v>caùi</v>
          </cell>
          <cell r="E313">
            <v>0</v>
          </cell>
          <cell r="F313">
            <v>0</v>
          </cell>
          <cell r="G313">
            <v>0</v>
          </cell>
          <cell r="H313">
            <v>3626</v>
          </cell>
          <cell r="I313">
            <v>0</v>
          </cell>
          <cell r="J313">
            <v>3626</v>
          </cell>
        </row>
      </sheetData>
      <sheetData sheetId="1" refreshError="1">
        <row r="2">
          <cell r="B2" t="str">
            <v>PTRE</v>
          </cell>
          <cell r="C2" t="str">
            <v>Raûi pheân tre</v>
          </cell>
          <cell r="D2" t="str">
            <v>m2</v>
          </cell>
          <cell r="E2">
            <v>12000</v>
          </cell>
          <cell r="F2">
            <v>500</v>
          </cell>
          <cell r="G2">
            <v>0</v>
          </cell>
        </row>
        <row r="3">
          <cell r="B3" t="str">
            <v>DATD</v>
          </cell>
          <cell r="C3" t="str">
            <v>Mua ñaát laterit</v>
          </cell>
          <cell r="D3" t="str">
            <v>m3</v>
          </cell>
          <cell r="E3">
            <v>30000</v>
          </cell>
        </row>
        <row r="4">
          <cell r="B4" t="str">
            <v>DATD-DN</v>
          </cell>
          <cell r="C4" t="str">
            <v>Mua ñaát laterit</v>
          </cell>
          <cell r="D4" t="str">
            <v>m3</v>
          </cell>
          <cell r="E4">
            <v>30000</v>
          </cell>
        </row>
        <row r="5">
          <cell r="B5" t="str">
            <v>DATS</v>
          </cell>
          <cell r="C5" t="str">
            <v>Mua ñaát seùt</v>
          </cell>
          <cell r="D5" t="str">
            <v>m3</v>
          </cell>
          <cell r="E5">
            <v>30000</v>
          </cell>
          <cell r="F5">
            <v>701264</v>
          </cell>
          <cell r="G5">
            <v>926422</v>
          </cell>
        </row>
        <row r="6">
          <cell r="B6" t="str">
            <v>DATS-LD</v>
          </cell>
          <cell r="C6" t="str">
            <v>Mua ñaát seùt</v>
          </cell>
          <cell r="D6" t="str">
            <v>m3</v>
          </cell>
          <cell r="E6">
            <v>16000</v>
          </cell>
          <cell r="F6">
            <v>503090</v>
          </cell>
          <cell r="G6">
            <v>654182</v>
          </cell>
        </row>
        <row r="7">
          <cell r="B7" t="str">
            <v>DATS-BL</v>
          </cell>
          <cell r="C7" t="str">
            <v>Mua ñaát seùt</v>
          </cell>
          <cell r="D7" t="str">
            <v>m3</v>
          </cell>
          <cell r="E7">
            <v>20000</v>
          </cell>
          <cell r="F7">
            <v>345797</v>
          </cell>
          <cell r="G7">
            <v>436891</v>
          </cell>
        </row>
        <row r="8">
          <cell r="B8" t="str">
            <v>MCO</v>
          </cell>
          <cell r="C8" t="str">
            <v>Mua coû</v>
          </cell>
          <cell r="D8" t="str">
            <v>100m2</v>
          </cell>
          <cell r="E8">
            <v>2000000</v>
          </cell>
          <cell r="F8">
            <v>320419</v>
          </cell>
          <cell r="G8">
            <v>411797</v>
          </cell>
        </row>
        <row r="9">
          <cell r="B9" t="str">
            <v>TNKV</v>
          </cell>
          <cell r="C9" t="str">
            <v>Thoaùt nöôùc khu vöïc</v>
          </cell>
          <cell r="D9" t="str">
            <v>Toaøn boä</v>
          </cell>
          <cell r="E9">
            <v>30000000</v>
          </cell>
          <cell r="F9">
            <v>10000000</v>
          </cell>
          <cell r="G9">
            <v>10000000</v>
          </cell>
        </row>
        <row r="10">
          <cell r="B10" t="str">
            <v>MayLu</v>
          </cell>
          <cell r="C10" t="str">
            <v>Maùy Lu</v>
          </cell>
          <cell r="D10" t="str">
            <v>ca</v>
          </cell>
          <cell r="E10" t="str">
            <v>maùy</v>
          </cell>
          <cell r="F10">
            <v>148243</v>
          </cell>
          <cell r="G10">
            <v>288922</v>
          </cell>
        </row>
        <row r="11">
          <cell r="B11" t="str">
            <v>CONG</v>
          </cell>
          <cell r="C11" t="str">
            <v>Coâng xaây döïng</v>
          </cell>
          <cell r="D11" t="str">
            <v>coâng</v>
          </cell>
          <cell r="E11">
            <v>0</v>
          </cell>
          <cell r="F11">
            <v>13878</v>
          </cell>
          <cell r="G11">
            <v>228577</v>
          </cell>
        </row>
        <row r="12">
          <cell r="B12" t="str">
            <v>KICHBD2000</v>
          </cell>
          <cell r="C12" t="str">
            <v>Naâng haï boàn daàu</v>
          </cell>
          <cell r="D12" t="str">
            <v>boàn</v>
          </cell>
          <cell r="E12" t="str">
            <v>maùy</v>
          </cell>
          <cell r="F12">
            <v>20000000</v>
          </cell>
          <cell r="G12">
            <v>100000000</v>
          </cell>
        </row>
        <row r="13">
          <cell r="B13" t="str">
            <v>ONUOC</v>
          </cell>
          <cell r="C13" t="str">
            <v>Laép oáng nöôùc cho DL Laâm ñoàng</v>
          </cell>
          <cell r="D13" t="str">
            <v>m</v>
          </cell>
          <cell r="E13">
            <v>100000</v>
          </cell>
          <cell r="F13">
            <v>10000</v>
          </cell>
          <cell r="G13">
            <v>5000</v>
          </cell>
        </row>
        <row r="14">
          <cell r="B14" t="str">
            <v>OBT200</v>
          </cell>
          <cell r="C14" t="str">
            <v>Mua oáng coáng BTCT D200</v>
          </cell>
          <cell r="D14" t="str">
            <v>caùi</v>
          </cell>
          <cell r="E14">
            <v>40000</v>
          </cell>
          <cell r="F14">
            <v>0</v>
          </cell>
          <cell r="G14">
            <v>0</v>
          </cell>
        </row>
        <row r="15">
          <cell r="B15" t="str">
            <v>OBT600</v>
          </cell>
          <cell r="C15" t="str">
            <v>Mua oáng coáng BTCT D600 H10 1m/caùi</v>
          </cell>
          <cell r="D15" t="str">
            <v>caùi</v>
          </cell>
          <cell r="E15">
            <v>270000</v>
          </cell>
          <cell r="F15">
            <v>0</v>
          </cell>
          <cell r="G15">
            <v>0</v>
          </cell>
        </row>
        <row r="16">
          <cell r="B16" t="str">
            <v>OBT800</v>
          </cell>
          <cell r="C16" t="str">
            <v>OÁáng coáng BTCT D800  1m/caùi</v>
          </cell>
          <cell r="D16" t="str">
            <v>caùi</v>
          </cell>
          <cell r="E16">
            <v>120000</v>
          </cell>
          <cell r="F16">
            <v>0</v>
          </cell>
          <cell r="G16">
            <v>0</v>
          </cell>
        </row>
        <row r="17">
          <cell r="B17" t="str">
            <v>OBT1000</v>
          </cell>
          <cell r="C17" t="str">
            <v>OÁáng coáng BTCT D1000  1m/caùi</v>
          </cell>
          <cell r="D17" t="str">
            <v>caùi</v>
          </cell>
          <cell r="E17">
            <v>100000</v>
          </cell>
          <cell r="F17">
            <v>0</v>
          </cell>
          <cell r="G17">
            <v>0</v>
          </cell>
        </row>
        <row r="18">
          <cell r="B18" t="str">
            <v>OBT-1000</v>
          </cell>
          <cell r="C18" t="str">
            <v>OÁáng coáng BTCT D1000  1m/caùi</v>
          </cell>
          <cell r="D18" t="str">
            <v>caùi</v>
          </cell>
          <cell r="E18">
            <v>100000</v>
          </cell>
          <cell r="F18">
            <v>0</v>
          </cell>
          <cell r="G18">
            <v>0</v>
          </cell>
        </row>
        <row r="19">
          <cell r="B19" t="str">
            <v>Cap ng-dk</v>
          </cell>
          <cell r="C19" t="str">
            <v>Laép caùp nguoàn ñieàu khieån  (Taïm tính )</v>
          </cell>
          <cell r="D19" t="str">
            <v>loâ</v>
          </cell>
          <cell r="E19" t="str">
            <v>maùy</v>
          </cell>
          <cell r="F19">
            <v>3000000</v>
          </cell>
          <cell r="G19">
            <v>0</v>
          </cell>
        </row>
        <row r="20">
          <cell r="B20" t="str">
            <v>OBT-200-H30</v>
          </cell>
          <cell r="C20" t="str">
            <v>OÁng coáng BTCT D200-H30 loaïi 4m/caùi</v>
          </cell>
          <cell r="D20" t="str">
            <v>m</v>
          </cell>
          <cell r="E20">
            <v>130000</v>
          </cell>
          <cell r="F20">
            <v>0</v>
          </cell>
          <cell r="G20">
            <v>0</v>
          </cell>
        </row>
        <row r="21">
          <cell r="B21" t="str">
            <v>OBT-200-H10</v>
          </cell>
          <cell r="C21" t="str">
            <v>OÁáng coáng BTCT D200-H10 loaïi 4m/caùi</v>
          </cell>
          <cell r="D21" t="str">
            <v>m</v>
          </cell>
          <cell r="E21">
            <v>100000</v>
          </cell>
          <cell r="F21">
            <v>0</v>
          </cell>
          <cell r="G21">
            <v>0</v>
          </cell>
        </row>
        <row r="22">
          <cell r="B22" t="str">
            <v>OBT300-H10</v>
          </cell>
          <cell r="C22" t="str">
            <v>OÁáng coáng BTCT D300-H10 loaïi 4m/caùi</v>
          </cell>
          <cell r="D22" t="str">
            <v>m</v>
          </cell>
          <cell r="E22">
            <v>130000</v>
          </cell>
          <cell r="F22">
            <v>0</v>
          </cell>
          <cell r="G22">
            <v>0</v>
          </cell>
        </row>
        <row r="23">
          <cell r="B23" t="str">
            <v>OBT600-H10</v>
          </cell>
          <cell r="C23" t="str">
            <v>OÁáng coáng BTCT D600-H10 loaïi 4m/caùi</v>
          </cell>
          <cell r="D23" t="str">
            <v>m</v>
          </cell>
          <cell r="E23">
            <v>245455</v>
          </cell>
          <cell r="F23">
            <v>0</v>
          </cell>
          <cell r="G23">
            <v>0</v>
          </cell>
        </row>
        <row r="24">
          <cell r="B24" t="str">
            <v>OBT600-H30</v>
          </cell>
          <cell r="C24" t="str">
            <v>OÁáng coáng BTCT D600-H30 loaïi 4m/caùi</v>
          </cell>
          <cell r="D24" t="str">
            <v>m</v>
          </cell>
          <cell r="E24">
            <v>300000</v>
          </cell>
          <cell r="F24">
            <v>0</v>
          </cell>
          <cell r="G24">
            <v>0</v>
          </cell>
        </row>
        <row r="25">
          <cell r="B25" t="str">
            <v>OBT600-H30</v>
          </cell>
          <cell r="C25" t="str">
            <v>Mua oáng coáng BTCT D600-H30 loaïi 4m/caùi</v>
          </cell>
          <cell r="D25" t="str">
            <v>caùi</v>
          </cell>
          <cell r="E25">
            <v>1600000</v>
          </cell>
          <cell r="F25">
            <v>0</v>
          </cell>
          <cell r="G25">
            <v>0</v>
          </cell>
        </row>
        <row r="26">
          <cell r="B26" t="str">
            <v>OBT800-H30</v>
          </cell>
          <cell r="C26" t="str">
            <v>Mua oáng coáng BTCT D800-H30 loaïi 4m/caùi</v>
          </cell>
          <cell r="D26" t="str">
            <v>m</v>
          </cell>
          <cell r="E26">
            <v>409091</v>
          </cell>
          <cell r="F26">
            <v>0</v>
          </cell>
          <cell r="G26">
            <v>0</v>
          </cell>
        </row>
        <row r="27">
          <cell r="B27" t="str">
            <v>Rô le nhieät</v>
          </cell>
          <cell r="C27" t="str">
            <v>Rô le nhieät</v>
          </cell>
          <cell r="D27" t="str">
            <v>caùi</v>
          </cell>
          <cell r="E27">
            <v>120000</v>
          </cell>
          <cell r="F27">
            <v>0</v>
          </cell>
          <cell r="G27">
            <v>0</v>
          </cell>
        </row>
        <row r="28">
          <cell r="B28" t="str">
            <v>PH</v>
          </cell>
          <cell r="C28" t="str">
            <v>Phaùt hoang chaët caây caùc loaïi</v>
          </cell>
          <cell r="D28" t="str">
            <v>T.boä</v>
          </cell>
          <cell r="E28" t="str">
            <v>maùy</v>
          </cell>
          <cell r="F28">
            <v>30000000</v>
          </cell>
          <cell r="G28">
            <v>0</v>
          </cell>
        </row>
        <row r="29">
          <cell r="B29" t="str">
            <v>FB3</v>
          </cell>
          <cell r="C29" t="str">
            <v>Oáng meàm 100mmm, L=1000</v>
          </cell>
          <cell r="D29" t="str">
            <v>Boä</v>
          </cell>
          <cell r="E29">
            <v>5318000</v>
          </cell>
          <cell r="F29">
            <v>4462</v>
          </cell>
          <cell r="G29">
            <v>1292174</v>
          </cell>
        </row>
        <row r="30">
          <cell r="B30" t="str">
            <v>FB2</v>
          </cell>
          <cell r="C30" t="str">
            <v>Oáng meàm 150mmm, L=1000</v>
          </cell>
          <cell r="D30" t="str">
            <v>Boä</v>
          </cell>
          <cell r="E30">
            <v>8471000</v>
          </cell>
          <cell r="F30">
            <v>19293</v>
          </cell>
          <cell r="G30">
            <v>850657</v>
          </cell>
        </row>
        <row r="31">
          <cell r="B31" t="str">
            <v>FB1</v>
          </cell>
          <cell r="C31" t="str">
            <v>Oáng meàm 200mmm, L=1500</v>
          </cell>
          <cell r="D31" t="str">
            <v>Boä</v>
          </cell>
          <cell r="E31">
            <v>17583000</v>
          </cell>
          <cell r="F31">
            <v>25724</v>
          </cell>
          <cell r="G31">
            <v>783348</v>
          </cell>
        </row>
        <row r="32">
          <cell r="B32" t="str">
            <v>BM-NEO</v>
          </cell>
          <cell r="C32" t="str">
            <v>Boulon neo thieát bò</v>
          </cell>
          <cell r="D32" t="str">
            <v>kg</v>
          </cell>
          <cell r="E32">
            <v>8700</v>
          </cell>
          <cell r="F32">
            <v>500</v>
          </cell>
          <cell r="G32">
            <v>609046</v>
          </cell>
        </row>
        <row r="33">
          <cell r="B33" t="str">
            <v>PUMP-1,5HP</v>
          </cell>
          <cell r="C33" t="str">
            <v>Maùy bôm 1,5HP cho beå thu daàu söï coá</v>
          </cell>
          <cell r="D33" t="str">
            <v>maùy</v>
          </cell>
          <cell r="E33">
            <v>2000000</v>
          </cell>
          <cell r="F33">
            <v>20000</v>
          </cell>
          <cell r="G33">
            <v>557585</v>
          </cell>
        </row>
        <row r="34">
          <cell r="B34" t="str">
            <v>PUMP</v>
          </cell>
          <cell r="C34" t="str">
            <v>Bôm nöôùc</v>
          </cell>
          <cell r="D34" t="str">
            <v>Ca</v>
          </cell>
          <cell r="E34" t="str">
            <v>maùy</v>
          </cell>
          <cell r="F34">
            <v>518052</v>
          </cell>
          <cell r="G34">
            <v>46962</v>
          </cell>
        </row>
        <row r="35">
          <cell r="B35" t="str">
            <v>PUMP-200</v>
          </cell>
          <cell r="C35" t="str">
            <v>Bôm nöôùc 200m3/h</v>
          </cell>
          <cell r="D35" t="str">
            <v>Ca</v>
          </cell>
          <cell r="E35" t="str">
            <v>maùy</v>
          </cell>
          <cell r="F35">
            <v>131050</v>
          </cell>
          <cell r="G35">
            <v>39230</v>
          </cell>
        </row>
        <row r="36">
          <cell r="B36" t="str">
            <v>BM12-100</v>
          </cell>
          <cell r="C36" t="str">
            <v xml:space="preserve"> Boulon M12x100 </v>
          </cell>
          <cell r="D36" t="str">
            <v>Boä</v>
          </cell>
          <cell r="E36">
            <v>2300</v>
          </cell>
          <cell r="F36">
            <v>183715</v>
          </cell>
          <cell r="G36">
            <v>182615</v>
          </cell>
        </row>
        <row r="37">
          <cell r="B37" t="str">
            <v>BL20</v>
          </cell>
          <cell r="C37" t="str">
            <v>Baûn leà BL20</v>
          </cell>
          <cell r="D37" t="str">
            <v>Boä</v>
          </cell>
          <cell r="E37">
            <v>20000</v>
          </cell>
          <cell r="F37">
            <v>226719</v>
          </cell>
          <cell r="G37">
            <v>224919</v>
          </cell>
        </row>
        <row r="38">
          <cell r="B38" t="str">
            <v>C-D</v>
          </cell>
          <cell r="C38" t="str">
            <v>Choát ñöùng</v>
          </cell>
          <cell r="D38" t="str">
            <v>Boä</v>
          </cell>
          <cell r="E38">
            <v>5000</v>
          </cell>
          <cell r="F38">
            <v>261672</v>
          </cell>
          <cell r="G38">
            <v>259872</v>
          </cell>
        </row>
        <row r="39">
          <cell r="B39" t="str">
            <v>C-N</v>
          </cell>
          <cell r="C39" t="str">
            <v>Choát ngang</v>
          </cell>
          <cell r="D39" t="str">
            <v>Boä</v>
          </cell>
          <cell r="E39">
            <v>5000</v>
          </cell>
          <cell r="F39">
            <v>300729</v>
          </cell>
          <cell r="G39">
            <v>298729</v>
          </cell>
        </row>
        <row r="40">
          <cell r="B40" t="str">
            <v>BL5</v>
          </cell>
          <cell r="C40" t="str">
            <v>Baûn leà 5</v>
          </cell>
          <cell r="D40" t="str">
            <v>Boä</v>
          </cell>
          <cell r="E40">
            <v>4000</v>
          </cell>
          <cell r="F40">
            <v>67463</v>
          </cell>
          <cell r="G40">
            <v>66883</v>
          </cell>
        </row>
        <row r="41">
          <cell r="B41" t="str">
            <v>TTCC</v>
          </cell>
          <cell r="C41" t="str">
            <v xml:space="preserve">Trang trí maët tröùôùc cöûa coàng </v>
          </cell>
          <cell r="D41" t="str">
            <v>troïn boä</v>
          </cell>
          <cell r="E41">
            <v>5000000</v>
          </cell>
          <cell r="F41">
            <v>2000000</v>
          </cell>
          <cell r="G41">
            <v>74078</v>
          </cell>
        </row>
        <row r="42">
          <cell r="B42" t="str">
            <v>BM-NEOA</v>
          </cell>
          <cell r="C42" t="str">
            <v>Boulon neo thieát bò ( A caáp )</v>
          </cell>
          <cell r="D42" t="str">
            <v>kg</v>
          </cell>
          <cell r="E42" t="str">
            <v>maùy</v>
          </cell>
          <cell r="F42">
            <v>500</v>
          </cell>
          <cell r="G42">
            <v>93476</v>
          </cell>
        </row>
        <row r="43">
          <cell r="B43" t="str">
            <v>BDC12-100</v>
          </cell>
          <cell r="C43" t="str">
            <v>Buolon daõn chaân M12x100</v>
          </cell>
          <cell r="D43" t="str">
            <v>caùi</v>
          </cell>
          <cell r="E43">
            <v>2500</v>
          </cell>
          <cell r="F43">
            <v>500</v>
          </cell>
          <cell r="G43">
            <v>98656</v>
          </cell>
        </row>
        <row r="44">
          <cell r="B44" t="str">
            <v>BDC16-240</v>
          </cell>
          <cell r="C44" t="str">
            <v>Buolon daõn chaân M16x240</v>
          </cell>
          <cell r="D44" t="str">
            <v>caùi</v>
          </cell>
          <cell r="E44">
            <v>10000</v>
          </cell>
          <cell r="F44">
            <v>1000</v>
          </cell>
          <cell r="G44">
            <v>127326</v>
          </cell>
        </row>
        <row r="45">
          <cell r="B45" t="str">
            <v>BÑC12-80</v>
          </cell>
          <cell r="C45" t="str">
            <v>Bulong ñuoâi caù M12x80</v>
          </cell>
          <cell r="D45" t="str">
            <v>caùi</v>
          </cell>
          <cell r="E45">
            <v>4000</v>
          </cell>
          <cell r="F45">
            <v>500</v>
          </cell>
          <cell r="G45">
            <v>136535</v>
          </cell>
        </row>
        <row r="46">
          <cell r="B46" t="str">
            <v>BDC12-80</v>
          </cell>
          <cell r="C46" t="str">
            <v>Buolon daõn chaân M12x80</v>
          </cell>
          <cell r="D46" t="str">
            <v>caùi</v>
          </cell>
          <cell r="E46">
            <v>2500</v>
          </cell>
          <cell r="F46">
            <v>156670</v>
          </cell>
          <cell r="G46">
            <v>155145</v>
          </cell>
        </row>
        <row r="47">
          <cell r="B47" t="str">
            <v>BL1440</v>
          </cell>
          <cell r="C47" t="str">
            <v>Boulon M14, l=40 (0,1153kg/boä)</v>
          </cell>
          <cell r="D47" t="str">
            <v>kg</v>
          </cell>
          <cell r="E47">
            <v>10500</v>
          </cell>
          <cell r="F47">
            <v>7392</v>
          </cell>
          <cell r="G47">
            <v>127762</v>
          </cell>
        </row>
        <row r="48">
          <cell r="B48" t="str">
            <v>BM22x650</v>
          </cell>
          <cell r="C48" t="str">
            <v>Boulon M22x650/100 maï keõm</v>
          </cell>
          <cell r="D48" t="str">
            <v>caùi</v>
          </cell>
          <cell r="E48">
            <v>22408.703999999998</v>
          </cell>
          <cell r="F48">
            <v>4565</v>
          </cell>
          <cell r="G48">
            <v>4565</v>
          </cell>
        </row>
        <row r="49">
          <cell r="B49" t="str">
            <v>BM12x50</v>
          </cell>
          <cell r="C49" t="str">
            <v>Boulon M12x50</v>
          </cell>
          <cell r="D49" t="str">
            <v>caùi</v>
          </cell>
          <cell r="E49">
            <v>1000</v>
          </cell>
          <cell r="F49">
            <v>5001</v>
          </cell>
          <cell r="G49">
            <v>4856</v>
          </cell>
        </row>
        <row r="50">
          <cell r="B50" t="str">
            <v>BL1680</v>
          </cell>
          <cell r="C50" t="str">
            <v>Boulon M16, l=80 (0,2115kg/boä)</v>
          </cell>
          <cell r="D50" t="str">
            <v>kg</v>
          </cell>
          <cell r="E50">
            <v>10500</v>
          </cell>
          <cell r="F50">
            <v>4669</v>
          </cell>
          <cell r="G50">
            <v>4669</v>
          </cell>
        </row>
        <row r="51">
          <cell r="B51" t="str">
            <v>BL2090</v>
          </cell>
          <cell r="C51" t="str">
            <v>Boulon M20, l=90 (0,3941kg/boä)</v>
          </cell>
          <cell r="D51" t="str">
            <v>kg</v>
          </cell>
          <cell r="E51">
            <v>10500</v>
          </cell>
          <cell r="F51">
            <v>152500</v>
          </cell>
          <cell r="G51">
            <v>152500</v>
          </cell>
        </row>
        <row r="52">
          <cell r="B52" t="str">
            <v>BL24100</v>
          </cell>
          <cell r="C52" t="str">
            <v>Boulon M24, l=100 (0,6396kg/boä)</v>
          </cell>
          <cell r="D52" t="str">
            <v>kg</v>
          </cell>
          <cell r="E52">
            <v>10500</v>
          </cell>
          <cell r="F52">
            <v>8870</v>
          </cell>
          <cell r="G52">
            <v>159702</v>
          </cell>
        </row>
        <row r="53">
          <cell r="B53" t="str">
            <v>BL22/850</v>
          </cell>
          <cell r="C53" t="str">
            <v xml:space="preserve">Boulon M22, l=850 </v>
          </cell>
          <cell r="D53" t="str">
            <v>kg</v>
          </cell>
          <cell r="E53">
            <v>10500</v>
          </cell>
          <cell r="F53">
            <v>22642</v>
          </cell>
          <cell r="G53">
            <v>26278</v>
          </cell>
        </row>
        <row r="54">
          <cell r="B54" t="str">
            <v>BL20/500</v>
          </cell>
          <cell r="C54" t="str">
            <v>Boulon M20, l=500</v>
          </cell>
          <cell r="D54" t="str">
            <v>kg</v>
          </cell>
          <cell r="E54">
            <v>10500</v>
          </cell>
          <cell r="F54">
            <v>22642</v>
          </cell>
          <cell r="G54">
            <v>22997</v>
          </cell>
        </row>
        <row r="55">
          <cell r="B55" t="str">
            <v>BL20/600</v>
          </cell>
          <cell r="C55" t="str">
            <v>Boulon neoM20, l=600</v>
          </cell>
          <cell r="D55" t="str">
            <v>kg</v>
          </cell>
          <cell r="E55">
            <v>10500</v>
          </cell>
          <cell r="F55">
            <v>9741</v>
          </cell>
          <cell r="G55">
            <v>9657</v>
          </cell>
        </row>
        <row r="56">
          <cell r="B56" t="str">
            <v>BL18/650</v>
          </cell>
          <cell r="C56" t="str">
            <v>Boulon M18, l=650</v>
          </cell>
          <cell r="D56" t="str">
            <v>kg</v>
          </cell>
          <cell r="E56">
            <v>10500</v>
          </cell>
          <cell r="F56">
            <v>18113</v>
          </cell>
          <cell r="G56">
            <v>18398</v>
          </cell>
        </row>
        <row r="57">
          <cell r="B57" t="str">
            <v>BL20/900</v>
          </cell>
          <cell r="C57" t="str">
            <v xml:space="preserve">Boulon M20, l=900 </v>
          </cell>
          <cell r="D57" t="str">
            <v>kg</v>
          </cell>
          <cell r="E57">
            <v>10500</v>
          </cell>
          <cell r="F57">
            <v>7793</v>
          </cell>
          <cell r="G57">
            <v>7726</v>
          </cell>
        </row>
        <row r="58">
          <cell r="B58" t="str">
            <v>PUMP2</v>
          </cell>
          <cell r="C58" t="str">
            <v>Bôm 2HP cho Beå daàu söï coá</v>
          </cell>
          <cell r="D58" t="str">
            <v>Boä</v>
          </cell>
          <cell r="E58">
            <v>2000000</v>
          </cell>
          <cell r="F58">
            <v>10000</v>
          </cell>
          <cell r="G58">
            <v>107799</v>
          </cell>
        </row>
        <row r="59">
          <cell r="B59" t="str">
            <v>PUMP10</v>
          </cell>
          <cell r="C59" t="str">
            <v>Bôm 10m3/h cho Beå daàu söï coá</v>
          </cell>
          <cell r="D59" t="str">
            <v>caùi</v>
          </cell>
          <cell r="E59">
            <v>1250000</v>
          </cell>
          <cell r="F59">
            <v>32500</v>
          </cell>
          <cell r="G59">
            <v>40138</v>
          </cell>
        </row>
        <row r="60">
          <cell r="B60" t="str">
            <v>BON-2</v>
          </cell>
          <cell r="C60" t="str">
            <v>Boàn Inoc 2m3</v>
          </cell>
          <cell r="D60" t="str">
            <v>caùi</v>
          </cell>
          <cell r="E60">
            <v>6000000</v>
          </cell>
          <cell r="F60">
            <v>32500</v>
          </cell>
          <cell r="G60">
            <v>26278</v>
          </cell>
        </row>
        <row r="61">
          <cell r="B61" t="str">
            <v>GIAB</v>
          </cell>
          <cell r="C61" t="str">
            <v>Giaù ñôõ Bôm 10m3/h )</v>
          </cell>
          <cell r="D61" t="str">
            <v>Boä</v>
          </cell>
          <cell r="E61">
            <v>52500</v>
          </cell>
          <cell r="F61">
            <v>5500</v>
          </cell>
          <cell r="G61">
            <v>22997</v>
          </cell>
        </row>
        <row r="62">
          <cell r="B62" t="str">
            <v>GIOB</v>
          </cell>
          <cell r="C62" t="str">
            <v>Gioø Bôm 10m3/h )</v>
          </cell>
          <cell r="D62" t="str">
            <v>caùi</v>
          </cell>
          <cell r="E62">
            <v>35000</v>
          </cell>
          <cell r="F62">
            <v>3500</v>
          </cell>
          <cell r="G62">
            <v>9657</v>
          </cell>
        </row>
        <row r="63">
          <cell r="B63" t="str">
            <v>MAIB</v>
          </cell>
          <cell r="C63" t="str">
            <v>Maùi che bôm</v>
          </cell>
          <cell r="D63" t="str">
            <v>caùi</v>
          </cell>
          <cell r="E63">
            <v>125000</v>
          </cell>
          <cell r="F63">
            <v>52500</v>
          </cell>
          <cell r="G63">
            <v>86239.200000000012</v>
          </cell>
        </row>
        <row r="64">
          <cell r="B64" t="str">
            <v>HCMB</v>
          </cell>
          <cell r="C64" t="str">
            <v>Hoäp che maùy bôm</v>
          </cell>
          <cell r="D64" t="str">
            <v>caùi</v>
          </cell>
          <cell r="E64">
            <v>150000</v>
          </cell>
          <cell r="F64">
            <v>5000</v>
          </cell>
          <cell r="G64">
            <v>175561</v>
          </cell>
        </row>
        <row r="65">
          <cell r="B65" t="str">
            <v>DIEN</v>
          </cell>
          <cell r="C65" t="str">
            <v>Laøm laïi heä thoáng ñieän</v>
          </cell>
          <cell r="D65" t="str">
            <v>toan boä</v>
          </cell>
          <cell r="E65">
            <v>1000000</v>
          </cell>
          <cell r="F65">
            <v>200000</v>
          </cell>
          <cell r="G65">
            <v>117024</v>
          </cell>
        </row>
        <row r="66">
          <cell r="B66" t="str">
            <v>CAP3*2,5</v>
          </cell>
          <cell r="C66" t="str">
            <v>Caùp ñieän PVC 3*2,5mm2</v>
          </cell>
          <cell r="D66" t="str">
            <v>m</v>
          </cell>
          <cell r="E66">
            <v>5700</v>
          </cell>
          <cell r="F66">
            <v>484</v>
          </cell>
          <cell r="G66">
            <v>175561</v>
          </cell>
        </row>
        <row r="67">
          <cell r="B67" t="str">
            <v>ATM15</v>
          </cell>
          <cell r="C67" t="str">
            <v>Aptomat 2p 15A Clipsal</v>
          </cell>
          <cell r="D67" t="str">
            <v>caùi</v>
          </cell>
          <cell r="E67">
            <v>125000</v>
          </cell>
          <cell r="F67">
            <v>1250</v>
          </cell>
          <cell r="G67">
            <v>117024</v>
          </cell>
        </row>
        <row r="68">
          <cell r="B68" t="str">
            <v>NEONDM</v>
          </cell>
          <cell r="C68" t="str">
            <v>Boä ñeøn 1,2m ñoâi chuïp môø Ñaøi Loan</v>
          </cell>
          <cell r="D68" t="str">
            <v>caùi</v>
          </cell>
          <cell r="E68">
            <v>87000</v>
          </cell>
          <cell r="F68">
            <v>118358</v>
          </cell>
          <cell r="G68">
            <v>175561</v>
          </cell>
        </row>
        <row r="69">
          <cell r="B69" t="str">
            <v>DENBC</v>
          </cell>
          <cell r="C69" t="str">
            <v>Ñeøn oáp traàn ban coâng</v>
          </cell>
          <cell r="D69" t="str">
            <v>caùi</v>
          </cell>
          <cell r="E69">
            <v>100000</v>
          </cell>
          <cell r="F69">
            <v>118358</v>
          </cell>
          <cell r="G69">
            <v>117024</v>
          </cell>
        </row>
        <row r="70">
          <cell r="B70" t="str">
            <v>CB1-30A</v>
          </cell>
          <cell r="C70" t="str">
            <v>CB 1 pha 10-30A</v>
          </cell>
          <cell r="D70" t="str">
            <v>caùi</v>
          </cell>
          <cell r="E70">
            <v>20000</v>
          </cell>
        </row>
        <row r="71">
          <cell r="B71" t="str">
            <v>QTRAN</v>
          </cell>
          <cell r="C71" t="str">
            <v>Quaït traàn Myõ Phong</v>
          </cell>
          <cell r="D71" t="str">
            <v>boä</v>
          </cell>
          <cell r="E71">
            <v>285000</v>
          </cell>
          <cell r="F71">
            <v>28911</v>
          </cell>
          <cell r="G71">
            <v>28105</v>
          </cell>
        </row>
        <row r="72">
          <cell r="B72" t="str">
            <v>OCAM</v>
          </cell>
          <cell r="C72" t="str">
            <v>Boä contact, oå caùm ñieän, anten, telephon</v>
          </cell>
          <cell r="D72" t="str">
            <v>boä</v>
          </cell>
          <cell r="E72">
            <v>100000</v>
          </cell>
          <cell r="F72">
            <v>19082</v>
          </cell>
          <cell r="G72">
            <v>18478</v>
          </cell>
        </row>
        <row r="73">
          <cell r="B73" t="str">
            <v>DÑIEN</v>
          </cell>
          <cell r="C73" t="str">
            <v>Boä daây ñieän (daây, caàu dao, oáng …)</v>
          </cell>
          <cell r="D73" t="str">
            <v>boä</v>
          </cell>
          <cell r="E73">
            <v>5000000</v>
          </cell>
          <cell r="F73">
            <v>16822</v>
          </cell>
          <cell r="G73">
            <v>15978</v>
          </cell>
        </row>
        <row r="74">
          <cell r="B74" t="str">
            <v>BNNong</v>
          </cell>
          <cell r="C74" t="str">
            <v>Bình nöôùc noùng</v>
          </cell>
          <cell r="D74" t="str">
            <v>boä</v>
          </cell>
          <cell r="E74">
            <v>1300000</v>
          </cell>
          <cell r="F74">
            <v>28911</v>
          </cell>
          <cell r="G74">
            <v>28105</v>
          </cell>
        </row>
        <row r="75">
          <cell r="B75" t="str">
            <v>CRCN</v>
          </cell>
          <cell r="C75" t="str">
            <v>Cöa raõnh +cheøn nhöïa saâu 5cm</v>
          </cell>
          <cell r="D75" t="str">
            <v>m</v>
          </cell>
          <cell r="E75">
            <v>35000</v>
          </cell>
          <cell r="F75">
            <v>0</v>
          </cell>
          <cell r="G75">
            <v>0</v>
          </cell>
        </row>
        <row r="76">
          <cell r="B76" t="str">
            <v>OBT-200</v>
          </cell>
          <cell r="C76" t="str">
            <v>oáng coáng BTCT D200</v>
          </cell>
          <cell r="D76" t="str">
            <v>Caùi</v>
          </cell>
          <cell r="E76">
            <v>40000</v>
          </cell>
          <cell r="F76">
            <v>0</v>
          </cell>
          <cell r="G76">
            <v>0</v>
          </cell>
        </row>
        <row r="77">
          <cell r="B77" t="str">
            <v>LANHTO2</v>
          </cell>
          <cell r="C77" t="str">
            <v>Lanh toâ ñuùc saün daøi 2m</v>
          </cell>
          <cell r="D77" t="str">
            <v>Caùi</v>
          </cell>
          <cell r="E77">
            <v>50000</v>
          </cell>
          <cell r="F77">
            <v>0</v>
          </cell>
          <cell r="G77">
            <v>0</v>
          </cell>
        </row>
        <row r="78">
          <cell r="B78" t="str">
            <v>DC1,5</v>
          </cell>
          <cell r="C78" t="str">
            <v>Ñaø caûn 1,5m</v>
          </cell>
          <cell r="D78" t="str">
            <v>Caùi</v>
          </cell>
          <cell r="E78">
            <v>166000</v>
          </cell>
          <cell r="F78">
            <v>0</v>
          </cell>
          <cell r="G78">
            <v>0</v>
          </cell>
        </row>
        <row r="79">
          <cell r="B79" t="str">
            <v>BTLT10,5</v>
          </cell>
          <cell r="C79" t="str">
            <v>Coät BTLT 10,5m</v>
          </cell>
          <cell r="D79" t="str">
            <v>coät</v>
          </cell>
          <cell r="E79">
            <v>1169500</v>
          </cell>
          <cell r="F79">
            <v>0</v>
          </cell>
          <cell r="G79">
            <v>0</v>
          </cell>
        </row>
        <row r="80">
          <cell r="B80" t="str">
            <v>BTLT12</v>
          </cell>
          <cell r="C80" t="str">
            <v>Coät BTLT 12m</v>
          </cell>
          <cell r="D80" t="str">
            <v>coät</v>
          </cell>
          <cell r="E80">
            <v>1470500</v>
          </cell>
          <cell r="F80">
            <v>0</v>
          </cell>
          <cell r="G80">
            <v>0</v>
          </cell>
        </row>
        <row r="81">
          <cell r="B81" t="str">
            <v>BTLT20</v>
          </cell>
          <cell r="C81" t="str">
            <v>Coät BTLT 20m</v>
          </cell>
          <cell r="D81" t="str">
            <v>coät</v>
          </cell>
          <cell r="E81">
            <v>7550000</v>
          </cell>
          <cell r="F81">
            <v>0</v>
          </cell>
          <cell r="G81">
            <v>0</v>
          </cell>
        </row>
        <row r="82">
          <cell r="B82" t="str">
            <v>YG.12002/HCM</v>
          </cell>
          <cell r="C82" t="str">
            <v>Cung caáp vaø laép ñaët coùng BTLT D400 daøi 4m, H10</v>
          </cell>
          <cell r="D82" t="str">
            <v>100m</v>
          </cell>
          <cell r="E82">
            <v>17727300</v>
          </cell>
          <cell r="F82">
            <v>444908</v>
          </cell>
          <cell r="G82">
            <v>650057</v>
          </cell>
        </row>
        <row r="83">
          <cell r="B83" t="str">
            <v>YG.12003/HCM</v>
          </cell>
          <cell r="C83" t="str">
            <v xml:space="preserve">Cung caáp vaø laép ñaët coùng BTLT D500 daøi 4m, H10 </v>
          </cell>
          <cell r="D83" t="str">
            <v>100m</v>
          </cell>
          <cell r="E83">
            <v>21000000</v>
          </cell>
          <cell r="F83">
            <v>533112</v>
          </cell>
          <cell r="G83">
            <v>650057</v>
          </cell>
        </row>
        <row r="84">
          <cell r="B84" t="str">
            <v>YG.12004/HCM</v>
          </cell>
          <cell r="C84" t="str">
            <v xml:space="preserve">Cung caáp vaø laép ñaët coùng BTLT D600 daøi 4m, H10 </v>
          </cell>
          <cell r="D84" t="str">
            <v>100m</v>
          </cell>
          <cell r="E84">
            <v>24545500</v>
          </cell>
          <cell r="F84">
            <v>645311</v>
          </cell>
          <cell r="G84">
            <v>700061</v>
          </cell>
        </row>
        <row r="85">
          <cell r="B85" t="str">
            <v>YG.12006/HCM</v>
          </cell>
          <cell r="C85" t="str">
            <v xml:space="preserve">Cung caáp vaø laép ñaët coùng BTLT D800 daøi 4m, H10 </v>
          </cell>
          <cell r="D85" t="str">
            <v>100m</v>
          </cell>
          <cell r="E85">
            <v>37727300</v>
          </cell>
          <cell r="F85">
            <v>913164</v>
          </cell>
          <cell r="G85">
            <v>700061</v>
          </cell>
        </row>
        <row r="86">
          <cell r="B86" t="str">
            <v>YG.12006/HCM/30</v>
          </cell>
          <cell r="C86" t="str">
            <v xml:space="preserve">Cung caáp vaø laép ñaët coùng BTLT D800 daøi 4m, H10 </v>
          </cell>
          <cell r="D86" t="str">
            <v>100m</v>
          </cell>
          <cell r="E86">
            <v>40909100</v>
          </cell>
          <cell r="F86">
            <v>913164</v>
          </cell>
          <cell r="G86">
            <v>700061</v>
          </cell>
        </row>
        <row r="87">
          <cell r="B87" t="str">
            <v>YG.16020/HCM</v>
          </cell>
          <cell r="C87" t="str">
            <v>Cheøn vöõa M100 moái noái coáng</v>
          </cell>
          <cell r="D87" t="str">
            <v>m2</v>
          </cell>
          <cell r="E87">
            <v>7674</v>
          </cell>
          <cell r="F87">
            <v>6745</v>
          </cell>
          <cell r="G87">
            <v>52419</v>
          </cell>
        </row>
        <row r="88">
          <cell r="B88" t="str">
            <v>T2.211B</v>
          </cell>
          <cell r="C88" t="str">
            <v>Traùt ñaù maøi caàu thang</v>
          </cell>
          <cell r="D88" t="str">
            <v>m2</v>
          </cell>
          <cell r="E88">
            <v>50000</v>
          </cell>
          <cell r="F88">
            <v>50381</v>
          </cell>
          <cell r="G88">
            <v>48724</v>
          </cell>
        </row>
        <row r="89">
          <cell r="B89" t="str">
            <v>GACT</v>
          </cell>
          <cell r="C89" t="str">
            <v>Oáp gach ceramic chaân töôøng 10x30</v>
          </cell>
          <cell r="D89" t="str">
            <v>m</v>
          </cell>
          <cell r="E89">
            <v>8500</v>
          </cell>
          <cell r="F89">
            <v>2590</v>
          </cell>
          <cell r="G89">
            <v>30277</v>
          </cell>
        </row>
        <row r="90">
          <cell r="B90" t="str">
            <v>G6-22x10x20</v>
          </cell>
          <cell r="C90" t="str">
            <v xml:space="preserve"> Gaïch oáng 6 loå 220x105x200 Ñoàng Nai</v>
          </cell>
          <cell r="D90" t="str">
            <v>Vieân</v>
          </cell>
          <cell r="E90">
            <v>800</v>
          </cell>
          <cell r="F90">
            <v>200</v>
          </cell>
          <cell r="G90">
            <v>44811</v>
          </cell>
        </row>
        <row r="91">
          <cell r="B91" t="str">
            <v>GU-20x20x7</v>
          </cell>
          <cell r="C91" t="str">
            <v>Gaïch chöõ U 200x200x75</v>
          </cell>
          <cell r="D91" t="str">
            <v>Vieân</v>
          </cell>
          <cell r="E91">
            <v>2000</v>
          </cell>
          <cell r="F91">
            <v>200</v>
          </cell>
          <cell r="G91">
            <v>44811</v>
          </cell>
        </row>
        <row r="92">
          <cell r="B92" t="str">
            <v>SATH</v>
          </cell>
          <cell r="C92" t="str">
            <v>Theùp hình, theùp taám caùc loaïi</v>
          </cell>
          <cell r="D92" t="str">
            <v>kg</v>
          </cell>
          <cell r="E92">
            <v>5200</v>
          </cell>
          <cell r="F92">
            <v>0</v>
          </cell>
          <cell r="G92">
            <v>44811</v>
          </cell>
        </row>
        <row r="93">
          <cell r="B93" t="str">
            <v>M12x50</v>
          </cell>
          <cell r="C93" t="str">
            <v>Buolon M12x50</v>
          </cell>
          <cell r="D93" t="str">
            <v>caùi</v>
          </cell>
          <cell r="E93">
            <v>3875</v>
          </cell>
          <cell r="F93">
            <v>10430</v>
          </cell>
          <cell r="G93">
            <v>10430</v>
          </cell>
        </row>
        <row r="94">
          <cell r="B94" t="str">
            <v>BDC-12x150</v>
          </cell>
          <cell r="C94" t="str">
            <v>Buolon Hilti HAS - KA M12x150</v>
          </cell>
          <cell r="D94" t="str">
            <v>caùi</v>
          </cell>
          <cell r="E94">
            <v>22500</v>
          </cell>
          <cell r="F94">
            <v>10430</v>
          </cell>
          <cell r="G94">
            <v>10430</v>
          </cell>
        </row>
        <row r="95">
          <cell r="B95" t="str">
            <v>GXUC</v>
          </cell>
          <cell r="C95" t="str">
            <v>Goã xuùc</v>
          </cell>
          <cell r="D95" t="str">
            <v>m3</v>
          </cell>
          <cell r="E95">
            <v>2400000</v>
          </cell>
          <cell r="F95">
            <v>10780</v>
          </cell>
          <cell r="G95">
            <v>10780</v>
          </cell>
        </row>
        <row r="96">
          <cell r="B96" t="str">
            <v>DDIA1</v>
          </cell>
          <cell r="C96" t="str">
            <v>Ñinh ñóa Þ 8mm, l= 200x50</v>
          </cell>
          <cell r="D96" t="str">
            <v>caùi</v>
          </cell>
          <cell r="E96">
            <v>2000</v>
          </cell>
          <cell r="F96">
            <v>10780</v>
          </cell>
          <cell r="G96">
            <v>10780</v>
          </cell>
        </row>
        <row r="97">
          <cell r="B97" t="str">
            <v>C3/8</v>
          </cell>
          <cell r="C97" t="str">
            <v>Caùp neo 3/8" loaïi boù 7 sôïi</v>
          </cell>
          <cell r="D97" t="str">
            <v>m</v>
          </cell>
          <cell r="E97">
            <v>5000</v>
          </cell>
          <cell r="F97">
            <v>10780</v>
          </cell>
          <cell r="G97">
            <v>10780</v>
          </cell>
        </row>
        <row r="98">
          <cell r="B98" t="str">
            <v>TD-M12x300</v>
          </cell>
          <cell r="C98" t="str">
            <v>Taêng dô M12x300</v>
          </cell>
          <cell r="D98" t="str">
            <v>caùi</v>
          </cell>
          <cell r="E98">
            <v>15000</v>
          </cell>
          <cell r="F98">
            <v>32715</v>
          </cell>
          <cell r="G98">
            <v>35646</v>
          </cell>
        </row>
        <row r="99">
          <cell r="B99" t="str">
            <v>MNI-M12</v>
          </cell>
          <cell r="C99" t="str">
            <v>Maní M12</v>
          </cell>
          <cell r="D99" t="str">
            <v>caùi</v>
          </cell>
          <cell r="E99">
            <v>5000</v>
          </cell>
          <cell r="F99">
            <v>32715</v>
          </cell>
          <cell r="G99">
            <v>0</v>
          </cell>
        </row>
        <row r="100">
          <cell r="B100" t="str">
            <v>K3B-M10</v>
          </cell>
          <cell r="C100" t="str">
            <v>Keïp caùp 3 buolon M10</v>
          </cell>
          <cell r="D100" t="str">
            <v>caùi</v>
          </cell>
          <cell r="E100">
            <v>11760</v>
          </cell>
          <cell r="F100">
            <v>24340</v>
          </cell>
          <cell r="G100">
            <v>25780</v>
          </cell>
        </row>
        <row r="101">
          <cell r="B101" t="str">
            <v>QHAN-E60</v>
          </cell>
          <cell r="C101" t="str">
            <v>Que haøn E60, AWS</v>
          </cell>
          <cell r="D101" t="str">
            <v>kg</v>
          </cell>
          <cell r="E101">
            <v>11000</v>
          </cell>
          <cell r="F101">
            <v>8113.333333333333</v>
          </cell>
          <cell r="G101">
            <v>8593.3333333333339</v>
          </cell>
        </row>
        <row r="102">
          <cell r="B102" t="str">
            <v>KTL-12</v>
          </cell>
          <cell r="C102" t="str">
            <v>Kích thuyû löïc loaïi 12T, coù lieân thoâng</v>
          </cell>
          <cell r="D102" t="str">
            <v>caùi</v>
          </cell>
          <cell r="E102">
            <v>1000000</v>
          </cell>
          <cell r="F102">
            <v>0</v>
          </cell>
          <cell r="G102">
            <v>0</v>
          </cell>
        </row>
        <row r="103">
          <cell r="B103" t="str">
            <v>BDAU</v>
          </cell>
          <cell r="C103" t="str">
            <v>Bôm daàu cho kích</v>
          </cell>
          <cell r="D103" t="str">
            <v>caùi</v>
          </cell>
          <cell r="E103">
            <v>4000000</v>
          </cell>
          <cell r="F103">
            <v>0</v>
          </cell>
          <cell r="G103">
            <v>0</v>
          </cell>
        </row>
        <row r="104">
          <cell r="B104" t="str">
            <v>VM100</v>
          </cell>
          <cell r="C104" t="str">
            <v>Vöõa ñeäm M100</v>
          </cell>
          <cell r="D104" t="str">
            <v>m3</v>
          </cell>
          <cell r="E104">
            <v>396260</v>
          </cell>
          <cell r="F104">
            <v>0</v>
          </cell>
          <cell r="G104">
            <v>0</v>
          </cell>
        </row>
        <row r="105">
          <cell r="B105" t="str">
            <v>TTAI-N2000</v>
          </cell>
          <cell r="C105" t="str">
            <v>Thöû taûi boàn daàu 2000m3</v>
          </cell>
          <cell r="D105" t="str">
            <v>boàn</v>
          </cell>
          <cell r="E105">
            <v>0</v>
          </cell>
          <cell r="F105">
            <v>525000</v>
          </cell>
          <cell r="G105">
            <v>1000000</v>
          </cell>
        </row>
        <row r="106">
          <cell r="B106" t="str">
            <v>BXUC</v>
          </cell>
          <cell r="C106" t="str">
            <v>Boá xuùc xaø baàn leân oâ toâ</v>
          </cell>
          <cell r="D106" t="str">
            <v>m3</v>
          </cell>
          <cell r="E106" t="str">
            <v>boä</v>
          </cell>
          <cell r="F106">
            <v>10000</v>
          </cell>
          <cell r="G106">
            <v>18012</v>
          </cell>
        </row>
        <row r="107">
          <cell r="B107" t="str">
            <v>DAITHEP</v>
          </cell>
          <cell r="C107" t="str">
            <v>Ñai theùp</v>
          </cell>
          <cell r="D107" t="str">
            <v>kg</v>
          </cell>
          <cell r="E107">
            <v>10000</v>
          </cell>
          <cell r="F107">
            <v>500</v>
          </cell>
        </row>
        <row r="108">
          <cell r="B108" t="str">
            <v>DAYGAI</v>
          </cell>
          <cell r="C108" t="str">
            <v>Day Gai taåm nhöïa ñöôøng</v>
          </cell>
          <cell r="D108" t="str">
            <v>m</v>
          </cell>
          <cell r="E108">
            <v>3875</v>
          </cell>
          <cell r="F108">
            <v>4929</v>
          </cell>
          <cell r="G108">
            <v>692.3</v>
          </cell>
        </row>
        <row r="109">
          <cell r="B109" t="str">
            <v>SikaNN</v>
          </cell>
          <cell r="C109" t="str">
            <v xml:space="preserve">Phuï gia ñoâng keát nhanh cho coâng taùc beùton Sikamen NN : 1lít/100kg cement </v>
          </cell>
          <cell r="D109" t="str">
            <v>lít</v>
          </cell>
          <cell r="E109">
            <v>15976</v>
          </cell>
          <cell r="F109">
            <v>692.3</v>
          </cell>
          <cell r="G109">
            <v>692.3</v>
          </cell>
        </row>
        <row r="110">
          <cell r="B110" t="str">
            <v>SIKA</v>
          </cell>
          <cell r="C110" t="str">
            <v>Sika 212-11</v>
          </cell>
          <cell r="D110" t="str">
            <v>m3</v>
          </cell>
          <cell r="E110">
            <v>30000000</v>
          </cell>
          <cell r="F110">
            <v>50000</v>
          </cell>
          <cell r="G110">
            <v>3582.4</v>
          </cell>
        </row>
        <row r="111">
          <cell r="B111" t="str">
            <v>CATBITUM</v>
          </cell>
          <cell r="C111" t="str">
            <v>Caùt taåm nhöïa ñöôøng</v>
          </cell>
          <cell r="D111" t="str">
            <v>m3</v>
          </cell>
          <cell r="E111">
            <v>300000</v>
          </cell>
          <cell r="F111">
            <v>20000</v>
          </cell>
          <cell r="G111">
            <v>30000</v>
          </cell>
        </row>
        <row r="112">
          <cell r="B112" t="str">
            <v>NEOPRENE</v>
          </cell>
          <cell r="C112" t="str">
            <v>Neïp cao su Neoprenes 50x6</v>
          </cell>
          <cell r="D112" t="str">
            <v>m</v>
          </cell>
          <cell r="E112">
            <v>30000</v>
          </cell>
          <cell r="F112">
            <v>5000</v>
          </cell>
          <cell r="G112">
            <v>8638.2999999999993</v>
          </cell>
        </row>
        <row r="113">
          <cell r="B113" t="str">
            <v>SPECSEAL</v>
          </cell>
          <cell r="C113" t="str">
            <v xml:space="preserve">Specseal </v>
          </cell>
          <cell r="D113" t="str">
            <v>lít</v>
          </cell>
          <cell r="E113">
            <v>140000</v>
          </cell>
          <cell r="F113">
            <v>20000</v>
          </cell>
          <cell r="G113">
            <v>6872</v>
          </cell>
        </row>
        <row r="114">
          <cell r="B114" t="str">
            <v>JOINT-200IEJ</v>
          </cell>
          <cell r="C114" t="str">
            <v>Joint 200IEJ</v>
          </cell>
          <cell r="D114" t="str">
            <v>m</v>
          </cell>
          <cell r="E114">
            <v>91000</v>
          </cell>
          <cell r="F114">
            <v>9208</v>
          </cell>
          <cell r="G114">
            <v>10433</v>
          </cell>
        </row>
        <row r="115">
          <cell r="B115" t="str">
            <v>DN200</v>
          </cell>
          <cell r="C115" t="str">
            <v>oáng thu daàu DN 200</v>
          </cell>
          <cell r="D115" t="str">
            <v>m</v>
          </cell>
          <cell r="E115">
            <v>153000</v>
          </cell>
          <cell r="F115">
            <v>7500</v>
          </cell>
          <cell r="G115">
            <v>0</v>
          </cell>
        </row>
        <row r="116">
          <cell r="B116" t="str">
            <v>BDC10-80</v>
          </cell>
          <cell r="C116" t="str">
            <v>Bulon daõn chaân M10x80</v>
          </cell>
          <cell r="D116" t="str">
            <v>Boä</v>
          </cell>
          <cell r="E116">
            <v>1500</v>
          </cell>
          <cell r="F116">
            <v>87675</v>
          </cell>
          <cell r="G116">
            <v>87675</v>
          </cell>
        </row>
        <row r="117">
          <cell r="B117" t="str">
            <v>BDC10-90</v>
          </cell>
          <cell r="C117" t="str">
            <v>Bulon daõn chaân M10x90 Hilti</v>
          </cell>
          <cell r="D117" t="str">
            <v>Boä</v>
          </cell>
          <cell r="E117">
            <v>1500</v>
          </cell>
          <cell r="F117">
            <v>87675</v>
          </cell>
          <cell r="G117">
            <v>87675</v>
          </cell>
        </row>
        <row r="118">
          <cell r="B118" t="str">
            <v>DI-AL</v>
          </cell>
          <cell r="C118" t="str">
            <v>Cöûa ñi kieáng khung nhoâm Ñaøi Loan ( troïn boä caû khoùa, khuyûu aùp löïc)</v>
          </cell>
          <cell r="D118" t="str">
            <v>m2</v>
          </cell>
          <cell r="E118">
            <v>750000</v>
          </cell>
          <cell r="F118">
            <v>0</v>
          </cell>
          <cell r="G118">
            <v>0</v>
          </cell>
        </row>
        <row r="119">
          <cell r="B119" t="str">
            <v>ÑI-AL</v>
          </cell>
          <cell r="C119" t="str">
            <v>Cöûa ñi kieáng khung nhoâm Ñaøi Loan ( troïn boä caû khoùa, khuyûu aùp löïc)</v>
          </cell>
          <cell r="D119" t="str">
            <v>m2</v>
          </cell>
          <cell r="E119">
            <v>750000</v>
          </cell>
          <cell r="F119">
            <v>0</v>
          </cell>
          <cell r="G119">
            <v>0</v>
          </cell>
        </row>
        <row r="120">
          <cell r="B120" t="str">
            <v>SO-AL</v>
          </cell>
          <cell r="C120" t="str">
            <v>Cöûa soå kieáng khung nhoâm Ñaøi Loan ( troïn boä caû khoùa, khuyûu aùp löïc)</v>
          </cell>
          <cell r="D120" t="str">
            <v>m2</v>
          </cell>
          <cell r="E120">
            <v>525000</v>
          </cell>
          <cell r="F120">
            <v>0</v>
          </cell>
          <cell r="G120">
            <v>0</v>
          </cell>
        </row>
        <row r="121">
          <cell r="B121" t="str">
            <v>ÑI-NH</v>
          </cell>
          <cell r="C121" t="str">
            <v>Mua cöûa ñi nhöïa Ñaøi Loan ( troïn boä caû khoùa, khuyûu aùp löïc):</v>
          </cell>
          <cell r="D121" t="str">
            <v>m2</v>
          </cell>
          <cell r="E121">
            <v>630000</v>
          </cell>
          <cell r="F121">
            <v>0</v>
          </cell>
          <cell r="G121">
            <v>0</v>
          </cell>
        </row>
        <row r="122">
          <cell r="B122" t="str">
            <v>LTMK</v>
          </cell>
          <cell r="C122" t="str">
            <v>Khung löôùi theùp 15x15 maï keõm</v>
          </cell>
          <cell r="D122" t="str">
            <v>m2</v>
          </cell>
          <cell r="E122">
            <v>200000</v>
          </cell>
          <cell r="F122">
            <v>5000</v>
          </cell>
          <cell r="G122">
            <v>0</v>
          </cell>
        </row>
        <row r="123">
          <cell r="B123" t="str">
            <v>LT20x20</v>
          </cell>
          <cell r="C123" t="str">
            <v>Khung löôùi theùp 20x20</v>
          </cell>
          <cell r="D123" t="str">
            <v>m2</v>
          </cell>
          <cell r="E123">
            <v>100000</v>
          </cell>
          <cell r="F123">
            <v>5000</v>
          </cell>
          <cell r="G123">
            <v>0</v>
          </cell>
        </row>
        <row r="124">
          <cell r="B124" t="str">
            <v>CSATKEO</v>
          </cell>
          <cell r="C124" t="str">
            <v>Cöûa saét keoù coù laù</v>
          </cell>
          <cell r="D124" t="str">
            <v>m2</v>
          </cell>
          <cell r="E124">
            <v>230000</v>
          </cell>
          <cell r="F124">
            <v>3716</v>
          </cell>
          <cell r="G124">
            <v>0</v>
          </cell>
        </row>
        <row r="125">
          <cell r="B125" t="str">
            <v>CSATKÑi</v>
          </cell>
          <cell r="C125" t="str">
            <v>Gia coâng cöûa saét kieáng saét vuoâng</v>
          </cell>
          <cell r="D125" t="str">
            <v>m2</v>
          </cell>
          <cell r="E125">
            <v>220000</v>
          </cell>
          <cell r="F125">
            <v>24819</v>
          </cell>
          <cell r="G125">
            <v>0</v>
          </cell>
        </row>
        <row r="126">
          <cell r="B126" t="str">
            <v>CSATKSO</v>
          </cell>
          <cell r="C126" t="str">
            <v>Gia coâng cöûa soå saét kieáng saét Vuoâng</v>
          </cell>
          <cell r="D126" t="str">
            <v>m2</v>
          </cell>
          <cell r="E126">
            <v>220000</v>
          </cell>
          <cell r="F126">
            <v>12796</v>
          </cell>
          <cell r="G126">
            <v>0</v>
          </cell>
        </row>
        <row r="127">
          <cell r="B127" t="str">
            <v>SATKGIO</v>
          </cell>
          <cell r="C127" t="str">
            <v>Gia coâng khung saét kieáng oâ gioù</v>
          </cell>
          <cell r="D127" t="str">
            <v>m2</v>
          </cell>
          <cell r="E127">
            <v>100000</v>
          </cell>
          <cell r="F127">
            <v>12796</v>
          </cell>
          <cell r="G127">
            <v>0</v>
          </cell>
        </row>
        <row r="128">
          <cell r="B128" t="str">
            <v>LCCT</v>
          </cell>
          <cell r="C128" t="str">
            <v>Lan can caàu thang khung saét tay vònh goã goõ</v>
          </cell>
          <cell r="D128" t="str">
            <v>boä</v>
          </cell>
          <cell r="E128">
            <v>1200000</v>
          </cell>
          <cell r="F128">
            <v>13566</v>
          </cell>
          <cell r="G128">
            <v>0</v>
          </cell>
        </row>
        <row r="129">
          <cell r="B129" t="str">
            <v>LCBC</v>
          </cell>
          <cell r="C129" t="str">
            <v xml:space="preserve">Lan can saét oáng Þ 40/46 </v>
          </cell>
          <cell r="D129" t="str">
            <v>m</v>
          </cell>
          <cell r="E129">
            <v>100000</v>
          </cell>
          <cell r="F129">
            <v>5000</v>
          </cell>
          <cell r="G129">
            <v>0</v>
          </cell>
        </row>
        <row r="130">
          <cell r="B130" t="str">
            <v>KIENG</v>
          </cell>
          <cell r="C130" t="str">
            <v>Kieáng cöûa saét</v>
          </cell>
          <cell r="D130" t="str">
            <v>m2</v>
          </cell>
          <cell r="E130">
            <v>90000</v>
          </cell>
          <cell r="F130">
            <v>6899</v>
          </cell>
          <cell r="G130">
            <v>0</v>
          </cell>
        </row>
        <row r="131">
          <cell r="B131" t="str">
            <v>CPNGOÑI</v>
          </cell>
          <cell r="C131" t="str">
            <v>Gia coâng cöûa panoâ goã caêm xe</v>
          </cell>
          <cell r="D131" t="str">
            <v>m2</v>
          </cell>
          <cell r="E131">
            <v>650000</v>
          </cell>
          <cell r="F131">
            <v>5519</v>
          </cell>
          <cell r="G131">
            <v>0</v>
          </cell>
        </row>
        <row r="132">
          <cell r="B132" t="str">
            <v>PANO-GK</v>
          </cell>
          <cell r="C132" t="str">
            <v>Cöûa panoâ goã kieáng</v>
          </cell>
          <cell r="D132" t="str">
            <v>m2</v>
          </cell>
          <cell r="E132">
            <v>350000</v>
          </cell>
          <cell r="F132">
            <v>4415</v>
          </cell>
          <cell r="G132">
            <v>0</v>
          </cell>
        </row>
        <row r="133">
          <cell r="B133" t="str">
            <v>PANO-NK</v>
          </cell>
          <cell r="C133" t="str">
            <v>Cöûa khung nhoâm kieáng kieáng</v>
          </cell>
          <cell r="D133" t="str">
            <v>m2</v>
          </cell>
          <cell r="E133">
            <v>750000</v>
          </cell>
          <cell r="F133">
            <v>0</v>
          </cell>
          <cell r="G133">
            <v>0</v>
          </cell>
        </row>
        <row r="134">
          <cell r="B134" t="str">
            <v>DTRAN</v>
          </cell>
          <cell r="C134" t="str">
            <v>Traàn vaùn eùp</v>
          </cell>
          <cell r="D134" t="str">
            <v>m2</v>
          </cell>
          <cell r="E134">
            <v>70000</v>
          </cell>
          <cell r="F134">
            <v>5187</v>
          </cell>
          <cell r="G134">
            <v>0</v>
          </cell>
        </row>
      </sheetData>
      <sheetData sheetId="2" refreshError="1">
        <row r="1">
          <cell r="C1" t="str">
            <v>MADGTN</v>
          </cell>
          <cell r="D1" t="str">
            <v>CVIEC</v>
          </cell>
          <cell r="E1" t="str">
            <v>DV</v>
          </cell>
          <cell r="F1" t="str">
            <v>VL</v>
          </cell>
          <cell r="G1" t="str">
            <v>NC</v>
          </cell>
          <cell r="H1" t="str">
            <v>MTC</v>
          </cell>
        </row>
        <row r="4">
          <cell r="C4" t="str">
            <v>01.0000</v>
          </cell>
          <cell r="D4" t="str">
            <v>Thí nghieäm hieäu chænh caùc thieát bò ñieän</v>
          </cell>
          <cell r="E4">
            <v>40025</v>
          </cell>
        </row>
        <row r="5">
          <cell r="C5" t="str">
            <v>01.1000</v>
          </cell>
          <cell r="D5" t="str">
            <v>Maùy phaùt ñieän - Ñoäng cô ñieän</v>
          </cell>
          <cell r="E5">
            <v>298161</v>
          </cell>
          <cell r="F5">
            <v>701264</v>
          </cell>
          <cell r="G5">
            <v>926422</v>
          </cell>
          <cell r="H5">
            <v>2012766</v>
          </cell>
        </row>
        <row r="6">
          <cell r="C6" t="str">
            <v>01.1100</v>
          </cell>
          <cell r="D6" t="str">
            <v>Maùy phaùt ñieän - Ñoäng cô ñieän ñoàng boä, U&lt;1000V</v>
          </cell>
          <cell r="E6">
            <v>42295</v>
          </cell>
          <cell r="F6">
            <v>503090</v>
          </cell>
          <cell r="G6">
            <v>654182</v>
          </cell>
          <cell r="H6">
            <v>1573002</v>
          </cell>
        </row>
        <row r="7">
          <cell r="C7" t="str">
            <v>01.1101</v>
          </cell>
          <cell r="D7" t="str">
            <v>Maùy phaùt ñieän, ñoäng cô ñieän ñoàng boä, U&lt;1000V, coâng suaát maùy&lt;10KW</v>
          </cell>
          <cell r="E7" t="str">
            <v>maùy</v>
          </cell>
          <cell r="F7">
            <v>7373</v>
          </cell>
          <cell r="G7">
            <v>45748</v>
          </cell>
          <cell r="H7">
            <v>13607</v>
          </cell>
        </row>
        <row r="8">
          <cell r="C8" t="str">
            <v>01.1102</v>
          </cell>
          <cell r="D8" t="str">
            <v>Maùy phaùt ñieän, ñoäng cô ñieän ñoàng boä, U&lt;1000V, coâng suaát maùy&lt;50KW</v>
          </cell>
          <cell r="E8" t="str">
            <v>maùy</v>
          </cell>
          <cell r="F8">
            <v>10749</v>
          </cell>
          <cell r="G8">
            <v>54898</v>
          </cell>
          <cell r="H8">
            <v>16328</v>
          </cell>
        </row>
        <row r="9">
          <cell r="C9" t="str">
            <v>01.1103</v>
          </cell>
          <cell r="D9" t="str">
            <v>Maùy phaùt ñieän, ñoäng cô ñieän ñoàng boä, U&lt;1000V, coâng suaát maùy&lt;100KW</v>
          </cell>
          <cell r="E9" t="str">
            <v>maùy</v>
          </cell>
          <cell r="F9">
            <v>14864</v>
          </cell>
          <cell r="G9">
            <v>65877</v>
          </cell>
          <cell r="H9">
            <v>19593</v>
          </cell>
        </row>
        <row r="10">
          <cell r="C10" t="str">
            <v>01.1104</v>
          </cell>
          <cell r="D10" t="str">
            <v>Maùy phaùt ñieän, ñoäng cô ñieän ñoàng boä, U&lt;1000V, coâng suaát maùy&lt;200KW</v>
          </cell>
          <cell r="E10" t="str">
            <v>maùy</v>
          </cell>
          <cell r="F10">
            <v>20044</v>
          </cell>
          <cell r="G10">
            <v>79053</v>
          </cell>
          <cell r="H10">
            <v>23512</v>
          </cell>
        </row>
        <row r="11">
          <cell r="C11" t="str">
            <v>Laép MBA 35/22kV, &lt;=1800KVA</v>
          </cell>
          <cell r="D11" t="str">
            <v>(Keå töø maùy gioáng nhau thöù 3 trôû ñi ñôn giaù x 0,8)</v>
          </cell>
          <cell r="F11">
            <v>13878</v>
          </cell>
          <cell r="G11">
            <v>228577</v>
          </cell>
          <cell r="H11">
            <v>309526</v>
          </cell>
        </row>
        <row r="12">
          <cell r="C12" t="str">
            <v>01.1101</v>
          </cell>
          <cell r="D12" t="str">
            <v>Maùy phaùt ñieän, ñoäng cô ñieän ñoàng boä, U&lt;1000V, coâng suaát maùy&lt;10KW; soá löôïng gioáng nhau &gt;3</v>
          </cell>
          <cell r="E12" t="str">
            <v>maùy</v>
          </cell>
          <cell r="F12">
            <v>5898.4000000000005</v>
          </cell>
          <cell r="G12">
            <v>36598.400000000001</v>
          </cell>
          <cell r="H12">
            <v>10885.6</v>
          </cell>
        </row>
        <row r="13">
          <cell r="C13" t="str">
            <v>01.1102</v>
          </cell>
          <cell r="D13" t="str">
            <v>Maùy phaùt ñieän, ñoäng cô ñieän ñoàng boä, U&lt;1000V, coâng suaát maùy&lt;50KW; soá löôïng gioáng nhau &gt;3</v>
          </cell>
          <cell r="E13" t="str">
            <v>maùy</v>
          </cell>
          <cell r="F13">
            <v>8599.2000000000007</v>
          </cell>
          <cell r="G13">
            <v>43918.400000000001</v>
          </cell>
          <cell r="H13">
            <v>13062.400000000001</v>
          </cell>
        </row>
        <row r="14">
          <cell r="C14" t="str">
            <v>01.1103</v>
          </cell>
          <cell r="D14" t="str">
            <v>Maùy phaùt ñieän, ñoäng cô ñieän ñoàng boä, U&lt;1000V, coâng suaát maùy&lt;100KW; soá löôïng gioáng nhau &gt;3</v>
          </cell>
          <cell r="E14" t="str">
            <v>maùy</v>
          </cell>
          <cell r="F14">
            <v>11891.2</v>
          </cell>
          <cell r="G14">
            <v>52701.600000000006</v>
          </cell>
          <cell r="H14">
            <v>15674.400000000001</v>
          </cell>
        </row>
        <row r="15">
          <cell r="C15" t="str">
            <v>01.1104</v>
          </cell>
          <cell r="D15" t="str">
            <v>Maùy phaùt ñieän, ñoäng cô ñieän ñoàng boä, U&lt;1000V, coâng suaát maùy&lt;200KW; soá löôïng gioáng nhau &gt;3</v>
          </cell>
          <cell r="E15" t="str">
            <v>maùy</v>
          </cell>
          <cell r="F15">
            <v>16035.2</v>
          </cell>
          <cell r="G15">
            <v>63242.400000000001</v>
          </cell>
          <cell r="H15">
            <v>18809.600000000002</v>
          </cell>
        </row>
        <row r="16">
          <cell r="C16" t="str">
            <v>01.1200</v>
          </cell>
          <cell r="D16" t="str">
            <v>Ñoäng cô ñieän khoâng ñoàng boä, U&lt;1000V</v>
          </cell>
          <cell r="E16">
            <v>120000</v>
          </cell>
          <cell r="F16">
            <v>481434</v>
          </cell>
          <cell r="G16">
            <v>771821</v>
          </cell>
          <cell r="H16">
            <v>53279</v>
          </cell>
        </row>
        <row r="17">
          <cell r="C17" t="str">
            <v>01.1201</v>
          </cell>
          <cell r="D17" t="str">
            <v>Ñoäng cô ñieän khoâng ñoàng boä, U&lt;1000V, coâng suaát maùy&lt;10KW</v>
          </cell>
          <cell r="E17" t="str">
            <v>maùy</v>
          </cell>
          <cell r="F17">
            <v>5898</v>
          </cell>
          <cell r="G17">
            <v>36598</v>
          </cell>
          <cell r="H17">
            <v>10885</v>
          </cell>
        </row>
        <row r="18">
          <cell r="C18" t="str">
            <v>01.1202</v>
          </cell>
          <cell r="D18" t="str">
            <v>Ñoäng cô ñieän khoâng ñoàng boä, U&lt;1000V, coâng suaát maùy&lt;50KW</v>
          </cell>
          <cell r="E18" t="str">
            <v>maùy</v>
          </cell>
          <cell r="F18">
            <v>8599</v>
          </cell>
          <cell r="G18">
            <v>43918</v>
          </cell>
          <cell r="H18">
            <v>13062</v>
          </cell>
        </row>
        <row r="19">
          <cell r="C19" t="str">
            <v>01.1203</v>
          </cell>
          <cell r="D19" t="str">
            <v>Ñoäng cô ñieän khoâng ñoàng boä, U&lt;1000V, coâng suaát maùy&lt;100KW</v>
          </cell>
          <cell r="E19" t="str">
            <v>maùy</v>
          </cell>
          <cell r="F19">
            <v>11891</v>
          </cell>
          <cell r="G19">
            <v>52702</v>
          </cell>
          <cell r="H19">
            <v>15675</v>
          </cell>
        </row>
        <row r="20">
          <cell r="C20" t="str">
            <v>01.1204</v>
          </cell>
          <cell r="D20" t="str">
            <v>Ñoäng cô ñieän khoâng ñoàng boä, U&lt;1000V, coâng suaát maùy&lt;200KW</v>
          </cell>
          <cell r="E20" t="str">
            <v>maùy</v>
          </cell>
          <cell r="F20">
            <v>16035</v>
          </cell>
          <cell r="G20">
            <v>63242</v>
          </cell>
          <cell r="H20">
            <v>18810</v>
          </cell>
        </row>
        <row r="21">
          <cell r="C21" t="str">
            <v>Laép MBA 22-35/0,4 kV, &lt;=180KVA</v>
          </cell>
          <cell r="D21" t="str">
            <v>(Keå töø maùy gioáng nhau thöù 3 trôû ñi ñôn giaù x 0,8)</v>
          </cell>
          <cell r="E21">
            <v>100000</v>
          </cell>
          <cell r="F21">
            <v>486441</v>
          </cell>
          <cell r="G21">
            <v>774047</v>
          </cell>
          <cell r="H21">
            <v>84063</v>
          </cell>
        </row>
        <row r="22">
          <cell r="C22" t="str">
            <v>01.1201</v>
          </cell>
          <cell r="D22" t="str">
            <v>Ñoäng cô ñieän khoâng ñoàng boä, U&lt;1000V, coâng suaát maùy&lt;10KW</v>
          </cell>
          <cell r="E22" t="str">
            <v>maùy</v>
          </cell>
          <cell r="F22">
            <v>4718.4000000000005</v>
          </cell>
          <cell r="G22">
            <v>29278.400000000001</v>
          </cell>
          <cell r="H22">
            <v>8708</v>
          </cell>
        </row>
        <row r="23">
          <cell r="C23" t="str">
            <v>01.1202</v>
          </cell>
          <cell r="D23" t="str">
            <v>Ñoäng cô ñieän khoâng ñoàng boä, U&lt;1000V, coâng suaát maùy&lt;50KW</v>
          </cell>
          <cell r="E23" t="str">
            <v>maùy</v>
          </cell>
          <cell r="F23">
            <v>6879.2000000000007</v>
          </cell>
          <cell r="G23">
            <v>35134.400000000001</v>
          </cell>
          <cell r="H23">
            <v>10449.6</v>
          </cell>
        </row>
        <row r="24">
          <cell r="C24" t="str">
            <v>01.1203</v>
          </cell>
          <cell r="D24" t="str">
            <v>Ñoäng cô ñieän khoâng ñoàng boä, U&lt;1000V, coâng suaát maùy&lt;100KW</v>
          </cell>
          <cell r="E24" t="str">
            <v>maùy</v>
          </cell>
          <cell r="F24">
            <v>9512.8000000000011</v>
          </cell>
          <cell r="G24">
            <v>42161.600000000006</v>
          </cell>
          <cell r="H24">
            <v>12540</v>
          </cell>
        </row>
        <row r="25">
          <cell r="C25" t="str">
            <v>01.1204</v>
          </cell>
          <cell r="D25" t="str">
            <v>Ñoäng cô ñieän khoâng ñoàng boä, U&lt;1000V, coâng suaát maùy&lt;200KW</v>
          </cell>
          <cell r="E25" t="str">
            <v>maùy</v>
          </cell>
          <cell r="F25">
            <v>12828</v>
          </cell>
          <cell r="G25">
            <v>50593.600000000006</v>
          </cell>
          <cell r="H25">
            <v>15048</v>
          </cell>
        </row>
        <row r="26">
          <cell r="C26" t="str">
            <v>01.2000</v>
          </cell>
          <cell r="D26" t="str">
            <v>MAÙY BIEÁN AÙP LÖÏC</v>
          </cell>
          <cell r="E26">
            <v>409091</v>
          </cell>
          <cell r="F26">
            <v>479146</v>
          </cell>
          <cell r="G26">
            <v>770434</v>
          </cell>
          <cell r="H26">
            <v>44484</v>
          </cell>
        </row>
        <row r="27">
          <cell r="C27" t="str">
            <v>01.2100</v>
          </cell>
          <cell r="D27" t="str">
            <v>Maùy bieán aùp löïc 66-500kV</v>
          </cell>
          <cell r="E27">
            <v>120000</v>
          </cell>
          <cell r="F27">
            <v>479767</v>
          </cell>
          <cell r="G27">
            <v>771055</v>
          </cell>
          <cell r="H27">
            <v>59199</v>
          </cell>
        </row>
        <row r="28">
          <cell r="C28" t="str">
            <v>01.2101</v>
          </cell>
          <cell r="D28" t="str">
            <v>Maùy bieán aùp löïc 3 pha 66-220kV loaïi&lt;100MVA</v>
          </cell>
          <cell r="E28" t="str">
            <v>maùy</v>
          </cell>
          <cell r="F28">
            <v>66008</v>
          </cell>
          <cell r="G28">
            <v>1162957</v>
          </cell>
          <cell r="H28">
            <v>1626389</v>
          </cell>
        </row>
        <row r="29">
          <cell r="C29" t="str">
            <v>01.2102</v>
          </cell>
          <cell r="D29" t="str">
            <v>Maùy bieán aùp löïc 3 pha 66-220kV loaïi&gt;100MVA</v>
          </cell>
          <cell r="E29" t="str">
            <v>maùy</v>
          </cell>
          <cell r="F29">
            <v>73342</v>
          </cell>
          <cell r="G29">
            <v>1292174</v>
          </cell>
          <cell r="H29">
            <v>1807099</v>
          </cell>
        </row>
        <row r="30">
          <cell r="C30" t="str">
            <v>01.2103</v>
          </cell>
          <cell r="D30" t="str">
            <v>Maùy bieán aùp löïc 3 pha 220-500kV loaïi&lt;100MVA</v>
          </cell>
          <cell r="E30" t="str">
            <v>maùy</v>
          </cell>
          <cell r="F30">
            <v>52288</v>
          </cell>
          <cell r="G30">
            <v>778549</v>
          </cell>
          <cell r="H30">
            <v>1296869</v>
          </cell>
        </row>
        <row r="31">
          <cell r="C31" t="str">
            <v>01.2104</v>
          </cell>
          <cell r="D31" t="str">
            <v>Maùy bieán aùp löïc 3 pha 220-500kV loaïi&gt;100MVA</v>
          </cell>
          <cell r="E31" t="str">
            <v>maùy</v>
          </cell>
          <cell r="F31">
            <v>58098</v>
          </cell>
          <cell r="G31">
            <v>865054</v>
          </cell>
          <cell r="H31">
            <v>1440966</v>
          </cell>
        </row>
        <row r="32">
          <cell r="C32" t="str">
            <v>01.2200</v>
          </cell>
          <cell r="D32" t="str">
            <v>Maùy bieán aùp U&lt;35kV</v>
          </cell>
          <cell r="E32">
            <v>8700</v>
          </cell>
          <cell r="F32">
            <v>610696</v>
          </cell>
          <cell r="G32">
            <v>609046</v>
          </cell>
          <cell r="H32">
            <v>889940</v>
          </cell>
        </row>
        <row r="33">
          <cell r="C33" t="str">
            <v>01.2210</v>
          </cell>
          <cell r="D33" t="str">
            <v>Maùy bieán aùp 22-35kV khoâng ñieàu chænh ñieän aùp döôùi taûi</v>
          </cell>
          <cell r="E33">
            <v>2000000</v>
          </cell>
          <cell r="F33">
            <v>559235</v>
          </cell>
          <cell r="G33">
            <v>557585</v>
          </cell>
          <cell r="H33">
            <v>705815</v>
          </cell>
        </row>
        <row r="34">
          <cell r="C34" t="str">
            <v>01.2211</v>
          </cell>
          <cell r="D34" t="str">
            <v>Maùy bieán aùp löïc 3 pha loaïi &lt;1MVA khoâng ñieàu chænh döôùi taûi</v>
          </cell>
          <cell r="E34" t="str">
            <v>maùy</v>
          </cell>
          <cell r="F34">
            <v>25631</v>
          </cell>
          <cell r="G34">
            <v>159702</v>
          </cell>
          <cell r="H34">
            <v>95846</v>
          </cell>
        </row>
        <row r="35">
          <cell r="C35" t="str">
            <v>01.2212</v>
          </cell>
          <cell r="D35" t="str">
            <v>Maùy bieán aùp löïc 3 pha loaïi &gt;1MVA khoâng ñieàu chænh döôùi taûi</v>
          </cell>
          <cell r="E35" t="str">
            <v>maùy</v>
          </cell>
          <cell r="F35">
            <v>28479</v>
          </cell>
          <cell r="G35">
            <v>177447</v>
          </cell>
          <cell r="H35">
            <v>106496</v>
          </cell>
        </row>
        <row r="36">
          <cell r="C36" t="str">
            <v>01.2213</v>
          </cell>
          <cell r="D36" t="str">
            <v>Maùy bieán aùp löïc 1 pha loaïi &lt;0,5MVA khoâng ñieàu chænh döôùi taûi</v>
          </cell>
          <cell r="E36" t="str">
            <v>maùy</v>
          </cell>
          <cell r="F36">
            <v>23068</v>
          </cell>
          <cell r="G36">
            <v>143732</v>
          </cell>
          <cell r="H36">
            <v>86262</v>
          </cell>
        </row>
        <row r="37">
          <cell r="C37" t="str">
            <v>Saáy MBA 35/22, (15), (10)/6 kV, &lt;=3200KVA</v>
          </cell>
          <cell r="D37" t="str">
            <v>Maùy bieán aùp 22-35kV coù ñieàu chænh ñieän aùp döôùi taûi - ÑG NC, MTC x 1,2</v>
          </cell>
          <cell r="E37">
            <v>20000</v>
          </cell>
          <cell r="F37">
            <v>226719</v>
          </cell>
          <cell r="G37">
            <v>224919</v>
          </cell>
          <cell r="H37">
            <v>460314</v>
          </cell>
        </row>
        <row r="38">
          <cell r="C38" t="str">
            <v>01.2211a</v>
          </cell>
          <cell r="D38" t="str">
            <v>Maùy bieán aùp löïc 3 pha loaïi &lt;1MVA coù ñieàu chænh döôùi taûi</v>
          </cell>
          <cell r="E38" t="str">
            <v>maùy</v>
          </cell>
          <cell r="F38">
            <v>25631</v>
          </cell>
          <cell r="G38">
            <v>191642.4</v>
          </cell>
          <cell r="H38">
            <v>115015.2</v>
          </cell>
        </row>
        <row r="39">
          <cell r="C39" t="str">
            <v>01.2212a</v>
          </cell>
          <cell r="D39" t="str">
            <v>Maùy bieán aùp löïc 3 pha loaïi &gt;1MVA coù ñieàu chænh döôùi taûi</v>
          </cell>
          <cell r="E39" t="str">
            <v>maùy</v>
          </cell>
          <cell r="F39">
            <v>28479</v>
          </cell>
          <cell r="G39">
            <v>212936.4</v>
          </cell>
          <cell r="H39">
            <v>127795.2</v>
          </cell>
        </row>
        <row r="40">
          <cell r="C40" t="str">
            <v>01.2213a</v>
          </cell>
          <cell r="D40" t="str">
            <v>Maùy bieán aùp löïc 1 pha loaïi &lt;0,5MVA coù ñieàu chænh döôùi taûi</v>
          </cell>
          <cell r="E40" t="str">
            <v>maùy</v>
          </cell>
          <cell r="F40">
            <v>23068</v>
          </cell>
          <cell r="G40">
            <v>172478.4</v>
          </cell>
          <cell r="H40">
            <v>103514.4</v>
          </cell>
        </row>
        <row r="41">
          <cell r="C41" t="str">
            <v>01.2220</v>
          </cell>
          <cell r="D41" t="str">
            <v>Maùy bieán aùp 3-15kV</v>
          </cell>
          <cell r="E41">
            <v>5000000</v>
          </cell>
          <cell r="F41">
            <v>74658</v>
          </cell>
          <cell r="G41">
            <v>74078</v>
          </cell>
          <cell r="H41">
            <v>110475</v>
          </cell>
        </row>
        <row r="42">
          <cell r="C42" t="str">
            <v>01.2221</v>
          </cell>
          <cell r="D42" t="str">
            <v>Maùy bieán aùp 3 pha loaïi &lt;1MVA</v>
          </cell>
          <cell r="E42" t="str">
            <v>maùy</v>
          </cell>
          <cell r="F42">
            <v>20638</v>
          </cell>
          <cell r="G42">
            <v>127762</v>
          </cell>
          <cell r="H42">
            <v>75174</v>
          </cell>
        </row>
        <row r="43">
          <cell r="C43" t="str">
            <v>01.2222</v>
          </cell>
          <cell r="D43" t="str">
            <v>Maùy bieán aùp 3 pha loaïi &gt;1MVA</v>
          </cell>
          <cell r="E43" t="str">
            <v>maùy</v>
          </cell>
          <cell r="F43">
            <v>22932</v>
          </cell>
          <cell r="G43">
            <v>141958</v>
          </cell>
          <cell r="H43">
            <v>83526</v>
          </cell>
        </row>
        <row r="44">
          <cell r="C44" t="str">
            <v>01.2223</v>
          </cell>
          <cell r="D44" t="str">
            <v>Maùy bieán aùp 3 pha loaïi &lt;0,5MVA</v>
          </cell>
          <cell r="E44" t="str">
            <v>maùy</v>
          </cell>
          <cell r="F44">
            <v>18575</v>
          </cell>
          <cell r="G44">
            <v>114986</v>
          </cell>
          <cell r="H44">
            <v>67656</v>
          </cell>
        </row>
        <row r="45">
          <cell r="C45" t="str">
            <v>01.3000</v>
          </cell>
          <cell r="D45" t="str">
            <v>Maùy bieán ñieän aùp</v>
          </cell>
          <cell r="E45">
            <v>4000</v>
          </cell>
          <cell r="F45">
            <v>137785</v>
          </cell>
          <cell r="G45">
            <v>136535</v>
          </cell>
          <cell r="H45">
            <v>214813</v>
          </cell>
        </row>
        <row r="46">
          <cell r="C46" t="str">
            <v>01.3100</v>
          </cell>
          <cell r="D46" t="str">
            <v>Bieán ñieän aùp 1 pha, phaân aùp baèng tuï ñieän, ñieän aùp 66-500KV</v>
          </cell>
          <cell r="E46">
            <v>2500</v>
          </cell>
          <cell r="F46">
            <v>156670</v>
          </cell>
          <cell r="G46">
            <v>155145</v>
          </cell>
          <cell r="H46">
            <v>260845</v>
          </cell>
        </row>
        <row r="47">
          <cell r="C47" t="str">
            <v>01.3101</v>
          </cell>
          <cell r="D47" t="str">
            <v>Maùy bieán ñieän aùp 1 pha, phaân aùp baèng tuï ñieän, ñieän aùp 66-110KV</v>
          </cell>
          <cell r="E47" t="str">
            <v>maùy</v>
          </cell>
          <cell r="F47">
            <v>7392</v>
          </cell>
          <cell r="G47">
            <v>127762</v>
          </cell>
          <cell r="H47">
            <v>224836</v>
          </cell>
        </row>
        <row r="48">
          <cell r="C48" t="str">
            <v>01.3102</v>
          </cell>
          <cell r="D48" t="str">
            <v>Maùy bieán ñieän aùp 1 pha, phaân aùp baèng tuï ñieän, ñieän aùp 220KV</v>
          </cell>
          <cell r="E48" t="str">
            <v>maùy</v>
          </cell>
          <cell r="F48">
            <v>8870</v>
          </cell>
          <cell r="G48">
            <v>159702</v>
          </cell>
          <cell r="H48">
            <v>249817</v>
          </cell>
        </row>
        <row r="49">
          <cell r="C49" t="str">
            <v>01.3103</v>
          </cell>
          <cell r="D49" t="str">
            <v>Maùy bieán ñieän aùp 1 pha, phaân aùp baèng tuï ñieän, ñieän aùp 500KV</v>
          </cell>
          <cell r="E49" t="str">
            <v>maùy</v>
          </cell>
          <cell r="F49">
            <v>10644</v>
          </cell>
          <cell r="G49">
            <v>199628</v>
          </cell>
          <cell r="H49">
            <v>277575</v>
          </cell>
        </row>
        <row r="50">
          <cell r="C50" t="str">
            <v>01.3200</v>
          </cell>
          <cell r="D50" t="str">
            <v>Bieán ñieän aùp caûm öùng 1 pha, ñieän aùp 66-500KV</v>
          </cell>
          <cell r="E50">
            <v>10500</v>
          </cell>
          <cell r="F50">
            <v>4669</v>
          </cell>
          <cell r="G50">
            <v>4669</v>
          </cell>
          <cell r="H50">
            <v>52322</v>
          </cell>
        </row>
        <row r="51">
          <cell r="C51" t="str">
            <v>01.3201</v>
          </cell>
          <cell r="D51" t="str">
            <v>Bieán ñieän aùp caûm öùng 1 pha, ñieän aùp 66-110KV</v>
          </cell>
          <cell r="E51" t="str">
            <v>maùy</v>
          </cell>
          <cell r="F51">
            <v>7392</v>
          </cell>
          <cell r="G51">
            <v>127762</v>
          </cell>
          <cell r="H51">
            <v>97258</v>
          </cell>
        </row>
        <row r="52">
          <cell r="C52" t="str">
            <v>01.3202</v>
          </cell>
          <cell r="D52" t="str">
            <v>Bieán ñieän aùp caûm öùng 1 pha, ñieän aùp 220KV</v>
          </cell>
          <cell r="E52" t="str">
            <v>maùy</v>
          </cell>
          <cell r="F52">
            <v>8870</v>
          </cell>
          <cell r="G52">
            <v>159702</v>
          </cell>
          <cell r="H52">
            <v>108064</v>
          </cell>
        </row>
        <row r="53">
          <cell r="C53" t="str">
            <v>01.3203</v>
          </cell>
          <cell r="D53" t="str">
            <v>Bieán ñieän aùp caûm öùng 1 pha, ñieän aùp 500KV</v>
          </cell>
          <cell r="E53" t="str">
            <v>maùy</v>
          </cell>
          <cell r="F53">
            <v>10644</v>
          </cell>
          <cell r="G53">
            <v>199628</v>
          </cell>
          <cell r="H53">
            <v>120072</v>
          </cell>
        </row>
        <row r="54">
          <cell r="C54" t="str">
            <v>01.3300</v>
          </cell>
          <cell r="D54" t="str">
            <v>Bieán ñieän aùp caûm öùng, ñieän aùp 3-35KV - ngoaøi trôøi</v>
          </cell>
          <cell r="E54">
            <v>10500</v>
          </cell>
          <cell r="F54">
            <v>22642</v>
          </cell>
          <cell r="G54">
            <v>22997</v>
          </cell>
          <cell r="H54">
            <v>46031</v>
          </cell>
        </row>
        <row r="55">
          <cell r="C55" t="str">
            <v>01.3301</v>
          </cell>
          <cell r="D55" t="str">
            <v>Bieán ñieän aùp caûm öùng 1 pha, ñieän aùp 22-35KV ngoaøi trôøi</v>
          </cell>
          <cell r="E55" t="str">
            <v>maùy</v>
          </cell>
          <cell r="F55">
            <v>5913</v>
          </cell>
          <cell r="G55">
            <v>79851</v>
          </cell>
          <cell r="H55">
            <v>97258</v>
          </cell>
        </row>
        <row r="56">
          <cell r="C56" t="str">
            <v>01.3302</v>
          </cell>
          <cell r="D56" t="str">
            <v>Bieán ñieän aùp caûm öùng 3 pha, ñieän aùp 22-35KV ngoaøi trôøi</v>
          </cell>
          <cell r="E56" t="str">
            <v>maùy</v>
          </cell>
          <cell r="F56">
            <v>8574</v>
          </cell>
          <cell r="G56">
            <v>119777</v>
          </cell>
          <cell r="H56">
            <v>108064</v>
          </cell>
        </row>
        <row r="57">
          <cell r="C57" t="str">
            <v>01.3303</v>
          </cell>
          <cell r="D57" t="str">
            <v>Bieán ñieän aùp caûm öùng 1 pha, ñieän aùp 3-15KV ngoaøi trôøi</v>
          </cell>
          <cell r="E57" t="str">
            <v>maùy</v>
          </cell>
          <cell r="F57">
            <v>4731</v>
          </cell>
          <cell r="G57">
            <v>71866</v>
          </cell>
          <cell r="H57">
            <v>87532</v>
          </cell>
        </row>
        <row r="58">
          <cell r="C58" t="str">
            <v>01.3304</v>
          </cell>
          <cell r="D58" t="str">
            <v>Bieán ñieän aùp caûm öùng 3 pha, ñieän aùp 3-15KV ngoaøi trôøi</v>
          </cell>
          <cell r="E58" t="str">
            <v>maùy</v>
          </cell>
          <cell r="F58">
            <v>7716</v>
          </cell>
          <cell r="G58">
            <v>107799</v>
          </cell>
          <cell r="H58">
            <v>100662</v>
          </cell>
        </row>
        <row r="59">
          <cell r="C59" t="str">
            <v>01.3300</v>
          </cell>
          <cell r="D59" t="str">
            <v>Bieán ñieän aùp caûm öùng, ñieän aùp 3-35KV - trong nhaø, tuû hôïp boä - DGNC x 0,8</v>
          </cell>
          <cell r="E59">
            <v>1250000</v>
          </cell>
          <cell r="F59">
            <v>22642</v>
          </cell>
          <cell r="G59">
            <v>40138</v>
          </cell>
          <cell r="H59">
            <v>146687</v>
          </cell>
        </row>
        <row r="60">
          <cell r="C60" t="str">
            <v>01.3301</v>
          </cell>
          <cell r="D60" t="str">
            <v>Bieán ñieän aùp caûm öùng 1 pha, ñieän aùp 22-35KV trong nhaø</v>
          </cell>
          <cell r="E60" t="str">
            <v>maùy</v>
          </cell>
          <cell r="F60">
            <v>5913</v>
          </cell>
          <cell r="G60">
            <v>63880.800000000003</v>
          </cell>
          <cell r="H60">
            <v>97258</v>
          </cell>
        </row>
        <row r="61">
          <cell r="C61" t="str">
            <v>01.3302</v>
          </cell>
          <cell r="D61" t="str">
            <v>Bieán ñieän aùp caûm öùng 3 pha, ñieän aùp 22-35KV trong nhaø</v>
          </cell>
          <cell r="E61" t="str">
            <v>maùy</v>
          </cell>
          <cell r="F61">
            <v>8574</v>
          </cell>
          <cell r="G61">
            <v>95821.6</v>
          </cell>
          <cell r="H61">
            <v>108064</v>
          </cell>
        </row>
        <row r="62">
          <cell r="C62" t="str">
            <v>01.3303</v>
          </cell>
          <cell r="D62" t="str">
            <v>Bieán ñieän aùp caûm öùng 1 pha, ñieän aùp 3-15KV trong nhaø</v>
          </cell>
          <cell r="E62" t="str">
            <v>maùy</v>
          </cell>
          <cell r="F62">
            <v>4731</v>
          </cell>
          <cell r="G62">
            <v>57492.800000000003</v>
          </cell>
          <cell r="H62">
            <v>87532</v>
          </cell>
        </row>
        <row r="63">
          <cell r="C63" t="str">
            <v>01.3304</v>
          </cell>
          <cell r="D63" t="str">
            <v>Bieán ñieän aùp caûm öùng 3 pha, ñieän aùp 3-15KV trong nhaø</v>
          </cell>
          <cell r="E63" t="str">
            <v>maùy</v>
          </cell>
          <cell r="F63">
            <v>7716</v>
          </cell>
          <cell r="G63">
            <v>86239.200000000012</v>
          </cell>
          <cell r="H63">
            <v>100662</v>
          </cell>
        </row>
        <row r="64">
          <cell r="C64" t="str">
            <v>01.4000</v>
          </cell>
          <cell r="D64" t="str">
            <v>Bieán doøng ñieän</v>
          </cell>
          <cell r="E64">
            <v>150000</v>
          </cell>
          <cell r="F64">
            <v>176163</v>
          </cell>
          <cell r="G64">
            <v>175561</v>
          </cell>
          <cell r="H64">
            <v>502346</v>
          </cell>
        </row>
        <row r="65">
          <cell r="C65" t="str">
            <v>01.4100</v>
          </cell>
          <cell r="D65" t="str">
            <v>Bieán doøng ñieän, ñieän aùp 22-500kV</v>
          </cell>
          <cell r="E65">
            <v>1000000</v>
          </cell>
          <cell r="F65">
            <v>118358</v>
          </cell>
          <cell r="G65">
            <v>117024</v>
          </cell>
          <cell r="H65">
            <v>241870</v>
          </cell>
        </row>
        <row r="66">
          <cell r="C66" t="str">
            <v>01.4101</v>
          </cell>
          <cell r="D66" t="str">
            <v>Bieán doøng ñieän, ñieän aùp 22-35kV</v>
          </cell>
          <cell r="E66" t="str">
            <v>maùy</v>
          </cell>
          <cell r="F66">
            <v>6900</v>
          </cell>
          <cell r="G66">
            <v>79851</v>
          </cell>
          <cell r="H66">
            <v>103227</v>
          </cell>
        </row>
        <row r="67">
          <cell r="C67" t="str">
            <v>01.4102</v>
          </cell>
          <cell r="D67" t="str">
            <v>Bieán doøng ñieän, ñieän aùp 66-110kV</v>
          </cell>
          <cell r="E67" t="str">
            <v>maùy</v>
          </cell>
          <cell r="F67">
            <v>8625</v>
          </cell>
          <cell r="G67">
            <v>88723</v>
          </cell>
          <cell r="H67">
            <v>154089</v>
          </cell>
        </row>
        <row r="68">
          <cell r="C68" t="str">
            <v>01.4103</v>
          </cell>
          <cell r="D68" t="str">
            <v>Bieán doøng ñieän, ñieän aùp 220kV</v>
          </cell>
          <cell r="E68" t="str">
            <v>maùy</v>
          </cell>
          <cell r="F68">
            <v>10781</v>
          </cell>
          <cell r="G68">
            <v>133085</v>
          </cell>
          <cell r="H68">
            <v>219148</v>
          </cell>
        </row>
        <row r="69">
          <cell r="C69" t="str">
            <v>01.4104</v>
          </cell>
          <cell r="D69" t="str">
            <v>Bieán doøng ñieän, ñieän aùp 500kV</v>
          </cell>
          <cell r="E69" t="str">
            <v>maùy</v>
          </cell>
          <cell r="F69">
            <v>13477</v>
          </cell>
          <cell r="G69">
            <v>199628</v>
          </cell>
          <cell r="H69">
            <v>243497</v>
          </cell>
        </row>
        <row r="70">
          <cell r="C70" t="str">
            <v>01.4200</v>
          </cell>
          <cell r="D70" t="str">
            <v>Bieán doøng ñieän, ñieän aùp &lt;1kV; 3-15kV; caùc ñaàu ra</v>
          </cell>
          <cell r="E70">
            <v>20000</v>
          </cell>
        </row>
        <row r="71">
          <cell r="C71" t="str">
            <v>01.4201</v>
          </cell>
          <cell r="D71" t="str">
            <v>Bieán doøng ñieän 3-15kV</v>
          </cell>
          <cell r="E71" t="str">
            <v>caùi</v>
          </cell>
          <cell r="F71">
            <v>5520</v>
          </cell>
          <cell r="G71">
            <v>63881</v>
          </cell>
          <cell r="H71">
            <v>45461</v>
          </cell>
        </row>
        <row r="72">
          <cell r="C72" t="str">
            <v>01.4202</v>
          </cell>
          <cell r="D72" t="str">
            <v>Bieán doøng ñieän &lt;1kV</v>
          </cell>
          <cell r="E72" t="str">
            <v>caùi</v>
          </cell>
          <cell r="F72">
            <v>2111</v>
          </cell>
          <cell r="G72">
            <v>31940</v>
          </cell>
          <cell r="H72">
            <v>11656</v>
          </cell>
        </row>
        <row r="73">
          <cell r="C73" t="str">
            <v>01.4203</v>
          </cell>
          <cell r="D73" t="str">
            <v>Bieán doøng caùc ñaàu ra</v>
          </cell>
          <cell r="E73" t="str">
            <v>pha</v>
          </cell>
          <cell r="F73">
            <v>3167</v>
          </cell>
          <cell r="G73">
            <v>47911</v>
          </cell>
          <cell r="H73">
            <v>21679</v>
          </cell>
        </row>
        <row r="74">
          <cell r="C74" t="str">
            <v>Laép DCL &lt;=110kV 1p ngoaøi trôøi  1 ñaàu tieát ñaát</v>
          </cell>
          <cell r="D74" t="str">
            <v>Bieán doøng ñieän, ñieän aùp &lt;1kV; 3-15kV; caùc ñaàu ra (trong thieát bò hôïp boä) Ñôn giaù x 0,5</v>
          </cell>
          <cell r="E74">
            <v>1300000</v>
          </cell>
          <cell r="F74">
            <v>28911</v>
          </cell>
          <cell r="G74">
            <v>28105</v>
          </cell>
          <cell r="H74">
            <v>110956</v>
          </cell>
        </row>
        <row r="75">
          <cell r="C75" t="str">
            <v>01.4201</v>
          </cell>
          <cell r="D75" t="str">
            <v>Bieán doøng ñieän 3-15kV</v>
          </cell>
          <cell r="E75" t="str">
            <v>caùi</v>
          </cell>
          <cell r="F75">
            <v>2760</v>
          </cell>
          <cell r="G75">
            <v>31940.5</v>
          </cell>
          <cell r="H75">
            <v>22730.5</v>
          </cell>
        </row>
        <row r="76">
          <cell r="C76" t="str">
            <v>01.4202</v>
          </cell>
          <cell r="D76" t="str">
            <v>Bieán doøng ñieän &lt;1kV</v>
          </cell>
          <cell r="E76" t="str">
            <v>caùi</v>
          </cell>
          <cell r="F76">
            <v>1055.5</v>
          </cell>
          <cell r="G76">
            <v>15970</v>
          </cell>
          <cell r="H76">
            <v>5828</v>
          </cell>
        </row>
        <row r="77">
          <cell r="C77" t="str">
            <v>01.4203</v>
          </cell>
          <cell r="D77" t="str">
            <v>Bieán doøng caùc ñaàu ra</v>
          </cell>
          <cell r="E77" t="str">
            <v>pha</v>
          </cell>
          <cell r="F77">
            <v>1583.5</v>
          </cell>
          <cell r="G77">
            <v>23955.5</v>
          </cell>
          <cell r="H77">
            <v>10839.5</v>
          </cell>
        </row>
        <row r="78">
          <cell r="C78" t="str">
            <v>01.5000</v>
          </cell>
          <cell r="D78" t="str">
            <v>Khaùng ñieän</v>
          </cell>
          <cell r="E78">
            <v>166000</v>
          </cell>
          <cell r="F78">
            <v>19082</v>
          </cell>
          <cell r="G78">
            <v>18478</v>
          </cell>
          <cell r="H78">
            <v>86938</v>
          </cell>
        </row>
        <row r="79">
          <cell r="C79" t="str">
            <v>01.5100</v>
          </cell>
          <cell r="D79" t="str">
            <v>Khaùng ñieän daàu; maùy taïo trung tính - 1 pha</v>
          </cell>
          <cell r="E79">
            <v>1169500</v>
          </cell>
          <cell r="F79">
            <v>16822</v>
          </cell>
          <cell r="G79">
            <v>15978</v>
          </cell>
          <cell r="H79">
            <v>71039</v>
          </cell>
        </row>
        <row r="80">
          <cell r="C80" t="str">
            <v>01.5101</v>
          </cell>
          <cell r="D80" t="str">
            <v>Khaùng ñieän daàu 1 pha 500kV</v>
          </cell>
          <cell r="E80" t="str">
            <v>maùy</v>
          </cell>
          <cell r="F80">
            <v>28862</v>
          </cell>
          <cell r="G80">
            <v>544984</v>
          </cell>
          <cell r="H80">
            <v>753162</v>
          </cell>
        </row>
        <row r="81">
          <cell r="C81" t="str">
            <v>01.5102</v>
          </cell>
          <cell r="D81" t="str">
            <v>Khaùng ñieän daàu &lt;=35kV; 1 pha</v>
          </cell>
          <cell r="E81" t="str">
            <v>maùy</v>
          </cell>
          <cell r="F81">
            <v>9621</v>
          </cell>
          <cell r="G81">
            <v>136246</v>
          </cell>
          <cell r="H81">
            <v>251054</v>
          </cell>
        </row>
        <row r="82">
          <cell r="C82" t="str">
            <v>01.5103</v>
          </cell>
          <cell r="D82" t="str">
            <v>Maùy taïo trung tính 1 pha</v>
          </cell>
          <cell r="E82" t="str">
            <v>maùy</v>
          </cell>
          <cell r="F82">
            <v>12507</v>
          </cell>
          <cell r="G82">
            <v>170308</v>
          </cell>
          <cell r="H82">
            <v>326370</v>
          </cell>
        </row>
        <row r="83">
          <cell r="C83" t="str">
            <v>01.5100</v>
          </cell>
          <cell r="D83" t="str">
            <v>Khaùng ñieän daàu; maùy taïo trung tính - 3 pha (baèng 1 pha x 1,2)</v>
          </cell>
          <cell r="E83">
            <v>21000000</v>
          </cell>
          <cell r="F83">
            <v>79116</v>
          </cell>
          <cell r="G83">
            <v>80156</v>
          </cell>
          <cell r="H83">
            <v>221912</v>
          </cell>
        </row>
        <row r="84">
          <cell r="C84" t="str">
            <v>01.5101</v>
          </cell>
          <cell r="D84" t="str">
            <v>Khaùng ñieän daàu 3 pha 500kV</v>
          </cell>
          <cell r="E84" t="str">
            <v>maùy</v>
          </cell>
          <cell r="F84">
            <v>34634.400000000001</v>
          </cell>
          <cell r="G84">
            <v>653980.79999999993</v>
          </cell>
          <cell r="H84">
            <v>903794.4</v>
          </cell>
        </row>
        <row r="85">
          <cell r="C85" t="str">
            <v>01.5102</v>
          </cell>
          <cell r="D85" t="str">
            <v>Khaùng ñieän daàu &lt;=35kV; 3 pha</v>
          </cell>
          <cell r="E85" t="str">
            <v>maùy</v>
          </cell>
          <cell r="F85">
            <v>11545.199999999999</v>
          </cell>
          <cell r="G85">
            <v>163495.19999999998</v>
          </cell>
          <cell r="H85">
            <v>301264.8</v>
          </cell>
        </row>
        <row r="86">
          <cell r="C86" t="str">
            <v>01.5103</v>
          </cell>
          <cell r="D86" t="str">
            <v>Maùy taïo trung tính 3 pha</v>
          </cell>
          <cell r="E86" t="str">
            <v>maùy</v>
          </cell>
          <cell r="F86">
            <v>15008.4</v>
          </cell>
          <cell r="G86">
            <v>204369.6</v>
          </cell>
          <cell r="H86">
            <v>391644</v>
          </cell>
        </row>
        <row r="87">
          <cell r="C87" t="str">
            <v>01.5200</v>
          </cell>
          <cell r="D87" t="str">
            <v>Khaùng ñieän khoâ vaø cuoän caûn cao taàn caùc caáp ñieän aùp</v>
          </cell>
          <cell r="E87">
            <v>7674</v>
          </cell>
          <cell r="F87">
            <v>51280</v>
          </cell>
          <cell r="G87">
            <v>52419</v>
          </cell>
          <cell r="H87">
            <v>171170</v>
          </cell>
        </row>
        <row r="88">
          <cell r="C88" t="str">
            <v>01.5201</v>
          </cell>
          <cell r="D88" t="str">
            <v>Khaùng ñieän khoâ</v>
          </cell>
          <cell r="E88" t="str">
            <v>maùy</v>
          </cell>
          <cell r="F88">
            <v>3884</v>
          </cell>
          <cell r="G88">
            <v>45415</v>
          </cell>
          <cell r="H88">
            <v>49225</v>
          </cell>
        </row>
        <row r="89">
          <cell r="C89" t="str">
            <v>01.5202</v>
          </cell>
          <cell r="D89" t="str">
            <v>Cuoän caûn cao taàn (khoâng bao goàm choáng seùt van)</v>
          </cell>
          <cell r="E89" t="str">
            <v>maùy</v>
          </cell>
          <cell r="F89">
            <v>2590</v>
          </cell>
          <cell r="G89">
            <v>30277</v>
          </cell>
          <cell r="H89">
            <v>14778</v>
          </cell>
        </row>
        <row r="90">
          <cell r="C90" t="str">
            <v>02.0000</v>
          </cell>
          <cell r="D90" t="str">
            <v>THÍ NGHIEÄM HIEÄU CHÆNH KHÍ CUÏ ÑIEÄN, TRANG BÒ ÑIEÄN</v>
          </cell>
          <cell r="E90">
            <v>800</v>
          </cell>
          <cell r="F90">
            <v>200</v>
          </cell>
          <cell r="G90">
            <v>44811</v>
          </cell>
          <cell r="H90">
            <v>92520</v>
          </cell>
        </row>
        <row r="91">
          <cell r="C91" t="str">
            <v>02.1000</v>
          </cell>
          <cell r="D91" t="str">
            <v>Maùy ngaét</v>
          </cell>
          <cell r="E91">
            <v>2000</v>
          </cell>
          <cell r="F91">
            <v>200</v>
          </cell>
          <cell r="G91">
            <v>44811</v>
          </cell>
          <cell r="H91">
            <v>172523</v>
          </cell>
        </row>
        <row r="92">
          <cell r="C92" t="str">
            <v>02.1100</v>
          </cell>
          <cell r="D92" t="str">
            <v>Maùy ngaét SF6</v>
          </cell>
          <cell r="E92">
            <v>5200</v>
          </cell>
          <cell r="G92">
            <v>44811</v>
          </cell>
          <cell r="H92">
            <v>205336</v>
          </cell>
        </row>
        <row r="93">
          <cell r="C93" t="str">
            <v>02.1101</v>
          </cell>
          <cell r="D93" t="str">
            <v>Maùy ngaét SF6 ñieän aùp 500kV - 3 pha</v>
          </cell>
          <cell r="E93" t="str">
            <v>boä</v>
          </cell>
          <cell r="F93">
            <v>40809</v>
          </cell>
          <cell r="G93">
            <v>665426</v>
          </cell>
          <cell r="H93">
            <v>421344</v>
          </cell>
        </row>
        <row r="94">
          <cell r="C94" t="str">
            <v>02.1102</v>
          </cell>
          <cell r="D94" t="str">
            <v>Maùy ngaét SF6 ñieän aùp 220kV - 3 pha</v>
          </cell>
          <cell r="E94" t="str">
            <v>boä</v>
          </cell>
          <cell r="F94">
            <v>20124</v>
          </cell>
          <cell r="G94">
            <v>465798</v>
          </cell>
          <cell r="H94">
            <v>294940</v>
          </cell>
        </row>
        <row r="95">
          <cell r="C95" t="str">
            <v>02.1103</v>
          </cell>
          <cell r="D95" t="str">
            <v>Maùy ngaét SF6 ñieän aùp 66-110kV - 3 pha</v>
          </cell>
          <cell r="E95" t="str">
            <v>boä</v>
          </cell>
          <cell r="F95">
            <v>19996</v>
          </cell>
          <cell r="G95">
            <v>326059</v>
          </cell>
          <cell r="H95">
            <v>206458</v>
          </cell>
        </row>
        <row r="96">
          <cell r="C96" t="str">
            <v>02.1104</v>
          </cell>
          <cell r="D96" t="str">
            <v>Maùy ngaét SF6 ñieän aùp &lt;=35kV - 3 pha</v>
          </cell>
          <cell r="E96" t="str">
            <v>boä</v>
          </cell>
          <cell r="F96">
            <v>13997</v>
          </cell>
          <cell r="G96">
            <v>228241</v>
          </cell>
          <cell r="H96">
            <v>144521</v>
          </cell>
        </row>
        <row r="97">
          <cell r="C97" t="str">
            <v>02.1200</v>
          </cell>
          <cell r="D97" t="str">
            <v>Maùy ngaét daàu</v>
          </cell>
          <cell r="E97">
            <v>5000</v>
          </cell>
          <cell r="F97">
            <v>10780</v>
          </cell>
          <cell r="G97">
            <v>10780</v>
          </cell>
          <cell r="H97">
            <v>21481</v>
          </cell>
        </row>
        <row r="98">
          <cell r="C98" t="str">
            <v>02.1201</v>
          </cell>
          <cell r="D98" t="str">
            <v>Maùy ngaét daàu ñieän aùp 220kV - 3 pha</v>
          </cell>
          <cell r="E98" t="str">
            <v>boä</v>
          </cell>
          <cell r="F98">
            <v>32921</v>
          </cell>
          <cell r="G98">
            <v>499070</v>
          </cell>
          <cell r="H98">
            <v>593968</v>
          </cell>
        </row>
        <row r="99">
          <cell r="C99" t="str">
            <v>02.1202</v>
          </cell>
          <cell r="D99" t="str">
            <v>Maùy ngaét daàu ñieän aùp 66-110kV - 3 pha</v>
          </cell>
          <cell r="E99" t="str">
            <v>boä</v>
          </cell>
          <cell r="F99">
            <v>23045</v>
          </cell>
          <cell r="G99">
            <v>349349</v>
          </cell>
          <cell r="H99">
            <v>415778</v>
          </cell>
        </row>
        <row r="100">
          <cell r="C100" t="str">
            <v>02.1203</v>
          </cell>
          <cell r="D100" t="str">
            <v>Maùy ngaét daàu ñieän aùp &lt;=35kV - 3 pha</v>
          </cell>
          <cell r="E100" t="str">
            <v>boä</v>
          </cell>
          <cell r="F100">
            <v>16131</v>
          </cell>
          <cell r="G100">
            <v>244544</v>
          </cell>
          <cell r="H100">
            <v>291044</v>
          </cell>
        </row>
        <row r="101">
          <cell r="C101" t="str">
            <v>02.1300</v>
          </cell>
          <cell r="D101" t="str">
            <v>Maùy ngaét khoâng khí</v>
          </cell>
          <cell r="E101">
            <v>11000</v>
          </cell>
          <cell r="F101">
            <v>8113.333333333333</v>
          </cell>
          <cell r="G101">
            <v>8593.3333333333339</v>
          </cell>
          <cell r="H101">
            <v>12275</v>
          </cell>
        </row>
        <row r="102">
          <cell r="C102" t="str">
            <v>02.1301</v>
          </cell>
          <cell r="D102" t="str">
            <v>Maùy ngaét khoâng khí ñieän aùp 220kV 3 pha</v>
          </cell>
          <cell r="E102" t="str">
            <v>boä</v>
          </cell>
          <cell r="F102">
            <v>42849</v>
          </cell>
          <cell r="G102">
            <v>698697</v>
          </cell>
          <cell r="H102">
            <v>353929</v>
          </cell>
        </row>
        <row r="103">
          <cell r="C103" t="str">
            <v>02.1302</v>
          </cell>
          <cell r="D103" t="str">
            <v>Maùy ngaét khoâng khí ñieän aùp 66-110kV 3 pha</v>
          </cell>
          <cell r="E103" t="str">
            <v>boä</v>
          </cell>
          <cell r="F103">
            <v>29995</v>
          </cell>
          <cell r="G103">
            <v>489088</v>
          </cell>
          <cell r="H103">
            <v>247750</v>
          </cell>
        </row>
        <row r="104">
          <cell r="C104" t="str">
            <v>02.1303</v>
          </cell>
          <cell r="D104" t="str">
            <v>Maùy ngaét khoâng khí ñieän aùp &lt;=35kV - 3 pha</v>
          </cell>
          <cell r="E104" t="str">
            <v>boä</v>
          </cell>
          <cell r="F104">
            <v>20996</v>
          </cell>
          <cell r="G104">
            <v>342362</v>
          </cell>
          <cell r="H104">
            <v>173425</v>
          </cell>
        </row>
        <row r="105">
          <cell r="C105" t="str">
            <v>02.1400</v>
          </cell>
          <cell r="D105" t="str">
            <v>Maùy ngaét chaân khoâng</v>
          </cell>
          <cell r="F105">
            <v>525000</v>
          </cell>
          <cell r="G105">
            <v>25782</v>
          </cell>
          <cell r="H105">
            <v>38360</v>
          </cell>
        </row>
        <row r="106">
          <cell r="C106" t="str">
            <v>02.1201</v>
          </cell>
          <cell r="D106" t="str">
            <v>Maùy ngaét chaân khoâng ñieän aùp &lt;=35kV - 3 pha</v>
          </cell>
          <cell r="E106" t="str">
            <v>boä</v>
          </cell>
          <cell r="F106">
            <v>9798</v>
          </cell>
          <cell r="G106">
            <v>159769</v>
          </cell>
          <cell r="H106">
            <v>110600</v>
          </cell>
        </row>
        <row r="107">
          <cell r="C107" t="str">
            <v>02.2000</v>
          </cell>
          <cell r="D107" t="str">
            <v>DAO CAÙCH LY</v>
          </cell>
          <cell r="E107">
            <v>10000</v>
          </cell>
          <cell r="F107">
            <v>500</v>
          </cell>
        </row>
        <row r="108">
          <cell r="C108" t="str">
            <v>02.2100</v>
          </cell>
          <cell r="D108" t="str">
            <v>Dao caùch ly thao taùc baèng ñieän (3 pha khoâng dao tieáp ñaát)</v>
          </cell>
          <cell r="E108">
            <v>3875</v>
          </cell>
          <cell r="F108">
            <v>692.3</v>
          </cell>
          <cell r="G108">
            <v>692.3</v>
          </cell>
          <cell r="H108">
            <v>1826.4</v>
          </cell>
        </row>
        <row r="109">
          <cell r="C109" t="str">
            <v>02.2101</v>
          </cell>
          <cell r="D109" t="str">
            <v>Dao caùch ly thao taùc baèng ñieän, ñieän aùp 500kV - 3 pha</v>
          </cell>
          <cell r="E109" t="str">
            <v>boä</v>
          </cell>
          <cell r="F109">
            <v>9290</v>
          </cell>
          <cell r="G109">
            <v>199628</v>
          </cell>
          <cell r="H109">
            <v>85849</v>
          </cell>
        </row>
        <row r="110">
          <cell r="C110" t="str">
            <v>02.2102</v>
          </cell>
          <cell r="D110" t="str">
            <v>Dao caùch ly thao taùc baèng ñieän, ñieän aùp 220kV - 3 pha</v>
          </cell>
          <cell r="E110" t="str">
            <v>boä</v>
          </cell>
          <cell r="F110">
            <v>7432</v>
          </cell>
          <cell r="G110">
            <v>159702</v>
          </cell>
          <cell r="H110">
            <v>77264</v>
          </cell>
        </row>
        <row r="111">
          <cell r="C111" t="str">
            <v>02.2103</v>
          </cell>
          <cell r="D111" t="str">
            <v>Dao caùch ly thao taùc baèng ñieän, ñieän aùp 66-110kV - 3 pha</v>
          </cell>
          <cell r="E111" t="str">
            <v>boä</v>
          </cell>
          <cell r="F111">
            <v>5946</v>
          </cell>
          <cell r="G111">
            <v>127762</v>
          </cell>
          <cell r="H111">
            <v>69538</v>
          </cell>
        </row>
        <row r="112">
          <cell r="C112" t="str">
            <v>02.2104</v>
          </cell>
          <cell r="D112" t="str">
            <v>Dao caùch ly thao taùc baèng ñieän, ñieän aùp &lt;=35kV - 3 pha</v>
          </cell>
          <cell r="E112" t="str">
            <v>boä</v>
          </cell>
          <cell r="F112">
            <v>4756</v>
          </cell>
          <cell r="G112">
            <v>102209</v>
          </cell>
          <cell r="H112">
            <v>62584</v>
          </cell>
        </row>
        <row r="113">
          <cell r="C113" t="str">
            <v>02.2100</v>
          </cell>
          <cell r="D113" t="str">
            <v>Dao caùch ly thao taùc baèng ñieän (3 pha - tieáp ñaát 1 phía) ÑG x 1,1</v>
          </cell>
          <cell r="E113">
            <v>140000</v>
          </cell>
          <cell r="F113">
            <v>6055</v>
          </cell>
          <cell r="G113">
            <v>6872</v>
          </cell>
          <cell r="H113">
            <v>34524</v>
          </cell>
        </row>
        <row r="114">
          <cell r="C114" t="str">
            <v>02.2101</v>
          </cell>
          <cell r="D114" t="str">
            <v>Dao caùch ly thao taùc baèng ñieän, ñieän aùp 500kV - 3 pha - 1 tieáp ñaát</v>
          </cell>
          <cell r="E114" t="str">
            <v>boä</v>
          </cell>
          <cell r="F114">
            <v>10219</v>
          </cell>
          <cell r="G114">
            <v>219590.80000000002</v>
          </cell>
          <cell r="H114">
            <v>94433.900000000009</v>
          </cell>
        </row>
        <row r="115">
          <cell r="C115" t="str">
            <v>02.2102</v>
          </cell>
          <cell r="D115" t="str">
            <v>Dao caùch ly thao taùc baèng ñieän, ñieän aùp 220kV - 3 pha - 1 tieáp ñaát</v>
          </cell>
          <cell r="E115" t="str">
            <v>boä</v>
          </cell>
          <cell r="F115">
            <v>8175.2000000000007</v>
          </cell>
          <cell r="G115">
            <v>175672.2</v>
          </cell>
          <cell r="H115">
            <v>84990.400000000009</v>
          </cell>
        </row>
        <row r="116">
          <cell r="C116" t="str">
            <v>02.2103</v>
          </cell>
          <cell r="D116" t="str">
            <v>Dao caùch ly thao taùc baèng ñieän, ñieän aùp 66-110kV - 3 pha - 1 tieáp ñaát</v>
          </cell>
          <cell r="E116" t="str">
            <v>boä</v>
          </cell>
          <cell r="F116">
            <v>6540.6</v>
          </cell>
          <cell r="G116">
            <v>140538.20000000001</v>
          </cell>
          <cell r="H116">
            <v>76491.8</v>
          </cell>
        </row>
        <row r="117">
          <cell r="C117" t="str">
            <v>02.2104</v>
          </cell>
          <cell r="D117" t="str">
            <v>Dao caùch ly thao taùc baèng ñieän, ñieän aùp &lt;=35kV - 3 pha - 1 tieáp ñaát</v>
          </cell>
          <cell r="E117" t="str">
            <v>boä</v>
          </cell>
          <cell r="F117">
            <v>5231.6000000000004</v>
          </cell>
          <cell r="G117">
            <v>112429.90000000001</v>
          </cell>
          <cell r="H117">
            <v>68842.400000000009</v>
          </cell>
        </row>
        <row r="118">
          <cell r="C118" t="str">
            <v>02.2100</v>
          </cell>
          <cell r="D118" t="str">
            <v>Dao caùch ly thao taùc baèng ñieän (3 pha 2 dao tieáp ñaát) ÑG x 1,15</v>
          </cell>
          <cell r="E118">
            <v>750000</v>
          </cell>
          <cell r="F118">
            <v>0</v>
          </cell>
          <cell r="G118">
            <v>0</v>
          </cell>
          <cell r="H118">
            <v>49312</v>
          </cell>
        </row>
        <row r="119">
          <cell r="C119" t="str">
            <v>02.2101</v>
          </cell>
          <cell r="D119" t="str">
            <v>Dao caùch ly thao taùc baèng ñieän, ñieän aùp 500kV - 3 pha - 2 tieáp ñaát</v>
          </cell>
          <cell r="E119" t="str">
            <v>boä</v>
          </cell>
          <cell r="F119">
            <v>10683.5</v>
          </cell>
          <cell r="G119">
            <v>229572.19999999998</v>
          </cell>
          <cell r="H119">
            <v>98726.349999999991</v>
          </cell>
        </row>
        <row r="120">
          <cell r="C120" t="str">
            <v>02.2102</v>
          </cell>
          <cell r="D120" t="str">
            <v>Dao caùch ly thao taùc baèng ñieän, ñieän aùp 220kV - 3 pha - 2 tieáp ñaát</v>
          </cell>
          <cell r="E120" t="str">
            <v>boä</v>
          </cell>
          <cell r="F120">
            <v>8546.7999999999993</v>
          </cell>
          <cell r="G120">
            <v>183657.3</v>
          </cell>
          <cell r="H120">
            <v>88853.599999999991</v>
          </cell>
        </row>
        <row r="121">
          <cell r="C121" t="str">
            <v>02.2103</v>
          </cell>
          <cell r="D121" t="str">
            <v>Dao caùch ly thao taùc baèng ñieän, ñieän aùp 66-110kV - 3 pha - 2 tieáp ñaát</v>
          </cell>
          <cell r="E121" t="str">
            <v>boä</v>
          </cell>
          <cell r="F121">
            <v>6837.9</v>
          </cell>
          <cell r="G121">
            <v>146926.29999999999</v>
          </cell>
          <cell r="H121">
            <v>79968.7</v>
          </cell>
        </row>
        <row r="122">
          <cell r="C122" t="str">
            <v>02.2104</v>
          </cell>
          <cell r="D122" t="str">
            <v>Dao caùch ly thao taùc baèng ñieän, ñieän aùp &lt;=35kV - 3 pha - 2 tieáp ñaát</v>
          </cell>
          <cell r="E122" t="str">
            <v>boä</v>
          </cell>
          <cell r="F122">
            <v>5469.4</v>
          </cell>
          <cell r="G122">
            <v>117540.34999999999</v>
          </cell>
          <cell r="H122">
            <v>71971.599999999991</v>
          </cell>
        </row>
        <row r="123">
          <cell r="C123" t="str">
            <v>02.2100</v>
          </cell>
          <cell r="D123" t="str">
            <v>Dao caùch ly thao taùc baèng ñieän (1 pha ) Ñôn giaù x 0,4</v>
          </cell>
          <cell r="E123">
            <v>100000</v>
          </cell>
          <cell r="F123">
            <v>5000</v>
          </cell>
          <cell r="G123">
            <v>33981</v>
          </cell>
          <cell r="H123">
            <v>15344</v>
          </cell>
        </row>
        <row r="124">
          <cell r="C124" t="str">
            <v>02.2101</v>
          </cell>
          <cell r="D124" t="str">
            <v>Dao caùch ly thao taùc baèng ñieän, ñieän aùp 500kV - 1 pha</v>
          </cell>
          <cell r="E124" t="str">
            <v>boä</v>
          </cell>
          <cell r="F124">
            <v>3716</v>
          </cell>
          <cell r="G124">
            <v>79851.200000000012</v>
          </cell>
          <cell r="H124">
            <v>34339.599999999999</v>
          </cell>
        </row>
        <row r="125">
          <cell r="C125" t="str">
            <v>02.2102</v>
          </cell>
          <cell r="D125" t="str">
            <v>Dao caùch ly thao taùc baèng ñieän, ñieän aùp 220kV - 1 pha</v>
          </cell>
          <cell r="E125" t="str">
            <v>boä</v>
          </cell>
          <cell r="F125">
            <v>2972.8</v>
          </cell>
          <cell r="G125">
            <v>63880.800000000003</v>
          </cell>
          <cell r="H125">
            <v>30905.600000000002</v>
          </cell>
        </row>
        <row r="126">
          <cell r="C126" t="str">
            <v>02.2103</v>
          </cell>
          <cell r="D126" t="str">
            <v>Dao caùch ly thao taùc baèng ñieän, ñieän aùp 66-110kV - 1 pha</v>
          </cell>
          <cell r="E126" t="str">
            <v>boä</v>
          </cell>
          <cell r="F126">
            <v>2378.4</v>
          </cell>
          <cell r="G126">
            <v>51104.800000000003</v>
          </cell>
          <cell r="H126">
            <v>27815.200000000001</v>
          </cell>
        </row>
        <row r="127">
          <cell r="C127" t="str">
            <v>02.2104</v>
          </cell>
          <cell r="D127" t="str">
            <v>Dao caùch ly thao taùc baèng ñieän, ñieän aùp &lt;=35kV - 1 pha</v>
          </cell>
          <cell r="E127" t="str">
            <v>boä</v>
          </cell>
          <cell r="F127">
            <v>1902.4</v>
          </cell>
          <cell r="G127">
            <v>40883.600000000006</v>
          </cell>
          <cell r="H127">
            <v>25033.600000000002</v>
          </cell>
        </row>
        <row r="128">
          <cell r="C128" t="str">
            <v>02.2200</v>
          </cell>
          <cell r="D128" t="str">
            <v>Dao caùch ly thao taùc baèng cô khí 3 pha khoâng tieáp ñaát</v>
          </cell>
          <cell r="E128">
            <v>1200000</v>
          </cell>
          <cell r="F128">
            <v>13566</v>
          </cell>
          <cell r="G128">
            <v>13566</v>
          </cell>
          <cell r="H128">
            <v>19180</v>
          </cell>
        </row>
        <row r="129">
          <cell r="C129" t="str">
            <v>02.2201</v>
          </cell>
          <cell r="D129" t="str">
            <v>Dao caùch ly thao taùc baèng cô khí, ñieän aùp 500KV 3 pha</v>
          </cell>
          <cell r="E129" t="str">
            <v>boä</v>
          </cell>
          <cell r="F129">
            <v>8624</v>
          </cell>
          <cell r="G129">
            <v>166357</v>
          </cell>
          <cell r="H129">
            <v>69401</v>
          </cell>
        </row>
        <row r="130">
          <cell r="C130" t="str">
            <v>02.2202</v>
          </cell>
          <cell r="D130" t="str">
            <v>Dao caùch ly thao taùc baèng cô khí, ñieän aùp 220KV 3 pha</v>
          </cell>
          <cell r="E130" t="str">
            <v>boä</v>
          </cell>
          <cell r="F130">
            <v>6899</v>
          </cell>
          <cell r="G130">
            <v>133085</v>
          </cell>
          <cell r="H130">
            <v>62461</v>
          </cell>
        </row>
        <row r="131">
          <cell r="C131" t="str">
            <v>02.2203</v>
          </cell>
          <cell r="D131" t="str">
            <v>Dao caùch ly thao taùc baèng cô khí, ñieän aùp 66-110KV 3 pha</v>
          </cell>
          <cell r="E131" t="str">
            <v>boä</v>
          </cell>
          <cell r="F131">
            <v>5519</v>
          </cell>
          <cell r="G131">
            <v>106468</v>
          </cell>
          <cell r="H131">
            <v>56215</v>
          </cell>
        </row>
        <row r="132">
          <cell r="C132" t="str">
            <v>02.2204</v>
          </cell>
          <cell r="D132" t="str">
            <v>Dao caùch ly thao taùc baèng cô khí, ñieän aùp &lt;=35KV 3 pha</v>
          </cell>
          <cell r="E132" t="str">
            <v>boä</v>
          </cell>
          <cell r="F132">
            <v>4415</v>
          </cell>
          <cell r="G132">
            <v>85175</v>
          </cell>
          <cell r="H132">
            <v>50593</v>
          </cell>
        </row>
        <row r="133">
          <cell r="C133" t="str">
            <v>02.2200</v>
          </cell>
          <cell r="D133" t="str">
            <v>Dao caùch ly thao taùc baèng cô khí 3 pha 1 tieáp ñaát - ÑG x 1,1</v>
          </cell>
          <cell r="E133">
            <v>750000</v>
          </cell>
          <cell r="G133">
            <v>9292</v>
          </cell>
          <cell r="H133">
            <v>59538</v>
          </cell>
        </row>
        <row r="134">
          <cell r="C134" t="str">
            <v>02.2201</v>
          </cell>
          <cell r="D134" t="str">
            <v>Dao caùch ly thao taùc baèng cô khí, ñieän aùp 500KV 3 pha</v>
          </cell>
          <cell r="E134" t="str">
            <v>boä</v>
          </cell>
          <cell r="F134">
            <v>9486.4000000000015</v>
          </cell>
          <cell r="G134">
            <v>182992.7</v>
          </cell>
          <cell r="H134">
            <v>76341.100000000006</v>
          </cell>
        </row>
        <row r="135">
          <cell r="C135" t="str">
            <v>02.2202</v>
          </cell>
          <cell r="D135" t="str">
            <v>Dao caùch ly thao taùc baèng cô khí, ñieän aùp 220KV 3 pha</v>
          </cell>
          <cell r="E135" t="str">
            <v>boä</v>
          </cell>
          <cell r="F135">
            <v>7588.9000000000005</v>
          </cell>
          <cell r="G135">
            <v>146393.5</v>
          </cell>
          <cell r="H135">
            <v>68707.100000000006</v>
          </cell>
        </row>
        <row r="136">
          <cell r="C136" t="str">
            <v>02.2203</v>
          </cell>
          <cell r="D136" t="str">
            <v>Dao caùch ly thao taùc baèng cô khí, ñieän aùp 66-110KV 3 pha</v>
          </cell>
          <cell r="E136" t="str">
            <v>boä</v>
          </cell>
          <cell r="F136">
            <v>6070.9000000000005</v>
          </cell>
          <cell r="G136">
            <v>117114.8</v>
          </cell>
          <cell r="H136">
            <v>61836.500000000007</v>
          </cell>
        </row>
        <row r="137">
          <cell r="C137" t="str">
            <v>02.2204</v>
          </cell>
          <cell r="D137" t="str">
            <v>Dao caùch ly thao taùc baèng cô khí, ñieän aùp &lt;=35KV 3 pha</v>
          </cell>
          <cell r="E137" t="str">
            <v>boä</v>
          </cell>
          <cell r="F137">
            <v>4856.5</v>
          </cell>
          <cell r="G137">
            <v>93692.500000000015</v>
          </cell>
          <cell r="H137">
            <v>55652.3</v>
          </cell>
        </row>
        <row r="138">
          <cell r="C138" t="str">
            <v>02.2200</v>
          </cell>
          <cell r="D138" t="str">
            <v>Dao caùch ly thao taùc baèng cô khí 3 pha 2 tieáp ñaát - ÑG x 1,15</v>
          </cell>
          <cell r="G138">
            <v>492.5</v>
          </cell>
          <cell r="H138">
            <v>421.95</v>
          </cell>
        </row>
        <row r="139">
          <cell r="C139" t="str">
            <v>02.2201</v>
          </cell>
          <cell r="D139" t="str">
            <v>Dao caùch ly thao taùc baèng cô khí, ñieän aùp 500KV 3 pha</v>
          </cell>
          <cell r="E139" t="str">
            <v>boä</v>
          </cell>
          <cell r="F139">
            <v>9917.5999999999985</v>
          </cell>
          <cell r="G139">
            <v>191310.55</v>
          </cell>
          <cell r="H139">
            <v>79811.149999999994</v>
          </cell>
        </row>
        <row r="140">
          <cell r="C140" t="str">
            <v>02.2202</v>
          </cell>
          <cell r="D140" t="str">
            <v>Dao caùch ly thao taùc baèng cô khí, ñieän aùp 220KV 3 pha</v>
          </cell>
          <cell r="E140" t="str">
            <v>boä</v>
          </cell>
          <cell r="F140">
            <v>7933.8499999999995</v>
          </cell>
          <cell r="G140">
            <v>153047.75</v>
          </cell>
          <cell r="H140">
            <v>71830.149999999994</v>
          </cell>
        </row>
        <row r="141">
          <cell r="C141" t="str">
            <v>02.2203</v>
          </cell>
          <cell r="D141" t="str">
            <v>Dao caùch ly thao taùc baèng cô khí, ñieän aùp 66-110KV 3 pha</v>
          </cell>
          <cell r="E141" t="str">
            <v>boä</v>
          </cell>
          <cell r="F141">
            <v>6346.8499999999995</v>
          </cell>
          <cell r="G141">
            <v>122438.2</v>
          </cell>
          <cell r="H141">
            <v>64647.249999999993</v>
          </cell>
        </row>
        <row r="142">
          <cell r="C142" t="str">
            <v>02.2204</v>
          </cell>
          <cell r="D142" t="str">
            <v>Dao caùch ly thao taùc baèng cô khí, ñieän aùp &lt;=35KV 3 pha</v>
          </cell>
          <cell r="E142" t="str">
            <v>boä</v>
          </cell>
          <cell r="F142">
            <v>5077.25</v>
          </cell>
          <cell r="G142">
            <v>97951.249999999985</v>
          </cell>
          <cell r="H142">
            <v>58181.95</v>
          </cell>
        </row>
        <row r="143">
          <cell r="C143" t="str">
            <v>02.2200</v>
          </cell>
          <cell r="D143" t="str">
            <v>Dao caùch ly thao taùc baèng cô khí 1 pha 1- ÑG x 0,4</v>
          </cell>
          <cell r="G143">
            <v>669.7</v>
          </cell>
          <cell r="H143">
            <v>1308.83</v>
          </cell>
        </row>
        <row r="144">
          <cell r="C144" t="str">
            <v>02.2201</v>
          </cell>
          <cell r="D144" t="str">
            <v>Dao caùch ly thao taùc baèng cô khí, ñieän aùp 500KV 1 pha</v>
          </cell>
          <cell r="E144" t="str">
            <v>boä</v>
          </cell>
          <cell r="F144">
            <v>3449.6000000000004</v>
          </cell>
          <cell r="G144">
            <v>66542.8</v>
          </cell>
          <cell r="H144">
            <v>27760.400000000001</v>
          </cell>
        </row>
        <row r="145">
          <cell r="C145" t="str">
            <v>02.2202</v>
          </cell>
          <cell r="D145" t="str">
            <v>Dao caùch ly thao taùc baèng cô khí, ñieän aùp 220KV 1 pha</v>
          </cell>
          <cell r="E145" t="str">
            <v>boä</v>
          </cell>
          <cell r="F145">
            <v>2759.6000000000004</v>
          </cell>
          <cell r="G145">
            <v>53234</v>
          </cell>
          <cell r="H145">
            <v>24984.400000000001</v>
          </cell>
        </row>
        <row r="146">
          <cell r="C146" t="str">
            <v>02.2203</v>
          </cell>
          <cell r="D146" t="str">
            <v>Dao caùch ly thao taùc baèng cô khí, ñieän aùp 66-110KV 1 pha</v>
          </cell>
          <cell r="E146" t="str">
            <v>boä</v>
          </cell>
          <cell r="F146">
            <v>2207.6</v>
          </cell>
          <cell r="G146">
            <v>42587.200000000004</v>
          </cell>
          <cell r="H146">
            <v>22486</v>
          </cell>
        </row>
        <row r="147">
          <cell r="C147" t="str">
            <v>02.2204</v>
          </cell>
          <cell r="D147" t="str">
            <v>Dao caùch ly thao taùc baèng cô khí, ñieän aùp &lt;=35KV 1 pha</v>
          </cell>
          <cell r="E147" t="str">
            <v>boä</v>
          </cell>
          <cell r="F147">
            <v>1766</v>
          </cell>
          <cell r="G147">
            <v>34070</v>
          </cell>
          <cell r="H147">
            <v>20237.2</v>
          </cell>
        </row>
        <row r="148">
          <cell r="C148" t="str">
            <v>02.3000</v>
          </cell>
          <cell r="D148" t="str">
            <v>Thanh caùi (bao goàm caùch ñieän &amp; moái noái thuoäc phaân ñoaïn)</v>
          </cell>
          <cell r="F148">
            <v>454.6</v>
          </cell>
          <cell r="G148">
            <v>428</v>
          </cell>
          <cell r="H148">
            <v>443.44</v>
          </cell>
        </row>
        <row r="149">
          <cell r="C149" t="str">
            <v>02.3001</v>
          </cell>
          <cell r="D149" t="str">
            <v>Thanh caùi ñieän aùp 500kV</v>
          </cell>
          <cell r="E149" t="str">
            <v>ph.ñoaïn</v>
          </cell>
          <cell r="F149">
            <v>9290</v>
          </cell>
          <cell r="G149">
            <v>66543</v>
          </cell>
          <cell r="H149">
            <v>69343</v>
          </cell>
        </row>
        <row r="150">
          <cell r="C150" t="str">
            <v>02.3002</v>
          </cell>
          <cell r="D150" t="str">
            <v>Thanh caùi ñieän aùp 220kV</v>
          </cell>
          <cell r="E150" t="str">
            <v>ph.ñoaïn</v>
          </cell>
          <cell r="F150">
            <v>7432</v>
          </cell>
          <cell r="G150">
            <v>53234</v>
          </cell>
          <cell r="H150">
            <v>55474</v>
          </cell>
        </row>
        <row r="151">
          <cell r="C151" t="str">
            <v>02.3003</v>
          </cell>
          <cell r="D151" t="str">
            <v>Thanh caùi ñieän aùp 66-110kV</v>
          </cell>
          <cell r="E151" t="str">
            <v>ph.ñoaïn</v>
          </cell>
          <cell r="F151">
            <v>5946</v>
          </cell>
          <cell r="G151">
            <v>42587</v>
          </cell>
          <cell r="H151">
            <v>44380</v>
          </cell>
        </row>
        <row r="152">
          <cell r="C152" t="str">
            <v>02.3004</v>
          </cell>
          <cell r="D152" t="str">
            <v>Thanh caùi ñieän aùp &lt;=35kV</v>
          </cell>
          <cell r="E152" t="str">
            <v>ph.ñoaïn</v>
          </cell>
          <cell r="F152">
            <v>4756</v>
          </cell>
          <cell r="G152">
            <v>34070</v>
          </cell>
          <cell r="H152">
            <v>35504</v>
          </cell>
        </row>
        <row r="153">
          <cell r="C153" t="str">
            <v>02.3000</v>
          </cell>
          <cell r="D153" t="str">
            <v>Ño ñieän trôû tieáp xuùc cuûa moái noái rieâng</v>
          </cell>
          <cell r="E153" t="str">
            <v>m.noái</v>
          </cell>
          <cell r="F153">
            <v>0</v>
          </cell>
          <cell r="G153">
            <v>5545</v>
          </cell>
        </row>
        <row r="154">
          <cell r="C154" t="str">
            <v>02.4000</v>
          </cell>
          <cell r="D154" t="str">
            <v>Caùch ñieän (Chæ duøng cho caùch ñieän ñoäc laäp)</v>
          </cell>
          <cell r="F154">
            <v>3234</v>
          </cell>
          <cell r="G154">
            <v>2604</v>
          </cell>
          <cell r="H154">
            <v>13362</v>
          </cell>
        </row>
        <row r="155">
          <cell r="C155" t="str">
            <v>02.4100</v>
          </cell>
          <cell r="D155" t="str">
            <v>Caùch ñieän ñöùng, treo</v>
          </cell>
          <cell r="E155" t="str">
            <v>m.noá+B_x0001__x0000__x0000__x0000__x0000__x0000_Vá@å@_x0000__x0000__x0000__x0000_@_x0001__x0000__x0000__x0000__x0000_À¢à@_x0001_ÍÌÌÌLÃÓ@Õ@@E²ü@_x0001_9ñ@ó@QÏ@_x0001_</v>
          </cell>
          <cell r="F155">
            <v>3234</v>
          </cell>
          <cell r="G155">
            <v>2604</v>
          </cell>
          <cell r="H155">
            <v>15392</v>
          </cell>
        </row>
        <row r="156">
          <cell r="C156" t="str">
            <v>02.4101</v>
          </cell>
          <cell r="D156" t="str">
            <v>Caùch ñieän ñöùng 66-500kV</v>
          </cell>
          <cell r="E156" t="str">
            <v>Ph.töû</v>
          </cell>
          <cell r="F156">
            <v>927</v>
          </cell>
          <cell r="G156">
            <v>4880</v>
          </cell>
          <cell r="H156">
            <v>22567</v>
          </cell>
        </row>
        <row r="157">
          <cell r="C157" t="str">
            <v>02.4102</v>
          </cell>
          <cell r="D157" t="str">
            <v>Caùch ñieän ñöùng 3-35kV</v>
          </cell>
          <cell r="E157" t="str">
            <v>caùi</v>
          </cell>
          <cell r="F157">
            <v>464</v>
          </cell>
          <cell r="G157">
            <v>2440</v>
          </cell>
          <cell r="H157">
            <v>11284</v>
          </cell>
        </row>
        <row r="158">
          <cell r="C158" t="str">
            <v>02.4103</v>
          </cell>
          <cell r="D158" t="str">
            <v>Caùch ñieän treo ñeå rôøi töøng baùt</v>
          </cell>
          <cell r="E158" t="str">
            <v>baùt</v>
          </cell>
          <cell r="F158">
            <v>232</v>
          </cell>
          <cell r="G158">
            <v>1220</v>
          </cell>
          <cell r="H158">
            <v>5642</v>
          </cell>
        </row>
        <row r="159">
          <cell r="C159" t="str">
            <v>02.4104</v>
          </cell>
          <cell r="D159" t="str">
            <v>Caùch ñieän treo ñaõ laép thaønh chuoãi</v>
          </cell>
          <cell r="E159" t="str">
            <v>baùt</v>
          </cell>
          <cell r="F159">
            <v>162</v>
          </cell>
          <cell r="G159">
            <v>732</v>
          </cell>
          <cell r="H159">
            <v>3949</v>
          </cell>
        </row>
        <row r="160">
          <cell r="C160" t="str">
            <v>02.4100</v>
          </cell>
          <cell r="D160" t="str">
            <v>Caùch ñieän treo soá löôïng &gt;100 baùt - ÑG x 0,5</v>
          </cell>
          <cell r="F160">
            <v>5402</v>
          </cell>
          <cell r="G160">
            <v>4352</v>
          </cell>
          <cell r="H160">
            <v>29261</v>
          </cell>
        </row>
        <row r="161">
          <cell r="C161" t="str">
            <v>02.4103</v>
          </cell>
          <cell r="D161" t="str">
            <v>Caùch ñieän treo ñeå rôøi töøng baùt, soá löôïng &gt;100baùt</v>
          </cell>
          <cell r="E161" t="str">
            <v>baùt</v>
          </cell>
          <cell r="F161">
            <v>116</v>
          </cell>
          <cell r="G161">
            <v>610</v>
          </cell>
          <cell r="H161">
            <v>2821</v>
          </cell>
        </row>
        <row r="162">
          <cell r="C162" t="str">
            <v>02.4104</v>
          </cell>
          <cell r="D162" t="str">
            <v>Caùch ñieän treo ñaõ laép thaønh chuoãi, soá löôïng &gt;100baùt</v>
          </cell>
          <cell r="E162" t="str">
            <v>baùt</v>
          </cell>
          <cell r="F162">
            <v>81</v>
          </cell>
          <cell r="G162">
            <v>366</v>
          </cell>
          <cell r="H162">
            <v>1974.5</v>
          </cell>
        </row>
        <row r="163">
          <cell r="C163" t="str">
            <v>02.4200</v>
          </cell>
          <cell r="D163" t="str">
            <v>Caùch ñieän xuyeân</v>
          </cell>
          <cell r="G163">
            <v>6006</v>
          </cell>
          <cell r="H163">
            <v>61229</v>
          </cell>
        </row>
        <row r="164">
          <cell r="C164" t="str">
            <v>02.4201</v>
          </cell>
          <cell r="D164" t="str">
            <v>Caùch ñieän xuyeân ñieän aùp 500kV</v>
          </cell>
          <cell r="E164" t="str">
            <v>caùi</v>
          </cell>
          <cell r="F164">
            <v>4172</v>
          </cell>
          <cell r="G164">
            <v>55452</v>
          </cell>
          <cell r="H164">
            <v>82667</v>
          </cell>
        </row>
        <row r="165">
          <cell r="C165" t="str">
            <v>02.4202</v>
          </cell>
          <cell r="D165" t="str">
            <v>Caùch ñieän xuyeân ñieän aùp 220kV</v>
          </cell>
          <cell r="E165" t="str">
            <v>caùi</v>
          </cell>
          <cell r="F165">
            <v>3754</v>
          </cell>
          <cell r="G165">
            <v>44362</v>
          </cell>
          <cell r="H165">
            <v>66133</v>
          </cell>
        </row>
        <row r="166">
          <cell r="C166" t="str">
            <v>02.4203</v>
          </cell>
          <cell r="D166" t="str">
            <v>Caùch ñieän xuyeân ñieän aùp 66-110kV</v>
          </cell>
          <cell r="E166" t="str">
            <v>caùi</v>
          </cell>
          <cell r="F166">
            <v>3379</v>
          </cell>
          <cell r="G166">
            <v>35489</v>
          </cell>
          <cell r="H166">
            <v>74177</v>
          </cell>
        </row>
        <row r="167">
          <cell r="C167" t="str">
            <v>02.4204</v>
          </cell>
          <cell r="D167" t="str">
            <v>Caùch ñieän xuyeân ñieän aùp &lt;=35kV</v>
          </cell>
          <cell r="E167" t="str">
            <v>caùi</v>
          </cell>
          <cell r="F167">
            <v>2086</v>
          </cell>
          <cell r="G167">
            <v>28392</v>
          </cell>
          <cell r="H167">
            <v>42325</v>
          </cell>
        </row>
        <row r="168">
          <cell r="C168" t="str">
            <v>02.4204</v>
          </cell>
          <cell r="D168" t="str">
            <v>Caùch ñieän xuyeân ñieän aùp 3-15kV</v>
          </cell>
          <cell r="E168" t="str">
            <v>caùi</v>
          </cell>
          <cell r="F168">
            <v>1668.8000000000002</v>
          </cell>
          <cell r="G168">
            <v>22713.600000000002</v>
          </cell>
          <cell r="H168">
            <v>33860</v>
          </cell>
        </row>
        <row r="169">
          <cell r="C169" t="str">
            <v>02.5000</v>
          </cell>
          <cell r="D169" t="str">
            <v>Tuï ñieän</v>
          </cell>
          <cell r="E169" t="str">
            <v>duï</v>
          </cell>
          <cell r="F169">
            <v>1669</v>
          </cell>
          <cell r="G169">
            <v>22713</v>
          </cell>
          <cell r="H169">
            <v>33860</v>
          </cell>
        </row>
        <row r="170">
          <cell r="C170" t="str">
            <v>02.5001</v>
          </cell>
          <cell r="D170" t="str">
            <v>Tuï ñieän ñieän aùp &gt;1000V</v>
          </cell>
          <cell r="E170" t="str">
            <v>tuï</v>
          </cell>
          <cell r="F170">
            <v>2086</v>
          </cell>
          <cell r="G170">
            <v>28392</v>
          </cell>
          <cell r="H170">
            <v>42325</v>
          </cell>
        </row>
        <row r="171">
          <cell r="C171" t="str">
            <v>02.5002</v>
          </cell>
          <cell r="D171" t="str">
            <v>Tuï ñieän ñieän aùp &lt;=1000V</v>
          </cell>
          <cell r="E171" t="str">
            <v>tuï</v>
          </cell>
          <cell r="F171">
            <v>1669</v>
          </cell>
          <cell r="G171">
            <v>22713</v>
          </cell>
          <cell r="H171">
            <v>33860</v>
          </cell>
        </row>
        <row r="172">
          <cell r="C172" t="str">
            <v>02.5002</v>
          </cell>
          <cell r="D172" t="str">
            <v>Tuï ñieän ñieän aùp &lt;=1000V, keå töø tuï thöù 5 - ÑG x 0,8</v>
          </cell>
          <cell r="E172" t="str">
            <v>tuï</v>
          </cell>
          <cell r="F172">
            <v>1335.2</v>
          </cell>
          <cell r="G172">
            <v>18170.400000000001</v>
          </cell>
          <cell r="H172">
            <v>27088</v>
          </cell>
        </row>
        <row r="173">
          <cell r="C173" t="str">
            <v>02.6000</v>
          </cell>
          <cell r="D173" t="str">
            <v>Caùp löïc 1 ruoät</v>
          </cell>
        </row>
        <row r="174">
          <cell r="C174" t="str">
            <v>02.6001</v>
          </cell>
          <cell r="D174" t="str">
            <v>Caùp löïc ñieän aùp 220kV 1 ruoät</v>
          </cell>
          <cell r="E174" t="str">
            <v>sôïi</v>
          </cell>
          <cell r="F174">
            <v>4710</v>
          </cell>
          <cell r="G174">
            <v>55363</v>
          </cell>
          <cell r="H174">
            <v>70857</v>
          </cell>
        </row>
        <row r="175">
          <cell r="C175" t="str">
            <v>02.6002</v>
          </cell>
          <cell r="D175" t="str">
            <v>Caùp löïc ñieän aùp 66-110kV 1 ruoät</v>
          </cell>
          <cell r="E175" t="str">
            <v>sôïi</v>
          </cell>
          <cell r="F175">
            <v>3768</v>
          </cell>
          <cell r="G175">
            <v>44291</v>
          </cell>
          <cell r="H175">
            <v>56686</v>
          </cell>
        </row>
        <row r="176">
          <cell r="C176" t="str">
            <v>02.6003</v>
          </cell>
          <cell r="D176" t="str">
            <v>Caùp löïc ñieän aùp 3-35kV 1 ruoät</v>
          </cell>
          <cell r="E176" t="str">
            <v>sôïi</v>
          </cell>
          <cell r="F176">
            <v>3014</v>
          </cell>
          <cell r="G176">
            <v>20595</v>
          </cell>
          <cell r="H176">
            <v>45349</v>
          </cell>
        </row>
        <row r="177">
          <cell r="C177" t="str">
            <v>02.6004</v>
          </cell>
          <cell r="D177" t="str">
            <v>Caùp löïc ñieän aùp &lt;1000kV 1 ruoät</v>
          </cell>
          <cell r="E177" t="str">
            <v>sôïi</v>
          </cell>
          <cell r="F177">
            <v>410</v>
          </cell>
          <cell r="G177">
            <v>10298</v>
          </cell>
          <cell r="H177">
            <v>2247</v>
          </cell>
        </row>
        <row r="178">
          <cell r="C178" t="str">
            <v>02.6000</v>
          </cell>
          <cell r="D178" t="str">
            <v>Caùp löïc &gt;2 ruoät - ÑG x 1,5</v>
          </cell>
        </row>
        <row r="179">
          <cell r="C179" t="str">
            <v>02.6001</v>
          </cell>
          <cell r="D179" t="str">
            <v>Caùp löïc ñieän aùp 220kV &gt;= 2 ruoät</v>
          </cell>
          <cell r="E179" t="str">
            <v>sôïi</v>
          </cell>
          <cell r="F179">
            <v>7065</v>
          </cell>
          <cell r="G179">
            <v>83044.5</v>
          </cell>
          <cell r="H179">
            <v>106285.5</v>
          </cell>
        </row>
        <row r="180">
          <cell r="C180" t="str">
            <v>02.6002</v>
          </cell>
          <cell r="D180" t="str">
            <v>Caùp löïc ñieän aùp 66-110kV &gt;= 2 ruoät</v>
          </cell>
          <cell r="E180" t="str">
            <v>sôïi</v>
          </cell>
          <cell r="F180">
            <v>5652</v>
          </cell>
          <cell r="G180">
            <v>66436.5</v>
          </cell>
          <cell r="H180">
            <v>85029</v>
          </cell>
        </row>
        <row r="181">
          <cell r="C181" t="str">
            <v>02.6003</v>
          </cell>
          <cell r="D181" t="str">
            <v>Caùp löïc ñieän aùp 3-35kV &gt;= 2 ruoät</v>
          </cell>
          <cell r="E181" t="str">
            <v>sôïi</v>
          </cell>
          <cell r="F181">
            <v>4521</v>
          </cell>
          <cell r="G181">
            <v>30892.5</v>
          </cell>
          <cell r="H181">
            <v>68023.5</v>
          </cell>
        </row>
        <row r="182">
          <cell r="C182" t="str">
            <v>02.6004</v>
          </cell>
          <cell r="D182" t="str">
            <v>Caùp löïc ñieän aùp &lt;1000kV &gt;= 2 ruoät</v>
          </cell>
          <cell r="E182" t="str">
            <v>sôïi</v>
          </cell>
          <cell r="F182">
            <v>615</v>
          </cell>
          <cell r="G182">
            <v>15447</v>
          </cell>
          <cell r="H182">
            <v>3370.5</v>
          </cell>
        </row>
        <row r="183">
          <cell r="C183" t="str">
            <v>02.6000</v>
          </cell>
          <cell r="D183" t="str">
            <v>Caùp löïc 1 ruoät daøi hôn 50m ñaàu kia bò khuaát - ÑGNC x 1,2</v>
          </cell>
          <cell r="H183">
            <v>34011</v>
          </cell>
        </row>
        <row r="184">
          <cell r="C184" t="str">
            <v>02.6001</v>
          </cell>
          <cell r="D184" t="str">
            <v>Caùp löïc ñieän aùp 220kV 1 ruoät - ñaàu kia bò khuaát</v>
          </cell>
          <cell r="E184" t="str">
            <v>sôïi</v>
          </cell>
          <cell r="F184">
            <v>4710</v>
          </cell>
          <cell r="G184">
            <v>66435.599999999991</v>
          </cell>
          <cell r="H184">
            <v>70857</v>
          </cell>
        </row>
        <row r="185">
          <cell r="C185" t="str">
            <v>02.6002</v>
          </cell>
          <cell r="D185" t="str">
            <v>Caùp löïc ñieän aùp 66-110kV 1 ruoät - ñaàu kia bò khuaát</v>
          </cell>
          <cell r="E185" t="str">
            <v>sôïi</v>
          </cell>
          <cell r="F185">
            <v>3768</v>
          </cell>
          <cell r="G185">
            <v>53149.2</v>
          </cell>
          <cell r="H185">
            <v>56686</v>
          </cell>
        </row>
        <row r="186">
          <cell r="C186" t="str">
            <v>02.6003</v>
          </cell>
          <cell r="D186" t="str">
            <v>Caùp löïc ñieän aùp 3-35kV 1 ruoät - ñaàu kia bò khuaát</v>
          </cell>
          <cell r="E186" t="str">
            <v>sôïi</v>
          </cell>
          <cell r="F186">
            <v>3014</v>
          </cell>
          <cell r="G186">
            <v>24714</v>
          </cell>
          <cell r="H186">
            <v>45349</v>
          </cell>
        </row>
        <row r="187">
          <cell r="C187" t="str">
            <v>02.6004</v>
          </cell>
          <cell r="D187" t="str">
            <v>Caùp löïc ñieän aùp &lt;1000kV 1 ruoät - ñaàu kia bò khuaát</v>
          </cell>
          <cell r="E187" t="str">
            <v>sôïi</v>
          </cell>
          <cell r="F187">
            <v>410</v>
          </cell>
          <cell r="G187">
            <v>12357.6</v>
          </cell>
          <cell r="H187">
            <v>2247</v>
          </cell>
        </row>
        <row r="188">
          <cell r="C188" t="str">
            <v>02.6000</v>
          </cell>
          <cell r="D188" t="str">
            <v>Caùp löïc &gt;2 ruoät - ÑG x 1,5 - Daøi hôn 50m; Ñaàu kia bò khuaát ÑGNC x 1,2</v>
          </cell>
          <cell r="F188">
            <v>3.21</v>
          </cell>
          <cell r="G188">
            <v>3.38</v>
          </cell>
          <cell r="H188">
            <v>352.91</v>
          </cell>
        </row>
        <row r="189">
          <cell r="C189" t="str">
            <v>02.6001</v>
          </cell>
          <cell r="D189" t="str">
            <v>Caùp löïc ñieän aùp 220kV &gt;= 2 ruoät ñaàu kia bò khuaát</v>
          </cell>
          <cell r="E189" t="str">
            <v>sôïi</v>
          </cell>
          <cell r="F189">
            <v>7065</v>
          </cell>
          <cell r="G189">
            <v>99653.4</v>
          </cell>
          <cell r="H189">
            <v>106285.5</v>
          </cell>
        </row>
        <row r="190">
          <cell r="C190" t="str">
            <v>02.6002</v>
          </cell>
          <cell r="D190" t="str">
            <v>Caùp löïc ñieän aùp 66-110kV &gt;= 2 ruoät ñaàu kia bò khuaát</v>
          </cell>
          <cell r="E190" t="str">
            <v>sôïi</v>
          </cell>
          <cell r="F190">
            <v>5652</v>
          </cell>
          <cell r="G190">
            <v>79723.8</v>
          </cell>
          <cell r="H190">
            <v>85029</v>
          </cell>
        </row>
        <row r="191">
          <cell r="C191" t="str">
            <v>02.6003</v>
          </cell>
          <cell r="D191" t="str">
            <v>Caùp löïc ñieän aùp 3-35kV &gt;= 2 ruoät ñaàu kia bò khuaát</v>
          </cell>
          <cell r="E191" t="str">
            <v>sôïi</v>
          </cell>
          <cell r="F191">
            <v>4521</v>
          </cell>
          <cell r="G191">
            <v>37071</v>
          </cell>
          <cell r="H191">
            <v>68023.5</v>
          </cell>
        </row>
        <row r="192">
          <cell r="C192" t="str">
            <v>02.6004</v>
          </cell>
          <cell r="D192" t="str">
            <v>Caùp löïc ñieän aùp &lt;1000kV &gt;= 2 ruoät ñaàu kia bò khuaát</v>
          </cell>
          <cell r="E192" t="str">
            <v>sôïi</v>
          </cell>
          <cell r="F192">
            <v>615</v>
          </cell>
          <cell r="G192">
            <v>18536.399999999998</v>
          </cell>
          <cell r="H192">
            <v>3370.5</v>
          </cell>
        </row>
        <row r="193">
          <cell r="C193" t="str">
            <v>02.7000</v>
          </cell>
          <cell r="D193" t="str">
            <v>Aptoâmaùt vaø khôûi ñoäng töø (AÙptoâmat &amp; KÑT coù ñoäng cô baûo veä aùp duïng ÑG ñoäng cô)</v>
          </cell>
          <cell r="F193">
            <v>4.21</v>
          </cell>
          <cell r="G193">
            <v>4.47</v>
          </cell>
          <cell r="H193">
            <v>902.22</v>
          </cell>
        </row>
        <row r="194">
          <cell r="C194" t="str">
            <v>02.7100</v>
          </cell>
          <cell r="D194" t="str">
            <v>Aptoâmaùt vaø khôûi ñoäng töø&gt;=200A</v>
          </cell>
          <cell r="F194">
            <v>6.01</v>
          </cell>
          <cell r="G194">
            <v>6.36</v>
          </cell>
          <cell r="H194">
            <v>1150.79</v>
          </cell>
        </row>
        <row r="195">
          <cell r="C195" t="str">
            <v>02.7101</v>
          </cell>
          <cell r="D195" t="str">
            <v>Aptoâmat vaø khôûi ñoäng töø 3 pha, doøng ñieän &gt;2000A</v>
          </cell>
          <cell r="E195" t="str">
            <v>caùi</v>
          </cell>
          <cell r="F195">
            <v>3826</v>
          </cell>
          <cell r="G195">
            <v>57301</v>
          </cell>
          <cell r="H195">
            <v>37963</v>
          </cell>
        </row>
        <row r="196">
          <cell r="C196" t="str">
            <v>02.7102</v>
          </cell>
          <cell r="D196" t="str">
            <v>Aptoâmat vaø khôûi ñoäng töø 3 pha, doøng ñieän 1000A-2000A</v>
          </cell>
          <cell r="E196" t="str">
            <v>caùi</v>
          </cell>
          <cell r="F196">
            <v>3061</v>
          </cell>
          <cell r="G196">
            <v>41256</v>
          </cell>
          <cell r="H196">
            <v>30770</v>
          </cell>
        </row>
        <row r="197">
          <cell r="C197" t="str">
            <v>02.7103</v>
          </cell>
          <cell r="D197" t="str">
            <v>Aptoâmat vaø khôûi ñoäng töø 3 pha, doøng ñieän 500A-&lt;1000A</v>
          </cell>
          <cell r="E197" t="str">
            <v>caùi</v>
          </cell>
          <cell r="F197">
            <v>2449</v>
          </cell>
          <cell r="G197">
            <v>28879</v>
          </cell>
          <cell r="H197">
            <v>27939</v>
          </cell>
        </row>
        <row r="198">
          <cell r="C198" t="str">
            <v>02.7104</v>
          </cell>
          <cell r="D198" t="str">
            <v>Aptoâmat vaø khôûi ñoäng töø 3 pha, doøng ñieän 200A-&lt;500A</v>
          </cell>
          <cell r="E198" t="str">
            <v>caùi</v>
          </cell>
          <cell r="F198">
            <v>1959</v>
          </cell>
          <cell r="G198">
            <v>23104</v>
          </cell>
          <cell r="H198">
            <v>20119</v>
          </cell>
        </row>
        <row r="199">
          <cell r="C199" t="str">
            <v>02.7200</v>
          </cell>
          <cell r="D199" t="str">
            <v>Aptoâmaùt vaø khôûi ñoäng töø&lt;200A 3 pha</v>
          </cell>
        </row>
        <row r="200">
          <cell r="C200" t="str">
            <v>02.7201</v>
          </cell>
          <cell r="D200" t="str">
            <v>Aptoâmaùt vaø khôûi ñoäng töø 3 pha, doøng ñieän &lt;200A</v>
          </cell>
          <cell r="E200" t="str">
            <v>caùi</v>
          </cell>
          <cell r="F200">
            <v>1371</v>
          </cell>
          <cell r="G200">
            <v>20331</v>
          </cell>
          <cell r="H200">
            <v>12712</v>
          </cell>
        </row>
        <row r="201">
          <cell r="C201" t="str">
            <v>02.7202</v>
          </cell>
          <cell r="D201" t="str">
            <v>Aptoâmaùt vaø khôûi ñoäng töø 3 pha, doøng ñieän &lt;100A</v>
          </cell>
          <cell r="E201" t="str">
            <v>caùi</v>
          </cell>
          <cell r="F201">
            <v>960</v>
          </cell>
          <cell r="G201">
            <v>14232</v>
          </cell>
          <cell r="H201">
            <v>8898</v>
          </cell>
        </row>
        <row r="202">
          <cell r="C202" t="str">
            <v>02.7203</v>
          </cell>
          <cell r="D202" t="str">
            <v>Aptoâmaùt vaø khôûi ñoäng töø 3 pha, doøng ñieän &lt;50A</v>
          </cell>
          <cell r="E202" t="str">
            <v>caùi</v>
          </cell>
          <cell r="F202">
            <v>672</v>
          </cell>
          <cell r="G202">
            <v>9962</v>
          </cell>
          <cell r="H202">
            <v>6229</v>
          </cell>
        </row>
        <row r="203">
          <cell r="C203" t="str">
            <v>02.7204</v>
          </cell>
          <cell r="D203" t="str">
            <v>Aptoâmaùt vaø khôûi ñoäng töø 3 pha, doøng ñieän &lt;10A</v>
          </cell>
          <cell r="E203" t="str">
            <v>caùi</v>
          </cell>
          <cell r="F203">
            <v>470</v>
          </cell>
          <cell r="G203">
            <v>6974</v>
          </cell>
          <cell r="H203">
            <v>4360</v>
          </cell>
        </row>
        <row r="204">
          <cell r="C204" t="str">
            <v>02.7200</v>
          </cell>
          <cell r="D204" t="str">
            <v>Aptoâmaùt vaø khôûi ñoäng töø&lt;200A 1 pha - ÑGNC 3P x 0,5</v>
          </cell>
          <cell r="F204">
            <v>30936.9</v>
          </cell>
          <cell r="H204">
            <v>1522.3</v>
          </cell>
        </row>
        <row r="205">
          <cell r="C205" t="str">
            <v>02.7201</v>
          </cell>
          <cell r="D205" t="str">
            <v>Aptoâmaùt vaø khôûi ñoäng töø 3 pha, doøng ñieän &lt;200A</v>
          </cell>
          <cell r="E205" t="str">
            <v>caùi</v>
          </cell>
          <cell r="F205">
            <v>1371</v>
          </cell>
          <cell r="G205">
            <v>10165.5</v>
          </cell>
          <cell r="H205">
            <v>12712</v>
          </cell>
        </row>
        <row r="206">
          <cell r="C206" t="str">
            <v>02.7202</v>
          </cell>
          <cell r="D206" t="str">
            <v>Aptoâmaùt vaø khôûi ñoäng töø 3 pha, doøng ñieän &lt;100A</v>
          </cell>
          <cell r="E206" t="str">
            <v>caùi</v>
          </cell>
          <cell r="F206">
            <v>960</v>
          </cell>
          <cell r="G206">
            <v>7116</v>
          </cell>
          <cell r="H206">
            <v>8898</v>
          </cell>
        </row>
        <row r="207">
          <cell r="C207" t="str">
            <v>02.7203</v>
          </cell>
          <cell r="D207" t="str">
            <v>Aptoâmaùt vaø khôûi ñoäng töø 3 pha, doøng ñieän &lt;50A</v>
          </cell>
          <cell r="E207" t="str">
            <v>caùi</v>
          </cell>
          <cell r="F207">
            <v>672</v>
          </cell>
          <cell r="G207">
            <v>4981</v>
          </cell>
          <cell r="H207">
            <v>6229</v>
          </cell>
        </row>
        <row r="208">
          <cell r="C208" t="str">
            <v>02.7204</v>
          </cell>
          <cell r="D208" t="str">
            <v>Aptoâmaùt vaø khôûi ñoäng töø 3 pha, doøng ñieän &lt;10A</v>
          </cell>
          <cell r="E208" t="str">
            <v>caùi</v>
          </cell>
          <cell r="F208">
            <v>470</v>
          </cell>
          <cell r="G208">
            <v>3487</v>
          </cell>
          <cell r="H208">
            <v>4360</v>
          </cell>
        </row>
        <row r="209">
          <cell r="C209" t="str">
            <v>03.0000</v>
          </cell>
          <cell r="D209" t="str">
            <v>THÍ NGHIEÄM HIEÄU CHÆNH CHOÁNG SEÙT VAN, TIEÁP ÑAÁT</v>
          </cell>
          <cell r="F209">
            <v>130886.9</v>
          </cell>
          <cell r="H209">
            <v>4414.6000000000004</v>
          </cell>
        </row>
        <row r="210">
          <cell r="C210" t="str">
            <v>03.1000</v>
          </cell>
          <cell r="D210" t="str">
            <v>Choáng seùt van</v>
          </cell>
          <cell r="F210">
            <v>958</v>
          </cell>
          <cell r="G210">
            <v>958</v>
          </cell>
          <cell r="H210">
            <v>460</v>
          </cell>
        </row>
        <row r="211">
          <cell r="C211" t="str">
            <v>03.1100</v>
          </cell>
          <cell r="D211" t="str">
            <v>Choáng seùt van 22-500kV</v>
          </cell>
        </row>
        <row r="212">
          <cell r="C212" t="str">
            <v>03.1101</v>
          </cell>
          <cell r="D212" t="str">
            <v>Choáng seùt van ñieän aùp 500kV</v>
          </cell>
          <cell r="E212" t="str">
            <v>ph.töû</v>
          </cell>
          <cell r="F212">
            <v>1780</v>
          </cell>
          <cell r="G212">
            <v>12199</v>
          </cell>
          <cell r="H212">
            <v>33851</v>
          </cell>
        </row>
        <row r="213">
          <cell r="C213" t="str">
            <v>03.1102</v>
          </cell>
          <cell r="D213" t="str">
            <v>Choáng seùt van ñieän aùp 220kV</v>
          </cell>
          <cell r="E213" t="str">
            <v>ph.töû</v>
          </cell>
          <cell r="F213">
            <v>1602</v>
          </cell>
          <cell r="G213">
            <v>10980</v>
          </cell>
          <cell r="H213">
            <v>30466</v>
          </cell>
        </row>
        <row r="214">
          <cell r="C214" t="str">
            <v>03.1103</v>
          </cell>
          <cell r="D214" t="str">
            <v>Choáng seùt van ñieän aùp 66-110kV</v>
          </cell>
          <cell r="E214" t="str">
            <v>ph.töû</v>
          </cell>
          <cell r="F214">
            <v>1442</v>
          </cell>
          <cell r="G214">
            <v>9882</v>
          </cell>
          <cell r="H214">
            <v>27419</v>
          </cell>
        </row>
        <row r="215">
          <cell r="C215" t="str">
            <v>03.1104</v>
          </cell>
          <cell r="D215" t="str">
            <v>Choáng seùt van ñieän aùp 22-35kV</v>
          </cell>
          <cell r="E215" t="str">
            <v>caùi</v>
          </cell>
          <cell r="F215">
            <v>1153</v>
          </cell>
          <cell r="G215">
            <v>7905</v>
          </cell>
          <cell r="H215">
            <v>21935</v>
          </cell>
        </row>
        <row r="216">
          <cell r="C216" t="str">
            <v>03.1200</v>
          </cell>
          <cell r="D216" t="str">
            <v>Choáng seùt van ñeán 15kV</v>
          </cell>
          <cell r="F216">
            <v>2871</v>
          </cell>
          <cell r="G216">
            <v>2300</v>
          </cell>
          <cell r="H216">
            <v>3529</v>
          </cell>
        </row>
        <row r="217">
          <cell r="C217" t="str">
            <v>03.1201</v>
          </cell>
          <cell r="D217" t="str">
            <v>Choáng seùt van ñieän aùp 10-15kV</v>
          </cell>
          <cell r="E217" t="str">
            <v>caùi</v>
          </cell>
          <cell r="F217">
            <v>923</v>
          </cell>
          <cell r="G217">
            <v>6324</v>
          </cell>
          <cell r="H217">
            <v>17548</v>
          </cell>
        </row>
        <row r="218">
          <cell r="C218" t="str">
            <v>03.1202</v>
          </cell>
          <cell r="D218" t="str">
            <v>Choáng seùt van ñieän aùp 3-6kV</v>
          </cell>
          <cell r="E218" t="str">
            <v>caùi</v>
          </cell>
          <cell r="F218">
            <v>830</v>
          </cell>
          <cell r="G218">
            <v>5692</v>
          </cell>
          <cell r="H218">
            <v>15793</v>
          </cell>
        </row>
        <row r="219">
          <cell r="C219" t="str">
            <v>03.1203</v>
          </cell>
          <cell r="D219" t="str">
            <v>Choáng seùt van ñieän aùp &lt;1kV</v>
          </cell>
          <cell r="E219" t="str">
            <v>caùi</v>
          </cell>
          <cell r="F219">
            <v>166</v>
          </cell>
          <cell r="G219">
            <v>2846</v>
          </cell>
          <cell r="H219">
            <v>7897</v>
          </cell>
        </row>
        <row r="220">
          <cell r="C220" t="str">
            <v>03.1204</v>
          </cell>
          <cell r="D220" t="str">
            <v>Thieát bò ñeám seùt</v>
          </cell>
          <cell r="E220" t="str">
            <v>caùi</v>
          </cell>
          <cell r="F220">
            <v>415</v>
          </cell>
          <cell r="G220">
            <v>3415</v>
          </cell>
          <cell r="H220">
            <v>1534</v>
          </cell>
        </row>
        <row r="221">
          <cell r="C221" t="str">
            <v>03.2000</v>
          </cell>
          <cell r="D221" t="str">
            <v>Tieáp ñaát, ñieän trôû suaát</v>
          </cell>
          <cell r="G221">
            <v>23300</v>
          </cell>
          <cell r="H221">
            <v>135312</v>
          </cell>
        </row>
        <row r="222">
          <cell r="C222" t="str">
            <v>03.2100</v>
          </cell>
          <cell r="D222" t="str">
            <v>Tieáp ñaát traïm bieán aùp</v>
          </cell>
          <cell r="G222">
            <v>24410</v>
          </cell>
          <cell r="H222">
            <v>317138</v>
          </cell>
        </row>
        <row r="223">
          <cell r="C223" t="str">
            <v>03.2101</v>
          </cell>
          <cell r="D223" t="str">
            <v>Tieáp ñaát traïm bieán aùp ñieän aùp 220-500kV</v>
          </cell>
          <cell r="E223" t="str">
            <v>heä.thg</v>
          </cell>
          <cell r="F223">
            <v>17500</v>
          </cell>
          <cell r="G223">
            <v>166357</v>
          </cell>
          <cell r="H223">
            <v>56427</v>
          </cell>
        </row>
        <row r="224">
          <cell r="C224" t="str">
            <v>03.2102</v>
          </cell>
          <cell r="D224" t="str">
            <v>Tieáp ñaát traïm bieán aùp ñieän aùp 66-110kV</v>
          </cell>
          <cell r="E224" t="str">
            <v>heä.thg</v>
          </cell>
          <cell r="F224">
            <v>14000</v>
          </cell>
          <cell r="G224">
            <v>133085</v>
          </cell>
          <cell r="H224">
            <v>45142</v>
          </cell>
        </row>
        <row r="225">
          <cell r="C225" t="str">
            <v>03.2103</v>
          </cell>
          <cell r="D225" t="str">
            <v>Tieáp ñaát traïm bieán aùp ñieän aùp &lt;=35kV</v>
          </cell>
          <cell r="E225" t="str">
            <v>heä.thg</v>
          </cell>
          <cell r="F225">
            <v>7000</v>
          </cell>
          <cell r="G225">
            <v>66543</v>
          </cell>
          <cell r="H225">
            <v>17180</v>
          </cell>
        </row>
        <row r="226">
          <cell r="C226" t="str">
            <v>03.2200</v>
          </cell>
          <cell r="D226" t="str">
            <v>Tieáp ñaát cuûa coät ñieän, coät thu loâi vaø ñieän trôû suaát cuûa ñaát</v>
          </cell>
          <cell r="F226">
            <v>3.21</v>
          </cell>
          <cell r="G226">
            <v>3.38</v>
          </cell>
          <cell r="H226">
            <v>352.91</v>
          </cell>
        </row>
        <row r="227">
          <cell r="C227" t="str">
            <v>03.2201</v>
          </cell>
          <cell r="D227" t="str">
            <v>Tieáp ñaát cuûa coät ñieän, coät thu loâi</v>
          </cell>
          <cell r="E227" t="str">
            <v>vò trí</v>
          </cell>
          <cell r="F227">
            <v>1050</v>
          </cell>
          <cell r="G227">
            <v>22181</v>
          </cell>
          <cell r="H227">
            <v>3693</v>
          </cell>
        </row>
        <row r="228">
          <cell r="C228" t="str">
            <v>03.2202</v>
          </cell>
          <cell r="D228" t="str">
            <v>Ñieän trôû suaát cuûa ñaát</v>
          </cell>
          <cell r="E228" t="str">
            <v>vò trí</v>
          </cell>
          <cell r="F228">
            <v>1575</v>
          </cell>
          <cell r="G228">
            <v>33271</v>
          </cell>
          <cell r="H228">
            <v>9414</v>
          </cell>
        </row>
        <row r="229">
          <cell r="C229" t="str">
            <v>03.2200</v>
          </cell>
          <cell r="D229" t="str">
            <v>Tieáp ñaát cuûa coät ñieän, coät thu loâi vaø ñieän trôû suaát cuûa ñaát sính laày, ñoài nuùi - ÑGNC x 1,1</v>
          </cell>
          <cell r="F229">
            <v>4.21</v>
          </cell>
          <cell r="G229">
            <v>4.47</v>
          </cell>
          <cell r="H229">
            <v>659.78</v>
          </cell>
        </row>
        <row r="230">
          <cell r="C230" t="str">
            <v>03.2201</v>
          </cell>
          <cell r="D230" t="str">
            <v>Tieáp ñaát cuûa coät ñieän, coät thu loâi</v>
          </cell>
          <cell r="E230" t="str">
            <v>vò trí</v>
          </cell>
          <cell r="F230">
            <v>1050</v>
          </cell>
          <cell r="G230">
            <v>24399.100000000002</v>
          </cell>
          <cell r="H230">
            <v>3693</v>
          </cell>
        </row>
        <row r="231">
          <cell r="C231" t="str">
            <v>03.2202</v>
          </cell>
          <cell r="D231" t="str">
            <v>Ñieän trôû suaát cuûa ñaát</v>
          </cell>
          <cell r="E231" t="str">
            <v>vò trí</v>
          </cell>
          <cell r="F231">
            <v>1575</v>
          </cell>
          <cell r="G231">
            <v>36598.100000000006</v>
          </cell>
          <cell r="H231">
            <v>9414</v>
          </cell>
        </row>
        <row r="232">
          <cell r="C232" t="str">
            <v>04.0000</v>
          </cell>
          <cell r="D232" t="str">
            <v>THÍ NGHIEÄM HIEÄU CHÆNH RÔ LE BAÛO VEÄ VAØ TÖÏ ÑOÄNG ÑIEÄN</v>
          </cell>
          <cell r="F232">
            <v>6.01</v>
          </cell>
          <cell r="G232">
            <v>6.36</v>
          </cell>
          <cell r="H232">
            <v>1150.79</v>
          </cell>
        </row>
        <row r="233">
          <cell r="C233" t="str">
            <v>04.1100</v>
          </cell>
          <cell r="D233" t="str">
            <v>Rô le so leäch</v>
          </cell>
        </row>
        <row r="234">
          <cell r="C234" t="str">
            <v>04.1101</v>
          </cell>
          <cell r="D234" t="str">
            <v>Rô le so leäch maùy bieán aùp</v>
          </cell>
          <cell r="E234" t="str">
            <v>caùi</v>
          </cell>
          <cell r="F234">
            <v>2557</v>
          </cell>
          <cell r="G234">
            <v>110904</v>
          </cell>
          <cell r="H234">
            <v>85589</v>
          </cell>
        </row>
        <row r="235">
          <cell r="C235" t="str">
            <v>04.1102</v>
          </cell>
          <cell r="D235" t="str">
            <v>Rô le so leäch thanh caùi</v>
          </cell>
          <cell r="E235" t="str">
            <v>caùi</v>
          </cell>
          <cell r="F235">
            <v>2813</v>
          </cell>
          <cell r="G235">
            <v>121995</v>
          </cell>
          <cell r="H235">
            <v>85589</v>
          </cell>
        </row>
        <row r="236">
          <cell r="C236" t="str">
            <v>04.1103</v>
          </cell>
          <cell r="D236" t="str">
            <v>Rô le so leäch trôû khaùng cao</v>
          </cell>
          <cell r="E236" t="str">
            <v>caùi</v>
          </cell>
          <cell r="F236">
            <v>5114</v>
          </cell>
          <cell r="G236">
            <v>199628</v>
          </cell>
          <cell r="H236">
            <v>85589</v>
          </cell>
        </row>
        <row r="237">
          <cell r="C237" t="str">
            <v>04.1104</v>
          </cell>
          <cell r="D237" t="str">
            <v>Rô le so leäch kyõ thuaät soá</v>
          </cell>
          <cell r="E237" t="str">
            <v>caùi</v>
          </cell>
          <cell r="F237">
            <v>2046</v>
          </cell>
          <cell r="G237">
            <v>277261</v>
          </cell>
          <cell r="H237">
            <v>74593</v>
          </cell>
        </row>
        <row r="238">
          <cell r="C238" t="str">
            <v>04.1100</v>
          </cell>
          <cell r="D238" t="str">
            <v>Rô le so leäch coù khoái phuï trôï - ÑGNC x 1,2</v>
          </cell>
          <cell r="F238">
            <v>3.51</v>
          </cell>
          <cell r="G238">
            <v>3.73</v>
          </cell>
          <cell r="H238">
            <v>464.92</v>
          </cell>
        </row>
        <row r="239">
          <cell r="C239" t="str">
            <v>04.1101</v>
          </cell>
          <cell r="D239" t="str">
            <v>Rô le so leäch maùy bieán aùp - coù khoái phuï trôï</v>
          </cell>
          <cell r="E239" t="str">
            <v>caùi</v>
          </cell>
          <cell r="F239">
            <v>2557</v>
          </cell>
          <cell r="G239">
            <v>133084.79999999999</v>
          </cell>
          <cell r="H239">
            <v>85589</v>
          </cell>
        </row>
        <row r="240">
          <cell r="C240" t="str">
            <v>04.1102</v>
          </cell>
          <cell r="D240" t="str">
            <v>Rô le so leäch thanh caùi - coù khoái phuï trôï</v>
          </cell>
          <cell r="E240" t="str">
            <v>caùi</v>
          </cell>
          <cell r="F240">
            <v>2813</v>
          </cell>
          <cell r="G240">
            <v>146394</v>
          </cell>
          <cell r="H240">
            <v>85589</v>
          </cell>
        </row>
        <row r="241">
          <cell r="C241" t="str">
            <v>04.1103</v>
          </cell>
          <cell r="D241" t="str">
            <v>Rô le so leäch trôû khaùng cao - coù khoái phuï trôï</v>
          </cell>
          <cell r="E241" t="str">
            <v>caùi</v>
          </cell>
          <cell r="F241">
            <v>5114</v>
          </cell>
          <cell r="G241">
            <v>239553.59999999998</v>
          </cell>
          <cell r="H241">
            <v>85589</v>
          </cell>
        </row>
        <row r="242">
          <cell r="C242" t="str">
            <v>04.1104</v>
          </cell>
          <cell r="D242" t="str">
            <v>Rô le so leäch kyõ thuaät soá - coù khoái phuï trôï</v>
          </cell>
          <cell r="E242" t="str">
            <v>caùi</v>
          </cell>
          <cell r="F242">
            <v>2046</v>
          </cell>
          <cell r="G242">
            <v>332713.2</v>
          </cell>
          <cell r="H242">
            <v>74593</v>
          </cell>
        </row>
        <row r="243">
          <cell r="C243" t="str">
            <v>04.1200</v>
          </cell>
          <cell r="D243" t="str">
            <v>Rô le khoaûng caùch</v>
          </cell>
          <cell r="E243" t="str">
            <v>caùi</v>
          </cell>
          <cell r="F243">
            <v>666</v>
          </cell>
          <cell r="G243">
            <v>756</v>
          </cell>
          <cell r="H243">
            <v>6444</v>
          </cell>
        </row>
        <row r="244">
          <cell r="C244" t="str">
            <v>04.1201</v>
          </cell>
          <cell r="D244" t="str">
            <v>Rô le khoaûng caùch ñieän töø, ñieän töû</v>
          </cell>
          <cell r="E244" t="str">
            <v>boä</v>
          </cell>
          <cell r="F244">
            <v>4147</v>
          </cell>
          <cell r="G244">
            <v>332713</v>
          </cell>
          <cell r="H244">
            <v>336307</v>
          </cell>
        </row>
        <row r="245">
          <cell r="C245" t="str">
            <v>04.1202</v>
          </cell>
          <cell r="D245" t="str">
            <v>Rô le khoaûng caùch kyõ thuaät soá</v>
          </cell>
          <cell r="E245" t="str">
            <v>boä</v>
          </cell>
          <cell r="F245">
            <v>3732</v>
          </cell>
          <cell r="G245">
            <v>399256</v>
          </cell>
          <cell r="H245">
            <v>436579</v>
          </cell>
        </row>
        <row r="246">
          <cell r="C246" t="str">
            <v>04.1300</v>
          </cell>
          <cell r="D246" t="str">
            <v>Rô le doøng ñieän, ñieän aùp</v>
          </cell>
          <cell r="F246">
            <v>913</v>
          </cell>
          <cell r="G246">
            <v>958</v>
          </cell>
          <cell r="H246">
            <v>2455</v>
          </cell>
        </row>
        <row r="247">
          <cell r="C247" t="str">
            <v>04.1301</v>
          </cell>
          <cell r="D247" t="str">
            <v>Rô le ñieän aùp ñieän töø, ñieän töû</v>
          </cell>
          <cell r="E247" t="str">
            <v>caùi</v>
          </cell>
          <cell r="F247">
            <v>2927</v>
          </cell>
          <cell r="G247">
            <v>147872</v>
          </cell>
          <cell r="H247">
            <v>208654</v>
          </cell>
        </row>
        <row r="248">
          <cell r="C248" t="str">
            <v>04.1302</v>
          </cell>
          <cell r="D248" t="str">
            <v>Rô le ñieän aùp kyõ thuaät soá</v>
          </cell>
          <cell r="E248" t="str">
            <v>caùi</v>
          </cell>
          <cell r="F248">
            <v>1464</v>
          </cell>
          <cell r="G248">
            <v>133085</v>
          </cell>
          <cell r="H248">
            <v>201991</v>
          </cell>
        </row>
        <row r="249">
          <cell r="C249" t="str">
            <v>04.1303</v>
          </cell>
          <cell r="D249" t="str">
            <v>Rô le doøng ñieän ñieän töø, ñieän töû</v>
          </cell>
          <cell r="E249" t="str">
            <v>caùi</v>
          </cell>
          <cell r="F249">
            <v>3075</v>
          </cell>
          <cell r="G249">
            <v>221809</v>
          </cell>
          <cell r="H249">
            <v>312144</v>
          </cell>
        </row>
        <row r="250">
          <cell r="C250" t="str">
            <v>04.1304</v>
          </cell>
          <cell r="D250" t="str">
            <v>Rô le doøng ñieän kyõ thuaät soá</v>
          </cell>
          <cell r="E250" t="str">
            <v>caùi</v>
          </cell>
          <cell r="F250">
            <v>1538</v>
          </cell>
          <cell r="G250">
            <v>199623</v>
          </cell>
          <cell r="H250">
            <v>302315</v>
          </cell>
        </row>
        <row r="251">
          <cell r="C251" t="str">
            <v>04.1400</v>
          </cell>
          <cell r="D251" t="str">
            <v>Rô le trung gian - thôøi gian - tín hieäu</v>
          </cell>
          <cell r="E251" t="str">
            <v>caùi</v>
          </cell>
          <cell r="F251">
            <v>2046</v>
          </cell>
          <cell r="G251">
            <v>20332</v>
          </cell>
          <cell r="H251">
            <v>56127</v>
          </cell>
        </row>
        <row r="252">
          <cell r="C252" t="str">
            <v>04.1401</v>
          </cell>
          <cell r="D252" t="str">
            <v>Rô le trung gian - thôøi gian ñieän töø, ñieän töû</v>
          </cell>
          <cell r="E252" t="str">
            <v>caùi</v>
          </cell>
          <cell r="F252">
            <v>2046</v>
          </cell>
          <cell r="G252">
            <v>20332</v>
          </cell>
          <cell r="H252">
            <v>56127</v>
          </cell>
        </row>
        <row r="253">
          <cell r="C253" t="str">
            <v>04.1402</v>
          </cell>
          <cell r="D253" t="str">
            <v>Rô le trung gian - thôøi gian kyõ thuaät soá</v>
          </cell>
          <cell r="E253" t="str">
            <v>caùi</v>
          </cell>
          <cell r="F253">
            <v>1548</v>
          </cell>
          <cell r="G253">
            <v>16266</v>
          </cell>
          <cell r="H253">
            <v>55421</v>
          </cell>
        </row>
        <row r="254">
          <cell r="C254" t="str">
            <v>04.1403</v>
          </cell>
          <cell r="D254" t="str">
            <v>Rô le tín hieäu ñieän töø, ñieän töû</v>
          </cell>
          <cell r="E254" t="str">
            <v>caùi</v>
          </cell>
          <cell r="F254">
            <v>1898</v>
          </cell>
          <cell r="G254">
            <v>18299</v>
          </cell>
          <cell r="H254">
            <v>50514</v>
          </cell>
        </row>
        <row r="255">
          <cell r="C255" t="str">
            <v>04.1404</v>
          </cell>
          <cell r="D255" t="str">
            <v>Rô le tín hieäu kyõ thuaät soá</v>
          </cell>
          <cell r="E255" t="str">
            <v>caùi</v>
          </cell>
          <cell r="F255">
            <v>1474</v>
          </cell>
          <cell r="G255">
            <v>14639</v>
          </cell>
          <cell r="H255">
            <v>49879</v>
          </cell>
        </row>
        <row r="256">
          <cell r="C256" t="str">
            <v>04.1500</v>
          </cell>
          <cell r="D256" t="str">
            <v>Rô le coâng suaát, doøng ñieän vaø ñieän aùp thöù töï nghòch, taàn soá</v>
          </cell>
          <cell r="H256">
            <v>58.863</v>
          </cell>
        </row>
        <row r="257">
          <cell r="C257" t="str">
            <v>6</v>
          </cell>
          <cell r="D257" t="str">
            <v>Rô le coâng suaát U2; I2 ñieän töø, ñieän töû</v>
          </cell>
          <cell r="E257" t="str">
            <v>caùi</v>
          </cell>
          <cell r="F257">
            <v>4147</v>
          </cell>
          <cell r="G257">
            <v>83178</v>
          </cell>
          <cell r="H257">
            <v>111321</v>
          </cell>
        </row>
        <row r="258">
          <cell r="C258" t="str">
            <v>04.1502</v>
          </cell>
          <cell r="D258" t="str">
            <v>Rô le coâng suaát kyõ thuaät soá</v>
          </cell>
          <cell r="E258" t="str">
            <v>caùi</v>
          </cell>
          <cell r="F258">
            <v>2874</v>
          </cell>
          <cell r="G258">
            <v>74860</v>
          </cell>
          <cell r="H258">
            <v>110097</v>
          </cell>
        </row>
        <row r="259">
          <cell r="C259" t="str">
            <v>04.1503</v>
          </cell>
          <cell r="D259" t="str">
            <v>Rô le taàn soá ñieän töø, ñieän töû</v>
          </cell>
          <cell r="E259" t="str">
            <v>caùi</v>
          </cell>
          <cell r="F259">
            <v>3407</v>
          </cell>
          <cell r="G259">
            <v>66543</v>
          </cell>
          <cell r="H259">
            <v>50514</v>
          </cell>
        </row>
        <row r="260">
          <cell r="C260" t="str">
            <v>04.1504</v>
          </cell>
          <cell r="D260" t="str">
            <v>Rô le taàn soá kyõ thuaät soá</v>
          </cell>
          <cell r="E260" t="str">
            <v>caùi</v>
          </cell>
          <cell r="F260">
            <v>2504</v>
          </cell>
          <cell r="G260">
            <v>59888</v>
          </cell>
          <cell r="H260">
            <v>59347</v>
          </cell>
        </row>
        <row r="261">
          <cell r="C261" t="str">
            <v>04.1600</v>
          </cell>
          <cell r="D261" t="str">
            <v>Rô le caét (ñaàu ra); baûo veä choáng hö hoûng maùy ngaét</v>
          </cell>
          <cell r="F261">
            <v>36219</v>
          </cell>
          <cell r="G261">
            <v>35673</v>
          </cell>
          <cell r="H261">
            <v>48712</v>
          </cell>
        </row>
        <row r="262">
          <cell r="C262" t="str">
            <v>04.1601</v>
          </cell>
          <cell r="D262" t="str">
            <v>Rô le caét (ñaàu ra) ñieän töø, ñieän töû</v>
          </cell>
          <cell r="E262" t="str">
            <v>boä</v>
          </cell>
          <cell r="F262">
            <v>2430</v>
          </cell>
          <cell r="G262">
            <v>22366</v>
          </cell>
          <cell r="H262">
            <v>56127</v>
          </cell>
        </row>
        <row r="263">
          <cell r="C263" t="str">
            <v>04.1602</v>
          </cell>
          <cell r="D263" t="str">
            <v>Rô le caét (ñaàu ra) kyõ thuaät soá</v>
          </cell>
          <cell r="E263" t="str">
            <v>boä</v>
          </cell>
          <cell r="F263">
            <v>1855</v>
          </cell>
          <cell r="G263">
            <v>17893</v>
          </cell>
          <cell r="H263">
            <v>55421</v>
          </cell>
        </row>
        <row r="264">
          <cell r="C264" t="str">
            <v>04.1603</v>
          </cell>
          <cell r="D264" t="str">
            <v>Rô le choáng hö hoûng maùy ngaét ñieän töø, ñieän töû</v>
          </cell>
          <cell r="E264" t="str">
            <v>boä</v>
          </cell>
          <cell r="F264">
            <v>2578</v>
          </cell>
          <cell r="G264">
            <v>55914</v>
          </cell>
          <cell r="H264">
            <v>138918</v>
          </cell>
        </row>
        <row r="265">
          <cell r="C265" t="str">
            <v>04.1604</v>
          </cell>
          <cell r="D265" t="str">
            <v>Rô le choáng hö hoûng maùy ngaét kyõ thuaät soá</v>
          </cell>
          <cell r="E265" t="str">
            <v>boä</v>
          </cell>
          <cell r="F265">
            <v>1929</v>
          </cell>
          <cell r="G265">
            <v>50323</v>
          </cell>
          <cell r="H265">
            <v>82759</v>
          </cell>
        </row>
        <row r="266">
          <cell r="C266" t="str">
            <v>04.1700</v>
          </cell>
          <cell r="D266" t="str">
            <v>Rô le hôïp boä töï ñoùng laïi; kieåm tra ñoàng boä</v>
          </cell>
          <cell r="F266">
            <v>33693</v>
          </cell>
          <cell r="G266">
            <v>33693</v>
          </cell>
          <cell r="H266">
            <v>48543</v>
          </cell>
        </row>
        <row r="267">
          <cell r="C267" t="str">
            <v>04.1701</v>
          </cell>
          <cell r="D267" t="str">
            <v>Rô le hôïp boä töï ñoùng laïi ñieän töø, ñieän töû</v>
          </cell>
          <cell r="E267" t="str">
            <v>boä</v>
          </cell>
          <cell r="F267">
            <v>4147</v>
          </cell>
          <cell r="G267">
            <v>66543</v>
          </cell>
          <cell r="H267">
            <v>111321</v>
          </cell>
        </row>
        <row r="268">
          <cell r="C268" t="str">
            <v>04.1702</v>
          </cell>
          <cell r="D268" t="str">
            <v>Rô le hôïp boä töï ñoùng laïi kyõ thuaät soá</v>
          </cell>
          <cell r="E268" t="str">
            <v>boä</v>
          </cell>
          <cell r="F268">
            <v>2074</v>
          </cell>
          <cell r="G268">
            <v>59888</v>
          </cell>
          <cell r="H268">
            <v>76701</v>
          </cell>
        </row>
        <row r="269">
          <cell r="C269" t="str">
            <v>04.1703</v>
          </cell>
          <cell r="D269" t="str">
            <v>Rô le hôïp boä kieåm tra ñoàng boä ñieän töø, ñieän töû</v>
          </cell>
          <cell r="E269" t="str">
            <v>boä</v>
          </cell>
          <cell r="F269">
            <v>4443</v>
          </cell>
          <cell r="G269">
            <v>79851</v>
          </cell>
          <cell r="H269">
            <v>133305</v>
          </cell>
        </row>
        <row r="270">
          <cell r="C270" t="str">
            <v>04.1704</v>
          </cell>
          <cell r="D270" t="str">
            <v>Rô le hôïp boä kieåm tra ñoàng boä kyõ thuaät soá</v>
          </cell>
          <cell r="E270" t="str">
            <v>boä</v>
          </cell>
          <cell r="F270">
            <v>3022</v>
          </cell>
          <cell r="G270">
            <v>63881</v>
          </cell>
          <cell r="H270">
            <v>108711</v>
          </cell>
        </row>
        <row r="271">
          <cell r="C271" t="str">
            <v>04.1800</v>
          </cell>
          <cell r="D271" t="str">
            <v>Rô le hôïp boä töï ñoäng ñieàu chænh ñieän aùp, töï ñoäng naïp aéc qui, ghi söï coá</v>
          </cell>
          <cell r="G271">
            <v>5555</v>
          </cell>
          <cell r="H271">
            <v>91336</v>
          </cell>
        </row>
        <row r="272">
          <cell r="C272" t="str">
            <v>04.1801</v>
          </cell>
          <cell r="D272" t="str">
            <v>Rô le hôïp boä töï ñoäng ñieàu chænh ñieän aùp ñieän töø, ñieän töû</v>
          </cell>
          <cell r="E272" t="str">
            <v>boä</v>
          </cell>
          <cell r="F272">
            <v>4147</v>
          </cell>
          <cell r="G272">
            <v>399256</v>
          </cell>
          <cell r="H272">
            <v>276904</v>
          </cell>
        </row>
        <row r="273">
          <cell r="C273" t="str">
            <v>04.1802</v>
          </cell>
          <cell r="D273" t="str">
            <v>Rô le hôïp boä töï ñoäng ñieàu chænh ñieän aùp kyõ thuaät soá</v>
          </cell>
          <cell r="E273" t="str">
            <v>boä</v>
          </cell>
          <cell r="F273">
            <v>2570</v>
          </cell>
          <cell r="G273">
            <v>359330</v>
          </cell>
          <cell r="H273">
            <v>263324</v>
          </cell>
        </row>
        <row r="274">
          <cell r="C274" t="str">
            <v>04.1803</v>
          </cell>
          <cell r="D274" t="str">
            <v>Rô le hôïp boä töï ñoäng naïp aéc qui</v>
          </cell>
          <cell r="E274" t="str">
            <v>boä</v>
          </cell>
          <cell r="F274">
            <v>4251</v>
          </cell>
          <cell r="G274">
            <v>95821</v>
          </cell>
          <cell r="H274">
            <v>53610</v>
          </cell>
        </row>
        <row r="275">
          <cell r="C275" t="str">
            <v>04.1804</v>
          </cell>
          <cell r="D275" t="str">
            <v>Rô le hôïp boä ghi söï coá</v>
          </cell>
          <cell r="E275" t="str">
            <v>boä</v>
          </cell>
          <cell r="F275">
            <v>5552</v>
          </cell>
          <cell r="G275">
            <v>399256</v>
          </cell>
          <cell r="H275">
            <v>264246</v>
          </cell>
        </row>
        <row r="276">
          <cell r="C276" t="str">
            <v>04.1900</v>
          </cell>
          <cell r="D276" t="str">
            <v>Rô le boä giaùm saùt maïch caét, giaùm saùt maïch doøng</v>
          </cell>
          <cell r="G276">
            <v>7425</v>
          </cell>
          <cell r="H276">
            <v>142078</v>
          </cell>
        </row>
        <row r="277">
          <cell r="C277" t="str">
            <v>04.1901</v>
          </cell>
          <cell r="D277" t="str">
            <v>Rô le boä giaùm saùt maïch caét ñieän töø, ñieän töû</v>
          </cell>
          <cell r="E277" t="str">
            <v>boä</v>
          </cell>
          <cell r="F277">
            <v>3555</v>
          </cell>
          <cell r="G277">
            <v>63881</v>
          </cell>
          <cell r="H277">
            <v>66699</v>
          </cell>
        </row>
        <row r="278">
          <cell r="C278" t="str">
            <v>04.1902</v>
          </cell>
          <cell r="D278" t="str">
            <v>Rô le boä giaùm saùt maïch caét kyõ thuaät soá</v>
          </cell>
          <cell r="E278" t="str">
            <v>boä</v>
          </cell>
          <cell r="F278">
            <v>2578</v>
          </cell>
          <cell r="G278">
            <v>56285</v>
          </cell>
          <cell r="H278">
            <v>46076</v>
          </cell>
        </row>
        <row r="279">
          <cell r="C279" t="str">
            <v>04.1903</v>
          </cell>
          <cell r="D279" t="str">
            <v>Rô le boä giaùm saùt maïch doøng ñieän töø, ñieän töû</v>
          </cell>
          <cell r="E279" t="str">
            <v>boä</v>
          </cell>
          <cell r="F279">
            <v>2407</v>
          </cell>
          <cell r="G279">
            <v>53234</v>
          </cell>
          <cell r="H279">
            <v>55660</v>
          </cell>
        </row>
        <row r="280">
          <cell r="C280" t="str">
            <v>04.1904</v>
          </cell>
          <cell r="D280" t="str">
            <v>Rô le boä giaùm saùt maïch doøng kyõ thuaät soá</v>
          </cell>
          <cell r="E280" t="str">
            <v>boä</v>
          </cell>
          <cell r="F280">
            <v>1704</v>
          </cell>
          <cell r="G280">
            <v>46905</v>
          </cell>
          <cell r="H280">
            <v>38350</v>
          </cell>
        </row>
        <row r="281">
          <cell r="C281" t="str">
            <v>04.2000</v>
          </cell>
          <cell r="D281" t="str">
            <v>Rô le hôi, doøng daàu</v>
          </cell>
          <cell r="G281">
            <v>523</v>
          </cell>
          <cell r="H281">
            <v>6766</v>
          </cell>
        </row>
        <row r="282">
          <cell r="C282" t="str">
            <v>04.2001</v>
          </cell>
          <cell r="D282" t="str">
            <v>Rô le hôi</v>
          </cell>
          <cell r="E282" t="str">
            <v>boä</v>
          </cell>
          <cell r="F282">
            <v>30176</v>
          </cell>
          <cell r="G282">
            <v>60997</v>
          </cell>
          <cell r="H282">
            <v>4122</v>
          </cell>
        </row>
        <row r="283">
          <cell r="C283" t="str">
            <v>04.2002</v>
          </cell>
          <cell r="D283" t="str">
            <v>Rô le doøng daàu</v>
          </cell>
          <cell r="E283" t="str">
            <v>boä</v>
          </cell>
          <cell r="F283">
            <v>24141</v>
          </cell>
          <cell r="G283">
            <v>48798</v>
          </cell>
          <cell r="H283">
            <v>3298</v>
          </cell>
        </row>
        <row r="284">
          <cell r="C284" t="str">
            <v>05.0000</v>
          </cell>
          <cell r="D284" t="str">
            <v>THÍ NGHIEÄM VAØ HIEÄU CHÆNH ÑO LÖÔØNG ÑIEÄN</v>
          </cell>
          <cell r="G284">
            <v>523</v>
          </cell>
          <cell r="H284">
            <v>5074</v>
          </cell>
        </row>
        <row r="285">
          <cell r="C285" t="str">
            <v>05.1000</v>
          </cell>
          <cell r="D285" t="str">
            <v>Ampe met, von met</v>
          </cell>
          <cell r="G285">
            <v>265</v>
          </cell>
          <cell r="H285">
            <v>3721</v>
          </cell>
        </row>
        <row r="286">
          <cell r="C286" t="str">
            <v>05.1001</v>
          </cell>
          <cell r="D286" t="str">
            <v>Ampe met loaïi AC</v>
          </cell>
          <cell r="E286" t="str">
            <v>caùi</v>
          </cell>
          <cell r="F286">
            <v>1671</v>
          </cell>
          <cell r="G286">
            <v>19519</v>
          </cell>
          <cell r="H286">
            <v>3501</v>
          </cell>
        </row>
        <row r="287">
          <cell r="C287" t="str">
            <v>05.1002</v>
          </cell>
          <cell r="D287" t="str">
            <v>Ampe met loaïi DC</v>
          </cell>
          <cell r="E287" t="str">
            <v>caùi</v>
          </cell>
          <cell r="F287">
            <v>1486</v>
          </cell>
          <cell r="G287">
            <v>17893</v>
          </cell>
          <cell r="H287">
            <v>3416</v>
          </cell>
        </row>
        <row r="288">
          <cell r="C288" t="str">
            <v>05.1003</v>
          </cell>
          <cell r="D288" t="str">
            <v>Voân met loaïi AC</v>
          </cell>
          <cell r="E288" t="str">
            <v>caùi</v>
          </cell>
          <cell r="F288">
            <v>1671</v>
          </cell>
          <cell r="G288">
            <v>19519</v>
          </cell>
          <cell r="H288">
            <v>3680</v>
          </cell>
        </row>
        <row r="289">
          <cell r="C289" t="str">
            <v>05.1004</v>
          </cell>
          <cell r="D289" t="str">
            <v>Voân met loaïi DC</v>
          </cell>
          <cell r="E289" t="str">
            <v>caùi</v>
          </cell>
          <cell r="F289">
            <v>1486</v>
          </cell>
          <cell r="G289">
            <v>17893</v>
          </cell>
          <cell r="H289">
            <v>3680</v>
          </cell>
        </row>
        <row r="290">
          <cell r="C290" t="str">
            <v>05.2000</v>
          </cell>
          <cell r="D290" t="str">
            <v>Ampemeùt, Voânmeùt coù boä bieán ñoåi; baùo chaïm ñaát; ño ñoä leäch ñieän aùp; chæ thò naác maùy bieán aùp; ñoàng boä keá; taàn soá keá</v>
          </cell>
          <cell r="G290">
            <v>308</v>
          </cell>
          <cell r="H290">
            <v>3383</v>
          </cell>
        </row>
        <row r="291">
          <cell r="C291" t="str">
            <v>05.2001</v>
          </cell>
          <cell r="D291" t="str">
            <v>Ampe keá, voân keá coù boä bieán ñoåi</v>
          </cell>
          <cell r="E291" t="str">
            <v>caùi</v>
          </cell>
          <cell r="F291">
            <v>1523</v>
          </cell>
          <cell r="G291">
            <v>20332</v>
          </cell>
          <cell r="H291">
            <v>4041</v>
          </cell>
        </row>
        <row r="292">
          <cell r="C292" t="str">
            <v>05.2002</v>
          </cell>
          <cell r="D292" t="str">
            <v>Baùo chaïm ñaát - leäch ñieän aùp</v>
          </cell>
          <cell r="E292" t="str">
            <v>caùi</v>
          </cell>
          <cell r="F292">
            <v>1412</v>
          </cell>
          <cell r="G292">
            <v>20332</v>
          </cell>
          <cell r="H292">
            <v>3680</v>
          </cell>
        </row>
        <row r="293">
          <cell r="C293" t="str">
            <v>05.2003</v>
          </cell>
          <cell r="D293" t="str">
            <v>Naác maùy bieán aùp ñoàng boä keá</v>
          </cell>
          <cell r="E293" t="str">
            <v>caùi</v>
          </cell>
          <cell r="F293">
            <v>1745</v>
          </cell>
          <cell r="G293">
            <v>40665</v>
          </cell>
          <cell r="H293">
            <v>3680</v>
          </cell>
        </row>
        <row r="294">
          <cell r="C294" t="str">
            <v>05.2004</v>
          </cell>
          <cell r="D294" t="str">
            <v>Taàn soá keá</v>
          </cell>
          <cell r="E294" t="str">
            <v>caùi</v>
          </cell>
          <cell r="F294">
            <v>1634</v>
          </cell>
          <cell r="G294">
            <v>36598</v>
          </cell>
          <cell r="H294">
            <v>4658</v>
          </cell>
        </row>
        <row r="295">
          <cell r="C295" t="str">
            <v>05.3000</v>
          </cell>
          <cell r="D295" t="str">
            <v>Ñoàng hoà coâng suaát 3 pha höõu coâng, voâ coâng coù boä bieán ñoåi vaø khoâng coù boä bieán ñoåi goùc pha</v>
          </cell>
          <cell r="F295">
            <v>235</v>
          </cell>
          <cell r="G295">
            <v>235</v>
          </cell>
          <cell r="H295">
            <v>3721</v>
          </cell>
        </row>
        <row r="296">
          <cell r="C296" t="str">
            <v>05.3001</v>
          </cell>
          <cell r="D296" t="str">
            <v>Ñoàng hoà coâng suaát 3 pha coù boä bieán ñoåi</v>
          </cell>
          <cell r="E296" t="str">
            <v>caùi</v>
          </cell>
          <cell r="F296">
            <v>1634</v>
          </cell>
          <cell r="G296">
            <v>40665</v>
          </cell>
          <cell r="H296">
            <v>3416</v>
          </cell>
        </row>
        <row r="297">
          <cell r="C297" t="str">
            <v>05.3002</v>
          </cell>
          <cell r="D297" t="str">
            <v>Ñoàng hoà coâng suaát 3 pha khoâng coù boä bieán ñoåi</v>
          </cell>
          <cell r="E297" t="str">
            <v>caùi</v>
          </cell>
          <cell r="F297">
            <v>1468</v>
          </cell>
          <cell r="G297">
            <v>32532</v>
          </cell>
          <cell r="H297">
            <v>3977</v>
          </cell>
        </row>
        <row r="298">
          <cell r="C298" t="str">
            <v>05.3003</v>
          </cell>
          <cell r="D298" t="str">
            <v>Ñoàng hoà goùc pha</v>
          </cell>
          <cell r="E298" t="str">
            <v>caùi</v>
          </cell>
          <cell r="F298">
            <v>1634</v>
          </cell>
          <cell r="G298">
            <v>36598</v>
          </cell>
          <cell r="H298">
            <v>5431</v>
          </cell>
        </row>
        <row r="299">
          <cell r="C299" t="str">
            <v>05.4000</v>
          </cell>
          <cell r="D299" t="str">
            <v>Coâng tô 3 pha höõu coâng, voâ coâng coù boä bieán ñoåi vaø khoâng coù boä bieán ñoåi; coâng tô 1 pha; coâng tô 3 pha coù laäp trình</v>
          </cell>
          <cell r="G299">
            <v>610</v>
          </cell>
          <cell r="H299">
            <v>7313</v>
          </cell>
        </row>
        <row r="300">
          <cell r="C300" t="str">
            <v>05.4001</v>
          </cell>
          <cell r="D300" t="str">
            <v>Coâng tô 3 pha coù boä bieán ñoåi</v>
          </cell>
          <cell r="E300" t="str">
            <v>caùi</v>
          </cell>
          <cell r="F300">
            <v>2411</v>
          </cell>
          <cell r="G300">
            <v>44362</v>
          </cell>
          <cell r="H300">
            <v>14486</v>
          </cell>
        </row>
        <row r="301">
          <cell r="C301" t="str">
            <v>05.4002</v>
          </cell>
          <cell r="D301" t="str">
            <v>Coâng tô 3 pha khoâng coù boä bieán ñoåi</v>
          </cell>
          <cell r="E301" t="str">
            <v>caùi</v>
          </cell>
          <cell r="F301">
            <v>2189</v>
          </cell>
          <cell r="G301">
            <v>28096</v>
          </cell>
          <cell r="H301">
            <v>14061</v>
          </cell>
        </row>
        <row r="302">
          <cell r="C302" t="str">
            <v>05.4003</v>
          </cell>
          <cell r="D302" t="str">
            <v>Coâng tô 1 pha</v>
          </cell>
          <cell r="E302" t="str">
            <v>caùi</v>
          </cell>
          <cell r="F302">
            <v>1856</v>
          </cell>
          <cell r="G302">
            <v>14048</v>
          </cell>
          <cell r="H302">
            <v>8235</v>
          </cell>
        </row>
        <row r="303">
          <cell r="C303" t="str">
            <v>05.4004</v>
          </cell>
          <cell r="D303" t="str">
            <v>Coâng tô 3 pha laäp trình</v>
          </cell>
          <cell r="E303" t="str">
            <v>caùi</v>
          </cell>
          <cell r="F303">
            <v>2411</v>
          </cell>
          <cell r="G303">
            <v>125692</v>
          </cell>
          <cell r="H303">
            <v>39006</v>
          </cell>
        </row>
        <row r="304">
          <cell r="C304" t="str">
            <v>05.5000</v>
          </cell>
          <cell r="D304" t="str">
            <v>Hôïp boä baûo veä ño löôøng ña chöùc naêng kyõ thuaät soá coù laäp trình</v>
          </cell>
          <cell r="H304">
            <v>3802</v>
          </cell>
        </row>
        <row r="305">
          <cell r="C305" t="str">
            <v>05.5000</v>
          </cell>
          <cell r="D305" t="str">
            <v>Hôïp boä baûo veä ño löôøng ña chöùc naêng kyõ thuaät soá coù laäp trình</v>
          </cell>
          <cell r="E305" t="str">
            <v>boä</v>
          </cell>
          <cell r="F305">
            <v>4913</v>
          </cell>
          <cell r="G305">
            <v>277261</v>
          </cell>
          <cell r="H305">
            <v>127771</v>
          </cell>
        </row>
        <row r="306">
          <cell r="C306" t="str">
            <v>05.5000</v>
          </cell>
          <cell r="D306" t="str">
            <v>Hôïp boä 1 chöùc naêng baûo veä ño löôøng ña chöùc naêng kyõ thuaät soá coù laäp trình</v>
          </cell>
          <cell r="E306" t="str">
            <v>boä</v>
          </cell>
          <cell r="F306">
            <v>982.6</v>
          </cell>
          <cell r="G306">
            <v>55452.200000000004</v>
          </cell>
          <cell r="H306">
            <v>25554.2</v>
          </cell>
        </row>
        <row r="307">
          <cell r="C307" t="str">
            <v>06.0000</v>
          </cell>
          <cell r="D307" t="str">
            <v>THÍ NGHIEÄM HIEÄU CHÆNH THIEÁT BÒ ÑO LÖÔØNG NHIEÄT</v>
          </cell>
          <cell r="H307">
            <v>4589</v>
          </cell>
        </row>
        <row r="308">
          <cell r="C308" t="str">
            <v>06.1000</v>
          </cell>
          <cell r="D308" t="str">
            <v>Aùp keá, chaân khoâng keá</v>
          </cell>
          <cell r="H308">
            <v>551</v>
          </cell>
        </row>
        <row r="309">
          <cell r="C309" t="str">
            <v>06.1001</v>
          </cell>
          <cell r="D309" t="str">
            <v>Aùp keá, chaân khoâng keá kieåu tröïc tieáp khoâng tieáp ñieåm</v>
          </cell>
          <cell r="E309" t="str">
            <v>caùi</v>
          </cell>
          <cell r="F309">
            <v>2759</v>
          </cell>
          <cell r="G309">
            <v>18484</v>
          </cell>
          <cell r="H309">
            <v>415</v>
          </cell>
        </row>
        <row r="310">
          <cell r="C310" t="str">
            <v>06.1002</v>
          </cell>
          <cell r="D310" t="str">
            <v>Aùp keá, chaân khoâng keá kieåu tröïc tieáp coù tieáp ñieåm</v>
          </cell>
          <cell r="E310" t="str">
            <v>caùi</v>
          </cell>
          <cell r="F310">
            <v>3090</v>
          </cell>
          <cell r="G310">
            <v>22181</v>
          </cell>
          <cell r="H310">
            <v>881</v>
          </cell>
        </row>
        <row r="311">
          <cell r="C311" t="str">
            <v>06.1003</v>
          </cell>
          <cell r="D311" t="str">
            <v>Aùp keá, chaân khoâng keá kieåu nhieät giaõn nôû khoâng tieáp ñieåm</v>
          </cell>
          <cell r="E311" t="str">
            <v>caùi</v>
          </cell>
          <cell r="F311">
            <v>1080</v>
          </cell>
          <cell r="G311">
            <v>20332</v>
          </cell>
          <cell r="H311">
            <v>415</v>
          </cell>
        </row>
        <row r="312">
          <cell r="C312" t="str">
            <v>06.1004</v>
          </cell>
          <cell r="D312" t="str">
            <v>Aùp keá, chaân khoâng keá kieåu nhieät giaõn nôû coù tieáp ñieåm</v>
          </cell>
          <cell r="E312" t="str">
            <v>caùi</v>
          </cell>
          <cell r="F312">
            <v>1411</v>
          </cell>
          <cell r="G312">
            <v>24399</v>
          </cell>
          <cell r="H312">
            <v>881</v>
          </cell>
        </row>
        <row r="313">
          <cell r="C313" t="str">
            <v>06.2000</v>
          </cell>
          <cell r="D313" t="str">
            <v>Ñoàng hoà chæ möùc, löu löôïng, caàu ño nhieät ñoä chæ thò</v>
          </cell>
          <cell r="H313">
            <v>3626</v>
          </cell>
        </row>
        <row r="314">
          <cell r="C314" t="str">
            <v>06.2001</v>
          </cell>
          <cell r="D314" t="str">
            <v>Ñoàng hoà möùc kieåu phao</v>
          </cell>
          <cell r="E314" t="str">
            <v>caùi</v>
          </cell>
          <cell r="F314">
            <v>1908</v>
          </cell>
          <cell r="G314">
            <v>12199</v>
          </cell>
          <cell r="H314">
            <v>415</v>
          </cell>
        </row>
        <row r="315">
          <cell r="C315" t="str">
            <v>06.2002</v>
          </cell>
          <cell r="D315" t="str">
            <v>Ñoàng hoà löu löôïng cheânh aùp chæ möùc</v>
          </cell>
          <cell r="E315" t="str">
            <v>caùi</v>
          </cell>
          <cell r="F315">
            <v>2648</v>
          </cell>
          <cell r="G315">
            <v>36598</v>
          </cell>
          <cell r="H315">
            <v>694</v>
          </cell>
        </row>
        <row r="316">
          <cell r="C316" t="str">
            <v>06.2003</v>
          </cell>
          <cell r="D316" t="str">
            <v>Ñoàng hoà löu löôïng cheânh aùp coù coâng tô</v>
          </cell>
          <cell r="E316" t="str">
            <v>caùi</v>
          </cell>
          <cell r="F316">
            <v>3349</v>
          </cell>
          <cell r="G316">
            <v>43918</v>
          </cell>
          <cell r="H316">
            <v>694</v>
          </cell>
        </row>
        <row r="317">
          <cell r="C317" t="str">
            <v>06.2004</v>
          </cell>
          <cell r="D317" t="str">
            <v>Caàu ño nhieät ñoä chæ thò</v>
          </cell>
          <cell r="E317" t="str">
            <v>caùi</v>
          </cell>
          <cell r="F317">
            <v>3719</v>
          </cell>
          <cell r="G317">
            <v>24399</v>
          </cell>
          <cell r="H317">
            <v>280</v>
          </cell>
        </row>
        <row r="318">
          <cell r="C318" t="str">
            <v>06.3000</v>
          </cell>
        </row>
        <row r="319">
          <cell r="C319" t="str">
            <v>06.3001</v>
          </cell>
          <cell r="D319" t="str">
            <v>Rô le aùp löïc, chaân khoâng</v>
          </cell>
          <cell r="E319" t="str">
            <v>caùi</v>
          </cell>
          <cell r="F319">
            <v>2780</v>
          </cell>
          <cell r="G319">
            <v>20332</v>
          </cell>
          <cell r="H319">
            <v>415</v>
          </cell>
        </row>
        <row r="320">
          <cell r="C320" t="str">
            <v>06.3002</v>
          </cell>
          <cell r="D320" t="str">
            <v>Rô le nhieät</v>
          </cell>
          <cell r="E320" t="str">
            <v>caùi</v>
          </cell>
          <cell r="F320">
            <v>2496</v>
          </cell>
          <cell r="G320">
            <v>24399</v>
          </cell>
          <cell r="H320">
            <v>466</v>
          </cell>
        </row>
        <row r="321">
          <cell r="C321" t="str">
            <v>06.3003</v>
          </cell>
          <cell r="D321" t="str">
            <v>Loâgoâmeùt ño nhieät ñoä</v>
          </cell>
          <cell r="E321" t="str">
            <v>caùi</v>
          </cell>
          <cell r="F321">
            <v>2496</v>
          </cell>
          <cell r="G321">
            <v>40665</v>
          </cell>
          <cell r="H321">
            <v>466</v>
          </cell>
        </row>
        <row r="322">
          <cell r="C322" t="str">
            <v>06.3004</v>
          </cell>
          <cell r="D322" t="str">
            <v>Boä bieán ñoåi tín hieäu</v>
          </cell>
          <cell r="E322" t="str">
            <v>caùi</v>
          </cell>
          <cell r="F322">
            <v>2496</v>
          </cell>
          <cell r="G322">
            <v>40665</v>
          </cell>
          <cell r="H322">
            <v>1118</v>
          </cell>
        </row>
        <row r="323">
          <cell r="C323" t="str">
            <v>07.0000</v>
          </cell>
          <cell r="D323" t="str">
            <v>THÍ NGHIEÄM HIEÄU CHÆNH MAÏCH ÑIEÀU KHIEÅN ÑO LÖÔØNG, RÔ LE BAÛO VEÄ, TÖÏ ÑOÄNG VAØ TÍN HIEÄU</v>
          </cell>
        </row>
        <row r="324">
          <cell r="C324" t="str">
            <v>07.1000</v>
          </cell>
          <cell r="D324" t="str">
            <v>Heä thoáng maïch nguoàn AC, DC, maïch tín hieäu trung taâm, maïch ñieän aùp vaø doøng ñieän</v>
          </cell>
        </row>
        <row r="325">
          <cell r="C325" t="str">
            <v>07.1001</v>
          </cell>
          <cell r="D325" t="str">
            <v>Heä thoáng maïch nguoàn AC</v>
          </cell>
          <cell r="E325" t="str">
            <v>H.thg</v>
          </cell>
          <cell r="F325">
            <v>13700</v>
          </cell>
          <cell r="G325">
            <v>288351</v>
          </cell>
          <cell r="H325">
            <v>22490</v>
          </cell>
        </row>
        <row r="326">
          <cell r="C326" t="str">
            <v>07.1002</v>
          </cell>
          <cell r="D326" t="str">
            <v>Heä thoáng maïch nguoàn DC</v>
          </cell>
          <cell r="E326" t="str">
            <v>H.thg</v>
          </cell>
          <cell r="F326">
            <v>10960</v>
          </cell>
          <cell r="G326">
            <v>259516</v>
          </cell>
          <cell r="H326">
            <v>20241</v>
          </cell>
        </row>
        <row r="327">
          <cell r="C327" t="str">
            <v>07.1003</v>
          </cell>
          <cell r="D327" t="str">
            <v>Heä thoáng maïch tín hieäu trung taâm</v>
          </cell>
          <cell r="E327" t="str">
            <v>H.thg</v>
          </cell>
          <cell r="F327">
            <v>10960</v>
          </cell>
          <cell r="G327">
            <v>346022</v>
          </cell>
          <cell r="H327">
            <v>26352</v>
          </cell>
        </row>
        <row r="328">
          <cell r="C328" t="str">
            <v>07.1004</v>
          </cell>
          <cell r="D328" t="str">
            <v>Heä thoáng maïch ñieän aùp vaø doøng ñieän</v>
          </cell>
          <cell r="E328" t="str">
            <v>H.thg</v>
          </cell>
          <cell r="F328">
            <v>13700</v>
          </cell>
          <cell r="G328">
            <v>221809</v>
          </cell>
          <cell r="H328">
            <v>17992</v>
          </cell>
        </row>
        <row r="329">
          <cell r="C329" t="str">
            <v>07.2000</v>
          </cell>
          <cell r="D329" t="str">
            <v>Maïch ñieàu khieån maùy ngaét, dao caùch ly 3 pha</v>
          </cell>
        </row>
        <row r="330">
          <cell r="C330" t="str">
            <v>07.2001</v>
          </cell>
          <cell r="D330" t="str">
            <v>Maïch ñieàu khieån maùy ngaét ñieän aùp 3-35kV</v>
          </cell>
          <cell r="E330" t="str">
            <v>boä</v>
          </cell>
          <cell r="F330">
            <v>5549</v>
          </cell>
          <cell r="G330">
            <v>170349</v>
          </cell>
          <cell r="H330">
            <v>27820</v>
          </cell>
        </row>
        <row r="331">
          <cell r="C331" t="str">
            <v>07.2002</v>
          </cell>
          <cell r="D331" t="str">
            <v>Maïch ñieàu khieån maùy ngaét ñieän aùp 66-110kV</v>
          </cell>
          <cell r="E331" t="str">
            <v>boä</v>
          </cell>
          <cell r="F331">
            <v>6936</v>
          </cell>
          <cell r="G331">
            <v>212936</v>
          </cell>
          <cell r="H331">
            <v>34775</v>
          </cell>
        </row>
        <row r="332">
          <cell r="C332" t="str">
            <v>07.2003</v>
          </cell>
          <cell r="D332" t="str">
            <v>Maïch ñieàu khieån maùy ngaét ñieän aùp 220-500kV</v>
          </cell>
          <cell r="E332" t="str">
            <v>boä</v>
          </cell>
          <cell r="F332">
            <v>8670</v>
          </cell>
          <cell r="G332">
            <v>266170</v>
          </cell>
          <cell r="H332">
            <v>43468</v>
          </cell>
        </row>
        <row r="333">
          <cell r="C333" t="str">
            <v>07.2004</v>
          </cell>
          <cell r="D333" t="str">
            <v>Maïch ñieàu khieån dao caùch ly coù ñieàu khieån</v>
          </cell>
          <cell r="E333" t="str">
            <v>boä</v>
          </cell>
          <cell r="F333">
            <v>4439</v>
          </cell>
          <cell r="G333">
            <v>136279</v>
          </cell>
          <cell r="H333">
            <v>22256</v>
          </cell>
        </row>
        <row r="334">
          <cell r="C334" t="str">
            <v>07.3000</v>
          </cell>
          <cell r="D334" t="str">
            <v>Maïch ñieàu khieån neùn khí, cöùu hoûa, laøm maùt maùy bieán aùp, saáy, chieáu saùng tuû</v>
          </cell>
        </row>
        <row r="335">
          <cell r="C335" t="str">
            <v>07.3001</v>
          </cell>
          <cell r="D335" t="str">
            <v>Maïch ñieàu khieån neùn khí</v>
          </cell>
          <cell r="E335" t="str">
            <v>boä</v>
          </cell>
          <cell r="F335">
            <v>1420</v>
          </cell>
          <cell r="G335">
            <v>34887</v>
          </cell>
          <cell r="H335">
            <v>5571</v>
          </cell>
        </row>
        <row r="336">
          <cell r="C336" t="str">
            <v>07.3002</v>
          </cell>
          <cell r="D336" t="str">
            <v>Maïch ñieàu khieån cöùu hoûa</v>
          </cell>
          <cell r="E336" t="str">
            <v>boä</v>
          </cell>
          <cell r="F336">
            <v>1776</v>
          </cell>
          <cell r="G336">
            <v>43609</v>
          </cell>
          <cell r="H336">
            <v>6964</v>
          </cell>
        </row>
        <row r="337">
          <cell r="C337" t="str">
            <v>07.3003</v>
          </cell>
          <cell r="D337" t="str">
            <v>Maïch ñieàu khieån laøm maùt MBA</v>
          </cell>
          <cell r="E337" t="str">
            <v>boä</v>
          </cell>
          <cell r="F337">
            <v>2220</v>
          </cell>
          <cell r="G337">
            <v>54512</v>
          </cell>
          <cell r="H337">
            <v>8705</v>
          </cell>
        </row>
        <row r="338">
          <cell r="C338" t="str">
            <v>07.3004</v>
          </cell>
          <cell r="D338" t="str">
            <v>Maïch ñieàu khieån saáy, chieáu saùng tuû</v>
          </cell>
          <cell r="E338" t="str">
            <v>boä</v>
          </cell>
          <cell r="F338">
            <v>1136</v>
          </cell>
          <cell r="G338">
            <v>27910</v>
          </cell>
          <cell r="H338">
            <v>885</v>
          </cell>
        </row>
        <row r="339">
          <cell r="C339" t="str">
            <v>07.4000</v>
          </cell>
          <cell r="D339" t="str">
            <v>Heä thoáng maïch baûo veä:(thôøi gian, trung gian, caét tröïc tieáp, maïch ñaàu ra cho 1 caáp baûo veä); ño löôøng; ghi chuïp; tín hieäu</v>
          </cell>
        </row>
        <row r="340">
          <cell r="C340" t="str">
            <v>07.4001</v>
          </cell>
          <cell r="D340" t="str">
            <v>Heä thoáng maïch ño löôøng</v>
          </cell>
          <cell r="E340" t="str">
            <v>h.thg</v>
          </cell>
          <cell r="F340">
            <v>4576</v>
          </cell>
          <cell r="G340">
            <v>177447</v>
          </cell>
          <cell r="H340">
            <v>25902</v>
          </cell>
        </row>
        <row r="341">
          <cell r="C341" t="str">
            <v>07.4002</v>
          </cell>
          <cell r="D341" t="str">
            <v>Heä thoáng maïch ghi chuïp</v>
          </cell>
          <cell r="E341" t="str">
            <v>h.thg</v>
          </cell>
          <cell r="F341">
            <v>8580</v>
          </cell>
          <cell r="G341">
            <v>332713</v>
          </cell>
          <cell r="H341">
            <v>40472</v>
          </cell>
        </row>
        <row r="342">
          <cell r="C342" t="str">
            <v>07.4003</v>
          </cell>
          <cell r="D342" t="str">
            <v>Heä thoáng maïch baûo veä:(thôøi gian, trung gian, caét tröïc tieáp, maïch ñaàu ra cho 1 caáp baûo veä); ño löôøng; ghi chuïp; tín hieäu</v>
          </cell>
          <cell r="E342" t="str">
            <v>h.thg</v>
          </cell>
          <cell r="F342">
            <v>5720</v>
          </cell>
          <cell r="G342">
            <v>221809</v>
          </cell>
          <cell r="H342">
            <v>32378</v>
          </cell>
        </row>
        <row r="343">
          <cell r="C343" t="str">
            <v>07.4004</v>
          </cell>
          <cell r="D343" t="str">
            <v>Heä thoáng maïch tín hieäu</v>
          </cell>
          <cell r="E343" t="str">
            <v>h.thg</v>
          </cell>
          <cell r="F343">
            <v>1373</v>
          </cell>
          <cell r="G343">
            <v>35489</v>
          </cell>
          <cell r="H343">
            <v>7771</v>
          </cell>
        </row>
        <row r="344">
          <cell r="C344" t="str">
            <v>07.5000</v>
          </cell>
          <cell r="D344" t="str">
            <v>Heä thoáng maïch töï ñoäng: ñieàu chænh ñieän aùp döôùi taûi, ñoùng laëp laïi maùy caét</v>
          </cell>
        </row>
        <row r="345">
          <cell r="C345" t="str">
            <v>07.5001</v>
          </cell>
          <cell r="D345" t="str">
            <v>Heä thoáng maïch töï ñoäng ñieàu chænh ñieän aùp döôùi taûi</v>
          </cell>
          <cell r="E345" t="str">
            <v>H.thg</v>
          </cell>
          <cell r="F345">
            <v>5878</v>
          </cell>
          <cell r="G345">
            <v>260256</v>
          </cell>
          <cell r="H345">
            <v>43468</v>
          </cell>
        </row>
        <row r="346">
          <cell r="C346" t="str">
            <v>07.5002</v>
          </cell>
          <cell r="D346" t="str">
            <v>Heä thoáng maïch töï ñoäng ñoùng laëp laïi maùy caét</v>
          </cell>
          <cell r="E346" t="str">
            <v>H.thg</v>
          </cell>
          <cell r="F346">
            <v>2939</v>
          </cell>
          <cell r="G346">
            <v>130128</v>
          </cell>
          <cell r="H346">
            <v>21734</v>
          </cell>
        </row>
        <row r="347">
          <cell r="C347" t="str">
            <v>07.6000</v>
          </cell>
          <cell r="D347" t="str">
            <v>Thieát bò ño xa</v>
          </cell>
          <cell r="E347" t="str">
            <v>H.thg</v>
          </cell>
          <cell r="F347">
            <v>10013</v>
          </cell>
          <cell r="G347">
            <v>166357</v>
          </cell>
          <cell r="H347">
            <v>14006</v>
          </cell>
        </row>
        <row r="348">
          <cell r="C348" t="str">
            <v>07.7000</v>
          </cell>
          <cell r="D348" t="str">
            <v>Sô ñoà logic ñieàu khieån baûo veä vaø truyeàn caét</v>
          </cell>
          <cell r="E348" t="str">
            <v>H.thg</v>
          </cell>
          <cell r="F348">
            <v>9503</v>
          </cell>
          <cell r="G348">
            <v>184841</v>
          </cell>
          <cell r="H348">
            <v>71132</v>
          </cell>
        </row>
        <row r="349">
          <cell r="C349" t="str">
            <v>08.0000</v>
          </cell>
          <cell r="D349" t="str">
            <v>THÍ NGHIEÄM VAØ HIEÄU CHÆNH MAÃU HOÙA</v>
          </cell>
        </row>
        <row r="350">
          <cell r="C350" t="str">
            <v>08.1000</v>
          </cell>
          <cell r="D350" t="str">
            <v>Tính chaát hoùa hoïc maãu daàu caùch ñieän</v>
          </cell>
          <cell r="E350" t="str">
            <v>maãu</v>
          </cell>
          <cell r="F350">
            <v>81128</v>
          </cell>
          <cell r="G350">
            <v>184841</v>
          </cell>
          <cell r="H350">
            <v>26735</v>
          </cell>
        </row>
        <row r="351">
          <cell r="C351" t="str">
            <v>08.2000</v>
          </cell>
          <cell r="D351" t="str">
            <v>Ñieän aùp xuyeân thuûng, Tgd cuûa daàu caùch ñieän</v>
          </cell>
        </row>
        <row r="352">
          <cell r="C352" t="str">
            <v>08.2001</v>
          </cell>
          <cell r="D352" t="str">
            <v>Ñieän aùp xuyeân thuûng</v>
          </cell>
          <cell r="E352" t="str">
            <v>maãu</v>
          </cell>
          <cell r="F352">
            <v>6977</v>
          </cell>
          <cell r="G352">
            <v>24399</v>
          </cell>
          <cell r="H352">
            <v>8202</v>
          </cell>
        </row>
        <row r="353">
          <cell r="C353" t="str">
            <v>08.2002</v>
          </cell>
          <cell r="D353" t="str">
            <v>Tgd cuûa daàu caùch ñieän</v>
          </cell>
          <cell r="E353" t="str">
            <v>maåu</v>
          </cell>
          <cell r="F353">
            <v>7659</v>
          </cell>
          <cell r="G353">
            <v>44362</v>
          </cell>
          <cell r="H353">
            <v>10974</v>
          </cell>
        </row>
        <row r="354">
          <cell r="C354" t="str">
            <v>08.3000</v>
          </cell>
          <cell r="D354" t="str">
            <v>Ñoä oån ñònh oâxy hoùa daàu caùch ñieän</v>
          </cell>
          <cell r="E354" t="str">
            <v>maãu</v>
          </cell>
          <cell r="F354">
            <v>97925</v>
          </cell>
          <cell r="G354">
            <v>382620</v>
          </cell>
          <cell r="H354">
            <v>162517</v>
          </cell>
        </row>
        <row r="355">
          <cell r="C355" t="str">
            <v>08.4000</v>
          </cell>
          <cell r="D355" t="str">
            <v>Haøm vi löôïng aåm cuûa daàu caùch ñieän</v>
          </cell>
          <cell r="E355" t="str">
            <v>maãu</v>
          </cell>
          <cell r="F355">
            <v>58046</v>
          </cell>
          <cell r="G355">
            <v>171902</v>
          </cell>
          <cell r="H355">
            <v>51096</v>
          </cell>
        </row>
        <row r="356">
          <cell r="C356" t="str">
            <v>08.5000</v>
          </cell>
          <cell r="D356" t="str">
            <v>Phaân tích haøm löôïng khí hoøa tan trong daàu caùch ñieän</v>
          </cell>
          <cell r="E356" t="str">
            <v>maãu</v>
          </cell>
          <cell r="F356">
            <v>153981</v>
          </cell>
          <cell r="G356">
            <v>221809</v>
          </cell>
          <cell r="H356">
            <v>324286</v>
          </cell>
        </row>
        <row r="357">
          <cell r="C357" t="str">
            <v>08.6000</v>
          </cell>
          <cell r="D357" t="str">
            <v>Phaân tích ñoä aåm trong khí SF6</v>
          </cell>
          <cell r="E357" t="str">
            <v>maãu</v>
          </cell>
          <cell r="F357">
            <v>50916</v>
          </cell>
          <cell r="G357">
            <v>184841</v>
          </cell>
          <cell r="H357">
            <v>200451</v>
          </cell>
        </row>
        <row r="358">
          <cell r="C358" t="str">
            <v>08.7000</v>
          </cell>
          <cell r="D358" t="str">
            <v>Thí nghieäm hieäu chænh maãu axít aéc qui</v>
          </cell>
          <cell r="E358" t="str">
            <v>maãu</v>
          </cell>
          <cell r="F358">
            <v>280775</v>
          </cell>
          <cell r="G358">
            <v>73936</v>
          </cell>
          <cell r="H358">
            <v>253993</v>
          </cell>
        </row>
        <row r="359">
          <cell r="C359" t="str">
            <v>08.8000</v>
          </cell>
          <cell r="D359" t="str">
            <v>Maãu nöôùc caát: dung dòch ñieän giaûi</v>
          </cell>
          <cell r="E359" t="str">
            <v>maãu</v>
          </cell>
          <cell r="F359">
            <v>92526</v>
          </cell>
          <cell r="G359">
            <v>73936</v>
          </cell>
          <cell r="H359">
            <v>112817</v>
          </cell>
        </row>
        <row r="360">
          <cell r="C360">
            <v>1</v>
          </cell>
          <cell r="D360" t="str">
            <v>Ngaên maùy caét phaân ñoaïn 110kV</v>
          </cell>
          <cell r="E360" t="str">
            <v xml:space="preserve">Ngaên </v>
          </cell>
          <cell r="F360">
            <v>68491</v>
          </cell>
          <cell r="G360">
            <v>2121478</v>
          </cell>
          <cell r="H360">
            <v>1557250</v>
          </cell>
        </row>
        <row r="361">
          <cell r="C361">
            <v>2</v>
          </cell>
          <cell r="D361" t="str">
            <v>Ngaên maùy caét phaân ñoaïn 220kV</v>
          </cell>
          <cell r="E361" t="str">
            <v xml:space="preserve">Ngaên </v>
          </cell>
          <cell r="F361">
            <v>82609</v>
          </cell>
          <cell r="G361">
            <v>2304840</v>
          </cell>
          <cell r="H361">
            <v>2009311</v>
          </cell>
        </row>
        <row r="362">
          <cell r="C362">
            <v>3</v>
          </cell>
          <cell r="D362" t="str">
            <v>Ngaên loä ra 220kV</v>
          </cell>
          <cell r="E362" t="str">
            <v xml:space="preserve">Ngaên </v>
          </cell>
          <cell r="F362">
            <v>107532</v>
          </cell>
          <cell r="G362">
            <v>3953231</v>
          </cell>
          <cell r="H362">
            <v>2470201</v>
          </cell>
        </row>
        <row r="363">
          <cell r="C363">
            <v>4</v>
          </cell>
          <cell r="D363" t="str">
            <v>Ngaên loä ra 110kV</v>
          </cell>
          <cell r="E363" t="str">
            <v xml:space="preserve">Ngaên </v>
          </cell>
          <cell r="F363">
            <v>105798</v>
          </cell>
          <cell r="G363">
            <v>3899997</v>
          </cell>
          <cell r="H363">
            <v>2461508</v>
          </cell>
        </row>
        <row r="364">
          <cell r="C364">
            <v>5</v>
          </cell>
          <cell r="D364" t="str">
            <v>Thanh caùi 220kV</v>
          </cell>
          <cell r="E364" t="str">
            <v>H.thoáng</v>
          </cell>
          <cell r="F364">
            <v>25168</v>
          </cell>
          <cell r="G364">
            <v>975959</v>
          </cell>
          <cell r="H364">
            <v>142462</v>
          </cell>
        </row>
        <row r="365">
          <cell r="C365">
            <v>6</v>
          </cell>
          <cell r="D365" t="str">
            <v>Thanh caùi 110kV</v>
          </cell>
          <cell r="E365" t="str">
            <v>H.thoáng</v>
          </cell>
          <cell r="F365">
            <v>18280</v>
          </cell>
          <cell r="G365">
            <v>660433</v>
          </cell>
          <cell r="H365">
            <v>86837</v>
          </cell>
        </row>
        <row r="366">
          <cell r="C366">
            <v>7</v>
          </cell>
          <cell r="D366" t="str">
            <v>Ngaên maùy bieán theá 220kV</v>
          </cell>
          <cell r="E366" t="str">
            <v xml:space="preserve">Ngaên </v>
          </cell>
          <cell r="F366">
            <v>315494</v>
          </cell>
          <cell r="G366">
            <v>8023417</v>
          </cell>
          <cell r="H366">
            <v>3375179</v>
          </cell>
        </row>
        <row r="367">
          <cell r="C367">
            <v>8</v>
          </cell>
          <cell r="D367" t="str">
            <v>Ngaên maùy bieán theá 110kV</v>
          </cell>
          <cell r="E367" t="str">
            <v xml:space="preserve">Ngaên </v>
          </cell>
          <cell r="F367">
            <v>253387</v>
          </cell>
          <cell r="G367">
            <v>6065557</v>
          </cell>
          <cell r="H367">
            <v>2396361</v>
          </cell>
        </row>
        <row r="368">
          <cell r="C368">
            <v>9</v>
          </cell>
          <cell r="D368" t="str">
            <v>Loä ra 22kV</v>
          </cell>
          <cell r="E368" t="str">
            <v xml:space="preserve">Ngaên </v>
          </cell>
          <cell r="F368">
            <v>57619</v>
          </cell>
          <cell r="G368">
            <v>1975508</v>
          </cell>
          <cell r="H368">
            <v>20988</v>
          </cell>
        </row>
        <row r="369">
          <cell r="C369">
            <v>10</v>
          </cell>
          <cell r="D369" t="str">
            <v>Tuû bieán ñieän theá 24(15)kV</v>
          </cell>
          <cell r="E369" t="str">
            <v>Tuû</v>
          </cell>
          <cell r="F369">
            <v>30434</v>
          </cell>
          <cell r="G369">
            <v>858584</v>
          </cell>
          <cell r="H369">
            <v>1120093</v>
          </cell>
        </row>
        <row r="370">
          <cell r="C370">
            <v>11</v>
          </cell>
          <cell r="D370" t="str">
            <v>Heä thoáng töï duøng AC</v>
          </cell>
          <cell r="E370" t="str">
            <v>H. thoáng</v>
          </cell>
          <cell r="F370">
            <v>66977</v>
          </cell>
          <cell r="G370">
            <v>1237732</v>
          </cell>
          <cell r="H370">
            <v>982965</v>
          </cell>
        </row>
        <row r="371">
          <cell r="C371">
            <v>12</v>
          </cell>
          <cell r="D371" t="str">
            <v>Heä thoáng töï duøng DC</v>
          </cell>
          <cell r="E371" t="str">
            <v>H. thoáng</v>
          </cell>
          <cell r="F371">
            <v>36302</v>
          </cell>
          <cell r="G371">
            <v>742087</v>
          </cell>
          <cell r="H371">
            <v>423413</v>
          </cell>
        </row>
      </sheetData>
      <sheetData sheetId="3" refreshError="1">
        <row r="2">
          <cell r="B2" t="str">
            <v>MT250</v>
          </cell>
          <cell r="C2" t="str">
            <v xml:space="preserve">     maùy troän 250L</v>
          </cell>
          <cell r="D2" t="str">
            <v xml:space="preserve">ca </v>
          </cell>
          <cell r="E2">
            <v>96197</v>
          </cell>
        </row>
        <row r="3">
          <cell r="B3" t="str">
            <v>MÑB-1KW</v>
          </cell>
          <cell r="C3" t="str">
            <v xml:space="preserve">     maùy ñaàm baøn 1kw</v>
          </cell>
          <cell r="D3" t="str">
            <v xml:space="preserve">ca </v>
          </cell>
          <cell r="E3">
            <v>35062</v>
          </cell>
        </row>
        <row r="4">
          <cell r="B4" t="str">
            <v>MÑD-1,5KW</v>
          </cell>
          <cell r="C4" t="str">
            <v xml:space="preserve">     maùy ñaàm duøi 1,5kw</v>
          </cell>
          <cell r="D4" t="str">
            <v xml:space="preserve">ca </v>
          </cell>
          <cell r="E4">
            <v>40025</v>
          </cell>
        </row>
        <row r="5">
          <cell r="B5" t="str">
            <v>MCAU-5T</v>
          </cell>
          <cell r="C5" t="str">
            <v xml:space="preserve">     maùy caåu 5 taán</v>
          </cell>
          <cell r="D5" t="str">
            <v xml:space="preserve">ca </v>
          </cell>
          <cell r="E5">
            <v>298161</v>
          </cell>
        </row>
        <row r="6">
          <cell r="B6" t="str">
            <v>UCT</v>
          </cell>
          <cell r="C6" t="str">
            <v xml:space="preserve">     maùy uoán caét theùp</v>
          </cell>
          <cell r="D6" t="str">
            <v xml:space="preserve">ca </v>
          </cell>
          <cell r="E6">
            <v>42295</v>
          </cell>
        </row>
        <row r="7">
          <cell r="B7" t="str">
            <v>HAN23K</v>
          </cell>
          <cell r="C7" t="str">
            <v xml:space="preserve">     maùy haøn 23KW</v>
          </cell>
          <cell r="D7" t="str">
            <v xml:space="preserve">ca </v>
          </cell>
          <cell r="E7">
            <v>155202</v>
          </cell>
        </row>
        <row r="8">
          <cell r="B8" t="str">
            <v>PUMP</v>
          </cell>
          <cell r="C8" t="str">
            <v>Maùy bôm nöôùc</v>
          </cell>
          <cell r="D8" t="str">
            <v xml:space="preserve">ca </v>
          </cell>
          <cell r="E8">
            <v>51339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KP79"/>
      <sheetName val="Trượt giá"/>
      <sheetName val="Tra Cứu"/>
      <sheetName val="Tra định mức"/>
      <sheetName val="Tiên lượng"/>
      <sheetName val="Chiết tính"/>
      <sheetName val="Bù giá CM"/>
      <sheetName val="DM_BBNT"/>
      <sheetName val="TCVN"/>
    </sheetNames>
    <sheetDataSet>
      <sheetData sheetId="0"/>
      <sheetData sheetId="1"/>
      <sheetData sheetId="2">
        <row r="48">
          <cell r="B48" t="str">
            <v>Công trình dân dụng</v>
          </cell>
        </row>
        <row r="49">
          <cell r="B49" t="str">
            <v>Công trình công nghiệp</v>
          </cell>
        </row>
        <row r="50">
          <cell r="B50" t="str">
            <v>Công trình giao thông</v>
          </cell>
        </row>
        <row r="51">
          <cell r="B51" t="str">
            <v>Công trình nông nghiệp và phát triển nông thôn</v>
          </cell>
        </row>
        <row r="52">
          <cell r="B52" t="str">
            <v>Công trình hạ tầng kỹ thuật</v>
          </cell>
        </row>
        <row r="228">
          <cell r="W228" t="str">
            <v>Thiết kế 1 bước</v>
          </cell>
        </row>
        <row r="229">
          <cell r="B229" t="str">
            <v>Cấp đặc biệt</v>
          </cell>
          <cell r="W229" t="str">
            <v>Thiết kế 2 bước</v>
          </cell>
        </row>
        <row r="230">
          <cell r="B230" t="str">
            <v>Cấp I</v>
          </cell>
          <cell r="W230" t="str">
            <v>Thiết kế 3 bước</v>
          </cell>
        </row>
        <row r="231">
          <cell r="B231" t="str">
            <v>Cấp II</v>
          </cell>
        </row>
        <row r="232">
          <cell r="B232" t="str">
            <v>Cấp III</v>
          </cell>
        </row>
        <row r="233">
          <cell r="B233" t="str">
            <v>Cấp IV</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s>
    <sheetDataSet>
      <sheetData sheetId="0" refreshError="1"/>
      <sheetData sheetId="1" refreshError="1"/>
      <sheetData sheetId="2" refreshError="1"/>
      <sheetData sheetId="3"/>
      <sheetData sheetId="4" refreshError="1"/>
      <sheetData sheetId="5" refreshError="1"/>
      <sheetData sheetId="6">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au-04"/>
      <sheetName val="mau-05"/>
      <sheetName val="Sheet2"/>
      <sheetName val="Sheet3"/>
      <sheetName val="Sheet4"/>
      <sheetName val="XL4Poppy"/>
      <sheetName val="MTP"/>
      <sheetName val="MTP1"/>
      <sheetName val="NC"/>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MTO REV.0"/>
      <sheetName val="GVT"/>
      <sheetName val="NC"/>
      <sheetName val="NEW-PANEL"/>
    </sheetNames>
    <sheetDataSet>
      <sheetData sheetId="0"/>
      <sheetData sheetId="1"/>
      <sheetData sheetId="2" refreshError="1">
        <row r="10">
          <cell r="N10">
            <v>121079.70000000001</v>
          </cell>
        </row>
        <row r="15">
          <cell r="N15">
            <v>36811.950000000004</v>
          </cell>
        </row>
      </sheetData>
      <sheetData sheetId="3"/>
      <sheetData sheetId="4"/>
      <sheetData sheetId="5"/>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
      <sheetName val="TONGKE3p"/>
      <sheetName val="phuluc2"/>
      <sheetName val="phuluc1"/>
      <sheetName val="t-h dau noi"/>
      <sheetName val="t-h dau noi (2)"/>
      <sheetName val="TONG HOP VL-NC"/>
      <sheetName val="DON GIA"/>
      <sheetName val="tkp"/>
      <sheetName val="vl-nc-mtc-nhanhre"/>
      <sheetName val="LKVT (3)"/>
      <sheetName val="CHITIET VL-NC (2)"/>
      <sheetName val="TONG HOP VL-NC (2)"/>
      <sheetName val="TDTKP"/>
      <sheetName val="CHITIET VL_NC"/>
      <sheetName val="TONGKE3p "/>
      <sheetName val="QMCT"/>
    </sheetNames>
    <sheetDataSet>
      <sheetData sheetId="0" refreshError="1"/>
      <sheetData sheetId="1" refreshError="1">
        <row r="110">
          <cell r="C110">
            <v>6320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dtxl"/>
      <sheetName val="thopxlc"/>
      <sheetName val="thxlk"/>
      <sheetName val="vldien"/>
      <sheetName val="vlcaqu"/>
      <sheetName val="dien"/>
      <sheetName val="vcdd"/>
      <sheetName val="vcdn"/>
      <sheetName val="beton"/>
      <sheetName val="cpdbu"/>
      <sheetName val="chenh"/>
      <sheetName val="dg1"/>
      <sheetName val="Sheet1"/>
      <sheetName val="Sheet2"/>
      <sheetName val="Sheet3"/>
      <sheetName val="00000000"/>
      <sheetName val="CaMay"/>
      <sheetName val="DGiaT"/>
      <sheetName val="DGiaTN"/>
      <sheetName val="TT"/>
      <sheetName val="MTL$-INTER"/>
      <sheetName val="TH-XL"/>
      <sheetName val="DZ 0.4"/>
      <sheetName val="MTL(AG)"/>
      <sheetName val="Du Toan"/>
      <sheetName val="ESTI."/>
      <sheetName val="DI-ESTI"/>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XD"/>
      <sheetName val="6"/>
      <sheetName val="KL"/>
      <sheetName val="NCKT"/>
      <sheetName val="VLP"/>
      <sheetName val="Luong"/>
      <sheetName val="Tro giup"/>
      <sheetName val="PLQN99"/>
      <sheetName val="DATA"/>
      <sheetName val="THVT"/>
      <sheetName val="PTDM"/>
      <sheetName val="CHITIET VL-NC-TT1p"/>
      <sheetName val="TONGKE3p"/>
      <sheetName val="dongia"/>
      <sheetName val="XL4Poppy"/>
      <sheetName val="DZ 35"/>
      <sheetName val="Cto"/>
      <sheetName val="Work-Condition"/>
      <sheetName val="Gia"/>
      <sheetName val="TT04"/>
      <sheetName val="äp_x0000__x0007_07.5102_x0007_07.51024Hoäp noái c"/>
      <sheetName val="CTDZ6kv (gd1) "/>
      <sheetName val="CTDZ 0.4+cto (GD1)"/>
      <sheetName val="CTTBA (gd1)"/>
      <sheetName val="gvl"/>
      <sheetName val="äp?_x0007_07.5102_x0007_07.51024Hoäp noái c"/>
      <sheetName val="äp"/>
      <sheetName val="07.5103_x0007_07.51035Hoäp noái caùp "/>
      <sheetName val="äp__x0007_07.5102_x0007_07.51024Hoäp noái c"/>
      <sheetName val="MTO REV.2(ARMOR)"/>
      <sheetName val="RAB AR&am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h nghia"/>
      <sheetName val="Liet ke TT 3 pha"/>
      <sheetName val="Liet ke TT 1 pha"/>
      <sheetName val="Liet ke HTDL"/>
      <sheetName val="Liet ke HTHH"/>
      <sheetName val="Liet ke TBA 1x25"/>
      <sheetName val="Liet ke TBA 1x15"/>
      <sheetName val="Liet ke TBA 3x15"/>
      <sheetName val="Liet ke TBA 1x50"/>
      <sheetName val="Khoi luong VC"/>
      <sheetName val="Huong dan"/>
      <sheetName val="tong du toan"/>
      <sheetName val="Liet ke TBA 1x1_x0003_"/>
      <sheetName val=""/>
      <sheetName val="Don gia III"/>
      <sheetName val="Don gia CT"/>
      <sheetName val="Gia vat tu"/>
      <sheetName val="Liet C_x000f__x0000__x0000_BA 3x15"/>
      <sheetName val="Liet C_x000f_"/>
      <sheetName val="Define finishing"/>
      <sheetName val="TONGKE3p"/>
      <sheetName val="CHITIET VL-NC"/>
      <sheetName val="gvl"/>
      <sheetName val="Liet C_x000f_??BA 3x15"/>
      <sheetName val="CHITIET VL-NC-TT1p"/>
      <sheetName val="Liet ke TT 3 p(a"/>
      <sheetName val="CDTK1"/>
      <sheetName val="KT"/>
      <sheetName val="[Bang liet ke cong trinh so 45."/>
      <sheetName val="00:02:22_x0000_T 1 pha"/>
      <sheetName val="CHITIET VL-NC-TT -1p"/>
      <sheetName val="CHITIET VL-NC-TT-3p"/>
      <sheetName val="chi tiet"/>
      <sheetName val="Liet_ke_TT_3_pha"/>
      <sheetName val="Liet_ke_TT_1_pha"/>
      <sheetName val="Liet_ke_HTDL"/>
      <sheetName val="Liet_ke_HTHH"/>
      <sheetName val="Liet_ke_TBA_1x25"/>
      <sheetName val="Liet_ke_TBA_1x15"/>
      <sheetName val="Liet_ke_TBA_3x15"/>
      <sheetName val="Liet_ke_TBA_1x50"/>
      <sheetName val="Khoi_luong_VC"/>
      <sheetName val="Dinh_nghia"/>
      <sheetName val="Huong_dan"/>
      <sheetName val="Define_finishing"/>
      <sheetName val="Don_gia_III"/>
      <sheetName val="Don_gia_CT"/>
      <sheetName val="Liet_ke_TBA_1x1"/>
      <sheetName val="CHITIET_VL-NC"/>
      <sheetName val="Liet C_x000f___BA 3x15"/>
      <sheetName val="tong_du_toan"/>
      <sheetName val="Liet_CBA_3x15"/>
      <sheetName val="Liet_C"/>
      <sheetName val="Gia_vat_tu"/>
      <sheetName val="Liet_C??BA_3x15"/>
      <sheetName val="CHITIET_VL-NC-TT1p"/>
      <sheetName val="Liet_ke_TT_3_p(a"/>
      <sheetName val="00:02:22T_1_pha"/>
      <sheetName val="00_02_22"/>
      <sheetName val="CaMay"/>
      <sheetName val="DGiaT"/>
      <sheetName val="DGiaTN"/>
      <sheetName val="TT"/>
      <sheetName val="TH-XLap"/>
      <sheetName val="00:02:22?T 1 pha"/>
      <sheetName val="Liet C_x000f_?BA 3x15"/>
      <sheetName val="_Bang liet ke cong trinh so 45."/>
      <sheetName val="QMCT"/>
      <sheetName val="phuluc1"/>
      <sheetName val="TONG HOP VL-NC"/>
      <sheetName val="Don gia Dak Lak"/>
      <sheetName val="MTP"/>
      <sheetName val="Liet_C__BA_3x15"/>
      <sheetName val="00_02_22T_1_pha"/>
      <sheetName val="Chiet tinh dz35"/>
      <sheetName val="chitimc"/>
      <sheetName val="THPDMoi  (2)"/>
      <sheetName val="dongia (2)"/>
      <sheetName val="gtrinh"/>
      <sheetName val="lam-moi"/>
      <sheetName val="chitiet"/>
      <sheetName val="TONGKE3p "/>
      <sheetName val="giathanh1"/>
      <sheetName val="Du_lieu"/>
      <sheetName val="TH VL, NC, DDHT Thanhphuoc"/>
      <sheetName val="#REF"/>
      <sheetName val="DONGIA"/>
      <sheetName val="thao-go"/>
      <sheetName val="DON GIA"/>
      <sheetName val="TONGKE-HT"/>
      <sheetName val="DG"/>
      <sheetName val="dtxl"/>
      <sheetName val="LKVL-CK-HT-GD1"/>
      <sheetName val="t-h HA THE"/>
      <sheetName val="TONG HOP VL-NC TT"/>
      <sheetName val="TNHCHINH"/>
      <sheetName val="TH XL"/>
      <sheetName val="VC"/>
      <sheetName val="KH-Q1,Q2,01"/>
      <sheetName val="Tiepdia"/>
      <sheetName val="TDTKP"/>
      <sheetName val="TDTKP1"/>
      <sheetName val="KPVC-BD "/>
      <sheetName val="VCV-BE-TONG"/>
      <sheetName val="Liet ke VT 3 pha"/>
      <sheetName val="Overall Notes"/>
      <sheetName val="p1L_l_21m"/>
      <sheetName val="Liet_ke_TT_3_pha1"/>
      <sheetName val="Liet_ke_TT_1_pha1"/>
      <sheetName val="Liet_ke_HTDL1"/>
      <sheetName val="Liet_ke_HTHH1"/>
      <sheetName val="Liet_ke_TBA_1x251"/>
      <sheetName val="Liet_ke_TBA_1x151"/>
      <sheetName val="Liet_ke_TBA_3x151"/>
      <sheetName val="Liet_ke_TBA_1x501"/>
      <sheetName val="Khoi_luong_VC1"/>
      <sheetName val="Dinh_nghia1"/>
      <sheetName val="Huong_dan1"/>
      <sheetName val="tong_du_toan1"/>
      <sheetName val="Don_gia_III1"/>
      <sheetName val="Don_gia_CT1"/>
      <sheetName val="Gia_vat_tu1"/>
      <sheetName val="Define_finishing1"/>
      <sheetName val="CHITIET_VL-NC1"/>
      <sheetName val="CHITIET_VL-NC-TT1p1"/>
      <sheetName val="Liet_ke_TT_3_p(a1"/>
      <sheetName val="[Bang_liet_ke_cong_trinh_so_45_"/>
      <sheetName val="CHITIET_VL-NC-TT_-1p"/>
      <sheetName val="CHITIET_VL-NC-TT-3p"/>
      <sheetName val="_Bang_liet_ke_cong_trinh_so_45_"/>
      <sheetName val="Liet_C?BA_3x15"/>
      <sheetName val="Liet_ke_VT_3_pha"/>
      <sheetName val="TONG_HOP_VL-NC"/>
      <sheetName val="chi_tiet"/>
      <sheetName val="Don_gia_Dak_Lak"/>
      <sheetName val="Chiet_tinh_dz35"/>
      <sheetName val="THPDMoi__(2)"/>
      <sheetName val="dongia_(2)"/>
      <sheetName val="TONGKE3p_"/>
      <sheetName val="TH_VL,_NC,_DDHT_Thanhphuoc"/>
      <sheetName val="DON_GIA"/>
      <sheetName val="t-h_HA_THE"/>
      <sheetName val="TONG_HOP_VL-NC_TT"/>
      <sheetName val="TH_XL"/>
      <sheetName val="KPVC-BD_"/>
      <sheetName val="Overall_Notes"/>
      <sheetName val="00:02:22?T_1_pha"/>
      <sheetName val="Liet_ke_TT_3_pha2"/>
      <sheetName val="Liet_ke_TT_1_pha2"/>
      <sheetName val="Liet_ke_HTDL2"/>
      <sheetName val="Liet_ke_HTHH2"/>
      <sheetName val="Liet_ke_TBA_1x252"/>
      <sheetName val="Liet_ke_TBA_1x152"/>
      <sheetName val="Liet_ke_TBA_3x152"/>
      <sheetName val="Liet_ke_TBA_1x502"/>
      <sheetName val="Khoi_luong_VC2"/>
      <sheetName val="Dinh_nghia2"/>
      <sheetName val="Huong_dan2"/>
      <sheetName val="tong_du_toan2"/>
      <sheetName val="Don_gia_III2"/>
      <sheetName val="Don_gia_CT2"/>
      <sheetName val="Gia_vat_tu2"/>
      <sheetName val="Define_finishing2"/>
      <sheetName val="CHITIET_VL-NC2"/>
      <sheetName val="CHITIET_VL-NC-TT1p2"/>
      <sheetName val="Liet_ke_TT_3_p(a2"/>
      <sheetName val="Liet_ke_TT_3_pha3"/>
      <sheetName val="Liet_ke_TT_1_pha3"/>
      <sheetName val="Liet_ke_HTDL3"/>
      <sheetName val="Liet_ke_HTHH3"/>
      <sheetName val="Liet_ke_TBA_1x253"/>
      <sheetName val="Liet_ke_TBA_1x153"/>
      <sheetName val="Liet_ke_TBA_3x153"/>
      <sheetName val="Liet_ke_TBA_1x503"/>
      <sheetName val="Khoi_luong_VC3"/>
      <sheetName val="Dinh_nghia3"/>
      <sheetName val="Huong_dan3"/>
      <sheetName val="tong_du_toan3"/>
      <sheetName val="Don_gia_III3"/>
      <sheetName val="Don_gia_CT3"/>
      <sheetName val="Gia_vat_tu3"/>
      <sheetName val="Define_finishing3"/>
      <sheetName val="CHITIET_VL-NC3"/>
      <sheetName val="CHITIET_VL-NC-TT1p3"/>
      <sheetName val="Liet_ke_TT_3_p(a3"/>
      <sheetName val="Liet_ke_TT_3_pha4"/>
      <sheetName val="Liet_ke_TT_1_pha4"/>
      <sheetName val="Liet_ke_HTDL4"/>
      <sheetName val="Liet_ke_HTHH4"/>
      <sheetName val="Liet_ke_TBA_1x254"/>
      <sheetName val="Liet_ke_TBA_1x154"/>
      <sheetName val="Liet_ke_TBA_3x154"/>
      <sheetName val="Liet_ke_TBA_1x504"/>
      <sheetName val="Khoi_luong_VC4"/>
      <sheetName val="Dinh_nghia4"/>
      <sheetName val="Huong_dan4"/>
      <sheetName val="tong_du_toan4"/>
      <sheetName val="Don_gia_III4"/>
      <sheetName val="Don_gia_CT4"/>
      <sheetName val="Gia_vat_tu4"/>
      <sheetName val="Define_finishing4"/>
      <sheetName val="CHITIET_VL-NC4"/>
      <sheetName val="CHITIET_VL-NC-TT1p4"/>
      <sheetName val="Liet_ke_TT_3_p(a4"/>
      <sheetName val="단가"/>
      <sheetName val="00_02_22_T 1 pha"/>
      <sheetName val="Liet C_x000f__BA 3x15"/>
      <sheetName val="Liet ke TBA 1x1_x005f_x0003_"/>
      <sheetName val="Liet C_x005f_x000f_"/>
      <sheetName val="Liet C_x005f_x000f___BA 3x15"/>
      <sheetName val="Liet_C_BA_3x15"/>
      <sheetName val="00_02_22_T_1_pha"/>
      <sheetName val="Dinh_nghia5"/>
      <sheetName val="Liet_ke_TT_3_pha5"/>
      <sheetName val="Liet_ke_TT_1_pha5"/>
      <sheetName val="Liet_ke_HTDL5"/>
      <sheetName val="Liet_ke_HTHH5"/>
      <sheetName val="Liet_ke_TBA_1x255"/>
      <sheetName val="Liet_ke_TBA_1x155"/>
      <sheetName val="Liet_ke_TBA_3x155"/>
      <sheetName val="Liet_ke_TBA_1x505"/>
      <sheetName val="Khoi_luong_VC5"/>
      <sheetName val="Huong_dan5"/>
      <sheetName val="tong_du_toan5"/>
      <sheetName val="Don_gia_III5"/>
      <sheetName val="Don_gia_CT5"/>
      <sheetName val="CHITIET_VL-NC-TT1p5"/>
      <sheetName val="Dinh_nghia6"/>
      <sheetName val="Liet_ke_TT_3_pha6"/>
      <sheetName val="Liet_ke_TT_1_pha6"/>
      <sheetName val="Liet_ke_HTDL6"/>
      <sheetName val="Liet_ke_HTHH6"/>
      <sheetName val="Liet_ke_TBA_1x256"/>
      <sheetName val="Liet_ke_TBA_1x156"/>
      <sheetName val="Liet_ke_TBA_3x156"/>
      <sheetName val="Liet_ke_TBA_1x506"/>
      <sheetName val="Khoi_luong_VC6"/>
      <sheetName val="Huong_dan6"/>
      <sheetName val="tong_du_toan6"/>
      <sheetName val="Don_gia_III6"/>
      <sheetName val="Don_gia_CT6"/>
      <sheetName val="CHITIET_VL-NC-TT1p6"/>
      <sheetName val="Dinh_nghia7"/>
      <sheetName val="Liet_ke_TT_3_pha7"/>
      <sheetName val="Liet_ke_TT_1_pha7"/>
      <sheetName val="Liet_ke_HTDL7"/>
      <sheetName val="Liet_ke_HTHH7"/>
      <sheetName val="Liet_ke_TBA_1x257"/>
      <sheetName val="Liet_ke_TBA_1x157"/>
      <sheetName val="Liet_ke_TBA_3x157"/>
      <sheetName val="Liet_ke_TBA_1x507"/>
      <sheetName val="Khoi_luong_VC7"/>
      <sheetName val="Huong_dan7"/>
      <sheetName val="tong_du_toan7"/>
      <sheetName val="Don_gia_III7"/>
      <sheetName val="Don_gia_CT7"/>
      <sheetName val="CHITIET_VL-NC-TT1p7"/>
      <sheetName val="Dinh_nghia8"/>
      <sheetName val="Liet_ke_TT_3_pha8"/>
      <sheetName val="Liet_ke_TT_1_pha8"/>
      <sheetName val="Liet_ke_HTDL8"/>
      <sheetName val="Liet_ke_HTHH8"/>
      <sheetName val="Liet_ke_TBA_1x258"/>
      <sheetName val="Liet_ke_TBA_1x158"/>
      <sheetName val="Liet_ke_TBA_3x158"/>
      <sheetName val="Liet_ke_TBA_1x508"/>
      <sheetName val="Khoi_luong_VC8"/>
      <sheetName val="Huong_dan8"/>
      <sheetName val="tong_du_toan8"/>
      <sheetName val="Don_gia_III8"/>
      <sheetName val="Don_gia_CT8"/>
      <sheetName val="CHITIET_VL-NC-TT1p8"/>
      <sheetName val="Dinh Muc VT"/>
      <sheetName val="Liet C_x000f__x0000_BA 3x15"/>
      <sheetName val="_Bang_liet_ke_cong_trinh_so_4_2"/>
      <sheetName val="00:02:22"/>
      <sheetName val="CT-35"/>
      <sheetName val="TNHC"/>
      <sheetName val="Liet C_x005f_x000F__BA 3x15"/>
      <sheetName val="Liet C_x005f_x000F_BA 3x15"/>
      <sheetName val="data"/>
      <sheetName val="TN"/>
      <sheetName val="ND"/>
      <sheetName val="VL"/>
      <sheetName val="Don gia vung III"/>
      <sheetName val="CHITIET VL_NC"/>
      <sheetName val="cot_xa"/>
      <sheetName val="Mong"/>
      <sheetName val="Income Statement"/>
      <sheetName val="Shareholders' Equity"/>
      <sheetName val="_Bang_liet_ke_cong_trinh_so_4_3"/>
      <sheetName val="PTICH DGIA CHI TIET"/>
      <sheetName val="Liet C_x000f_BA 3x15"/>
    </sheetNames>
    <sheetDataSet>
      <sheetData sheetId="0" refreshError="1">
        <row r="3">
          <cell r="A3" t="str">
            <v>CX7</v>
          </cell>
          <cell r="B3" t="str">
            <v>Chaèng xieân CX coät 7,5 m</v>
          </cell>
        </row>
        <row r="4">
          <cell r="A4" t="str">
            <v>CX6</v>
          </cell>
          <cell r="B4" t="str">
            <v>Chaèng xieân CX coät 6,5 m</v>
          </cell>
        </row>
        <row r="5">
          <cell r="A5" t="str">
            <v>CX8</v>
          </cell>
          <cell r="B5" t="str">
            <v>Chaèng xieân CX coät 8,4 m</v>
          </cell>
        </row>
        <row r="6">
          <cell r="A6" t="str">
            <v>CX10</v>
          </cell>
          <cell r="B6" t="str">
            <v>Chaèng xieân CX coät 10,5 m</v>
          </cell>
        </row>
        <row r="7">
          <cell r="A7" t="str">
            <v>CX12</v>
          </cell>
          <cell r="B7" t="str">
            <v>Chaèng xieân CX coät 12 m</v>
          </cell>
        </row>
        <row r="8">
          <cell r="A8" t="str">
            <v>CX14</v>
          </cell>
          <cell r="B8" t="str">
            <v>Chaèng xieân CX coät 14 m</v>
          </cell>
        </row>
        <row r="9">
          <cell r="A9" t="str">
            <v>CH6</v>
          </cell>
          <cell r="B9" t="str">
            <v>Chaèng heïp CH coät 6,5 m</v>
          </cell>
        </row>
        <row r="10">
          <cell r="A10" t="str">
            <v>CH7</v>
          </cell>
          <cell r="B10" t="str">
            <v>Chaèng heïp CH coät 7,5 m</v>
          </cell>
        </row>
        <row r="11">
          <cell r="A11" t="str">
            <v>CH8</v>
          </cell>
          <cell r="B11" t="str">
            <v>Chaèng heïp CH coät 8,4 m</v>
          </cell>
        </row>
        <row r="12">
          <cell r="A12" t="str">
            <v>CH10</v>
          </cell>
          <cell r="B12" t="str">
            <v>Chaèng heïp CH coät 10,5 m</v>
          </cell>
        </row>
        <row r="13">
          <cell r="A13" t="str">
            <v>CH12</v>
          </cell>
          <cell r="B13" t="str">
            <v>Chaèng heïp CH coät 12 m</v>
          </cell>
        </row>
        <row r="14">
          <cell r="A14" t="str">
            <v>CH14</v>
          </cell>
          <cell r="B14" t="str">
            <v>Chaèng heïp CH coät 14 m</v>
          </cell>
        </row>
        <row r="15">
          <cell r="A15" t="str">
            <v>Tieáp ñaát 7</v>
          </cell>
          <cell r="B15" t="str">
            <v>Tieáp ñaát coät 7,5m</v>
          </cell>
        </row>
        <row r="16">
          <cell r="A16" t="str">
            <v>Tieáp ñaát 6</v>
          </cell>
          <cell r="B16" t="str">
            <v>Tieáp ñaát coät 6,5m</v>
          </cell>
        </row>
        <row r="17">
          <cell r="A17" t="str">
            <v>Tieáp ñaát 8</v>
          </cell>
          <cell r="B17" t="str">
            <v>Tieáp ñaát coät 8,4m</v>
          </cell>
        </row>
        <row r="18">
          <cell r="A18" t="str">
            <v>Tieáp ñaát 10</v>
          </cell>
          <cell r="B18" t="str">
            <v>Tieáp ñaát coät 10,5m</v>
          </cell>
        </row>
        <row r="19">
          <cell r="A19" t="str">
            <v>Tieáp ñaát 12</v>
          </cell>
          <cell r="B19" t="str">
            <v>Tieáp ñaát coät 12m</v>
          </cell>
        </row>
        <row r="20">
          <cell r="A20" t="str">
            <v>Tieáp ñaát 14</v>
          </cell>
          <cell r="B20" t="str">
            <v>Tieáp ñaát coät 14m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ướng dẫn"/>
      <sheetName val="HeThongChungTu"/>
      <sheetName val="MA_QHNS"/>
      <sheetName val="C2-01NS"/>
      <sheetName val="C4-09KB"/>
      <sheetName val="C4-10KB"/>
      <sheetName val="C2-02NS"/>
      <sheetName val="C2-03NS"/>
      <sheetName val="C2-04NS"/>
      <sheetName val="C2-08NS"/>
      <sheetName val="C6-12NS"/>
      <sheetName val="C2-09NS"/>
      <sheetName val="C4-02kb"/>
      <sheetName val="C4-03KB"/>
      <sheetName val="C6-01KB"/>
      <sheetName val="C6-02KB"/>
      <sheetName val="C6-03KB"/>
      <sheetName val="C6-04KB"/>
      <sheetName val="C6-06KB"/>
      <sheetName val="C6-05KB"/>
      <sheetName val="C6-09KB"/>
      <sheetName val="C6-10KB"/>
      <sheetName val="C3-01NS"/>
      <sheetName val="C3-02NS"/>
      <sheetName val="C3-03NS"/>
      <sheetName val="C3-04ns"/>
      <sheetName val="C2-10NS"/>
      <sheetName val="Chuong"/>
      <sheetName val="NganhKT"/>
      <sheetName val="NoiDungKT"/>
      <sheetName val="CTMT"/>
      <sheetName val="Hư?ng d?n"/>
    </sheetNames>
    <sheetDataSet>
      <sheetData sheetId="0">
        <row r="4">
          <cell r="P4" t="str">
            <v>UBND huyện Tân Yên</v>
          </cell>
        </row>
      </sheetData>
      <sheetData sheetId="1"/>
      <sheetData sheetId="2">
        <row r="1">
          <cell r="A1" t="str">
            <v>SỐHIỆUTK</v>
          </cell>
        </row>
        <row r="2">
          <cell r="A2">
            <v>301010000001</v>
          </cell>
        </row>
        <row r="3">
          <cell r="A3">
            <v>301010000002</v>
          </cell>
        </row>
        <row r="4">
          <cell r="A4">
            <v>301010000003</v>
          </cell>
        </row>
        <row r="5">
          <cell r="A5">
            <v>301010000004</v>
          </cell>
        </row>
        <row r="6">
          <cell r="A6">
            <v>301010000005</v>
          </cell>
        </row>
        <row r="7">
          <cell r="A7">
            <v>301010000006</v>
          </cell>
        </row>
        <row r="8">
          <cell r="A8">
            <v>301010000008</v>
          </cell>
        </row>
        <row r="9">
          <cell r="A9">
            <v>301010000009</v>
          </cell>
        </row>
        <row r="10">
          <cell r="A10">
            <v>301010000010</v>
          </cell>
        </row>
        <row r="11">
          <cell r="A11">
            <v>301010000011</v>
          </cell>
        </row>
        <row r="12">
          <cell r="A12">
            <v>301010000015</v>
          </cell>
        </row>
        <row r="13">
          <cell r="A13">
            <v>301010000016</v>
          </cell>
        </row>
        <row r="14">
          <cell r="A14">
            <v>301060100001</v>
          </cell>
        </row>
        <row r="15">
          <cell r="A15">
            <v>301060100004</v>
          </cell>
        </row>
        <row r="16">
          <cell r="A16">
            <v>301060100006</v>
          </cell>
        </row>
        <row r="17">
          <cell r="A17">
            <v>301060100008</v>
          </cell>
        </row>
        <row r="18">
          <cell r="A18">
            <v>301060200001</v>
          </cell>
        </row>
        <row r="19">
          <cell r="A19">
            <v>301060200002</v>
          </cell>
        </row>
        <row r="20">
          <cell r="A20">
            <v>301060200003</v>
          </cell>
        </row>
        <row r="21">
          <cell r="A21">
            <v>301060200004</v>
          </cell>
        </row>
        <row r="22">
          <cell r="A22">
            <v>301060200005</v>
          </cell>
        </row>
        <row r="23">
          <cell r="A23">
            <v>301060200006</v>
          </cell>
        </row>
        <row r="24">
          <cell r="A24">
            <v>301060200008</v>
          </cell>
        </row>
        <row r="25">
          <cell r="A25">
            <v>301070000001</v>
          </cell>
        </row>
        <row r="26">
          <cell r="A26">
            <v>301070000003</v>
          </cell>
        </row>
        <row r="27">
          <cell r="A27">
            <v>301070000009</v>
          </cell>
        </row>
        <row r="28">
          <cell r="A28">
            <v>301070000012</v>
          </cell>
        </row>
        <row r="29">
          <cell r="A29">
            <v>301070000016</v>
          </cell>
        </row>
        <row r="30">
          <cell r="A30">
            <v>301070000017</v>
          </cell>
        </row>
        <row r="31">
          <cell r="A31">
            <v>301070000018</v>
          </cell>
        </row>
        <row r="32">
          <cell r="A32">
            <v>301110000001</v>
          </cell>
        </row>
        <row r="33">
          <cell r="A33">
            <v>301110000002</v>
          </cell>
        </row>
        <row r="34">
          <cell r="A34">
            <v>301110000003</v>
          </cell>
        </row>
        <row r="35">
          <cell r="A35">
            <v>301110000005</v>
          </cell>
        </row>
        <row r="36">
          <cell r="A36">
            <v>301110000006</v>
          </cell>
        </row>
        <row r="37">
          <cell r="A37">
            <v>301110000008</v>
          </cell>
        </row>
        <row r="38">
          <cell r="A38">
            <v>301110000009</v>
          </cell>
        </row>
        <row r="39">
          <cell r="A39">
            <v>301110000011</v>
          </cell>
        </row>
        <row r="40">
          <cell r="A40">
            <v>301170000002</v>
          </cell>
        </row>
        <row r="41">
          <cell r="A41">
            <v>301170000003</v>
          </cell>
        </row>
        <row r="42">
          <cell r="A42">
            <v>301170000004</v>
          </cell>
        </row>
        <row r="43">
          <cell r="A43">
            <v>301170000005</v>
          </cell>
        </row>
        <row r="44">
          <cell r="A44">
            <v>301170000006</v>
          </cell>
        </row>
        <row r="45">
          <cell r="A45">
            <v>301170000007</v>
          </cell>
        </row>
        <row r="46">
          <cell r="A46">
            <v>301170000008</v>
          </cell>
        </row>
        <row r="47">
          <cell r="A47">
            <v>301170000010</v>
          </cell>
        </row>
        <row r="48">
          <cell r="A48">
            <v>301170000011</v>
          </cell>
        </row>
        <row r="49">
          <cell r="A49">
            <v>301170000013</v>
          </cell>
        </row>
        <row r="50">
          <cell r="A50">
            <v>301170000014</v>
          </cell>
        </row>
        <row r="51">
          <cell r="A51">
            <v>301170000015</v>
          </cell>
        </row>
        <row r="52">
          <cell r="A52">
            <v>301170000019</v>
          </cell>
        </row>
        <row r="53">
          <cell r="A53">
            <v>302010000001</v>
          </cell>
        </row>
        <row r="54">
          <cell r="A54">
            <v>302010000002</v>
          </cell>
        </row>
        <row r="55">
          <cell r="A55">
            <v>302010000003</v>
          </cell>
        </row>
        <row r="56">
          <cell r="A56">
            <v>302010000004</v>
          </cell>
        </row>
        <row r="57">
          <cell r="A57">
            <v>302010000005</v>
          </cell>
        </row>
        <row r="58">
          <cell r="A58">
            <v>302010000006</v>
          </cell>
        </row>
        <row r="59">
          <cell r="A59">
            <v>302010000007</v>
          </cell>
        </row>
        <row r="60">
          <cell r="A60">
            <v>302010000008</v>
          </cell>
        </row>
        <row r="61">
          <cell r="A61">
            <v>302010000009</v>
          </cell>
        </row>
        <row r="62">
          <cell r="A62">
            <v>302010000010</v>
          </cell>
        </row>
        <row r="63">
          <cell r="A63">
            <v>302010000011</v>
          </cell>
        </row>
        <row r="64">
          <cell r="A64">
            <v>302010000012</v>
          </cell>
        </row>
        <row r="65">
          <cell r="A65">
            <v>302010000015</v>
          </cell>
        </row>
        <row r="66">
          <cell r="A66">
            <v>302010000016</v>
          </cell>
        </row>
        <row r="67">
          <cell r="A67">
            <v>302010088999</v>
          </cell>
        </row>
        <row r="68">
          <cell r="A68">
            <v>302060100001</v>
          </cell>
        </row>
        <row r="69">
          <cell r="A69">
            <v>302060100004</v>
          </cell>
        </row>
        <row r="70">
          <cell r="A70">
            <v>302060100006</v>
          </cell>
        </row>
        <row r="71">
          <cell r="A71">
            <v>302060100008</v>
          </cell>
        </row>
        <row r="72">
          <cell r="A72">
            <v>302060200001</v>
          </cell>
        </row>
        <row r="73">
          <cell r="A73">
            <v>302060200002</v>
          </cell>
        </row>
        <row r="74">
          <cell r="A74">
            <v>302060200003</v>
          </cell>
        </row>
        <row r="75">
          <cell r="A75">
            <v>302060200004</v>
          </cell>
        </row>
        <row r="76">
          <cell r="A76">
            <v>302060200006</v>
          </cell>
        </row>
        <row r="77">
          <cell r="A77">
            <v>302060200008</v>
          </cell>
        </row>
        <row r="78">
          <cell r="A78">
            <v>302070000001</v>
          </cell>
        </row>
        <row r="79">
          <cell r="A79">
            <v>302070000003</v>
          </cell>
        </row>
        <row r="80">
          <cell r="A80">
            <v>302070000008</v>
          </cell>
        </row>
        <row r="81">
          <cell r="A81">
            <v>302070000009</v>
          </cell>
        </row>
        <row r="82">
          <cell r="A82">
            <v>302070000012</v>
          </cell>
        </row>
        <row r="83">
          <cell r="A83">
            <v>302070000016</v>
          </cell>
        </row>
        <row r="84">
          <cell r="A84">
            <v>302070000017</v>
          </cell>
        </row>
        <row r="85">
          <cell r="A85">
            <v>302070000018</v>
          </cell>
        </row>
        <row r="86">
          <cell r="A86">
            <v>302110000003</v>
          </cell>
        </row>
        <row r="87">
          <cell r="A87">
            <v>302170000002</v>
          </cell>
        </row>
        <row r="88">
          <cell r="A88">
            <v>302170000004</v>
          </cell>
        </row>
        <row r="89">
          <cell r="A89">
            <v>302170000005</v>
          </cell>
        </row>
        <row r="90">
          <cell r="A90">
            <v>302170000006</v>
          </cell>
        </row>
        <row r="91">
          <cell r="A91">
            <v>302170000007</v>
          </cell>
        </row>
        <row r="92">
          <cell r="A92">
            <v>302170000008</v>
          </cell>
        </row>
        <row r="93">
          <cell r="A93">
            <v>302170000010</v>
          </cell>
        </row>
        <row r="94">
          <cell r="A94">
            <v>302170000011</v>
          </cell>
        </row>
        <row r="95">
          <cell r="A95">
            <v>302170000013</v>
          </cell>
        </row>
        <row r="96">
          <cell r="A96">
            <v>302170000014</v>
          </cell>
        </row>
        <row r="97">
          <cell r="A97">
            <v>302170000015</v>
          </cell>
        </row>
        <row r="98">
          <cell r="A98">
            <v>302170000019</v>
          </cell>
        </row>
        <row r="99">
          <cell r="A99">
            <v>311010000001</v>
          </cell>
        </row>
        <row r="100">
          <cell r="A100">
            <v>311010000002</v>
          </cell>
        </row>
        <row r="101">
          <cell r="A101">
            <v>311010000003</v>
          </cell>
        </row>
        <row r="102">
          <cell r="A102">
            <v>311010000005</v>
          </cell>
        </row>
        <row r="103">
          <cell r="A103">
            <v>311010000007</v>
          </cell>
        </row>
        <row r="104">
          <cell r="A104">
            <v>311010000008</v>
          </cell>
        </row>
        <row r="105">
          <cell r="A105">
            <v>311010000009</v>
          </cell>
        </row>
        <row r="106">
          <cell r="A106">
            <v>311010000010</v>
          </cell>
        </row>
        <row r="107">
          <cell r="A107">
            <v>311010000013</v>
          </cell>
        </row>
        <row r="108">
          <cell r="A108">
            <v>311010000014</v>
          </cell>
        </row>
        <row r="109">
          <cell r="A109">
            <v>311010000015</v>
          </cell>
        </row>
        <row r="110">
          <cell r="A110">
            <v>311010000016</v>
          </cell>
        </row>
        <row r="111">
          <cell r="A111">
            <v>311010000017</v>
          </cell>
        </row>
        <row r="112">
          <cell r="A112">
            <v>311010000022</v>
          </cell>
        </row>
        <row r="113">
          <cell r="A113">
            <v>311010000023</v>
          </cell>
        </row>
        <row r="114">
          <cell r="A114">
            <v>311010000024</v>
          </cell>
        </row>
        <row r="115">
          <cell r="A115">
            <v>311010000025</v>
          </cell>
        </row>
        <row r="116">
          <cell r="A116">
            <v>311010000026</v>
          </cell>
        </row>
        <row r="117">
          <cell r="A117">
            <v>311010000027</v>
          </cell>
        </row>
        <row r="118">
          <cell r="A118">
            <v>311010000028</v>
          </cell>
        </row>
        <row r="119">
          <cell r="A119">
            <v>311010000029</v>
          </cell>
        </row>
        <row r="120">
          <cell r="A120">
            <v>311010000030</v>
          </cell>
        </row>
        <row r="121">
          <cell r="A121">
            <v>311010000031</v>
          </cell>
        </row>
        <row r="122">
          <cell r="A122">
            <v>311010000032</v>
          </cell>
        </row>
        <row r="123">
          <cell r="A123">
            <v>311010000033</v>
          </cell>
        </row>
        <row r="124">
          <cell r="A124">
            <v>311010000034</v>
          </cell>
        </row>
        <row r="125">
          <cell r="A125">
            <v>311030000023</v>
          </cell>
        </row>
        <row r="126">
          <cell r="A126">
            <v>311030000027</v>
          </cell>
        </row>
        <row r="127">
          <cell r="A127">
            <v>311030001414</v>
          </cell>
        </row>
        <row r="128">
          <cell r="A128">
            <v>311050000001</v>
          </cell>
        </row>
        <row r="129">
          <cell r="A129">
            <v>311110000005</v>
          </cell>
        </row>
        <row r="130">
          <cell r="A130">
            <v>311110000007</v>
          </cell>
        </row>
        <row r="131">
          <cell r="A131">
            <v>311110000010</v>
          </cell>
        </row>
        <row r="132">
          <cell r="A132">
            <v>311110000014</v>
          </cell>
        </row>
        <row r="133">
          <cell r="A133">
            <v>311110000015</v>
          </cell>
        </row>
        <row r="134">
          <cell r="A134">
            <v>311110000016</v>
          </cell>
        </row>
        <row r="135">
          <cell r="A135">
            <v>311110000023</v>
          </cell>
        </row>
        <row r="136">
          <cell r="A136">
            <v>311110000025</v>
          </cell>
        </row>
        <row r="137">
          <cell r="A137">
            <v>311110000026</v>
          </cell>
        </row>
        <row r="138">
          <cell r="A138">
            <v>311110000028</v>
          </cell>
        </row>
        <row r="139">
          <cell r="A139">
            <v>311110000029</v>
          </cell>
        </row>
        <row r="140">
          <cell r="A140">
            <v>311130000015</v>
          </cell>
        </row>
        <row r="141">
          <cell r="A141">
            <v>311130000020</v>
          </cell>
        </row>
        <row r="142">
          <cell r="A142">
            <v>311130000021</v>
          </cell>
        </row>
        <row r="143">
          <cell r="A143">
            <v>311130000022</v>
          </cell>
        </row>
        <row r="144">
          <cell r="A144">
            <v>311130000023</v>
          </cell>
        </row>
        <row r="145">
          <cell r="A145">
            <v>311130000025</v>
          </cell>
        </row>
        <row r="146">
          <cell r="A146">
            <v>311130000027</v>
          </cell>
        </row>
        <row r="147">
          <cell r="A147">
            <v>311130000029</v>
          </cell>
        </row>
        <row r="148">
          <cell r="A148">
            <v>311130000032</v>
          </cell>
        </row>
        <row r="149">
          <cell r="A149">
            <v>311130000033</v>
          </cell>
        </row>
        <row r="150">
          <cell r="A150">
            <v>311130000909</v>
          </cell>
        </row>
        <row r="151">
          <cell r="A151">
            <v>311150000001</v>
          </cell>
        </row>
        <row r="152">
          <cell r="A152">
            <v>312010000001</v>
          </cell>
        </row>
        <row r="153">
          <cell r="A153">
            <v>312010000002</v>
          </cell>
        </row>
        <row r="154">
          <cell r="A154">
            <v>312010000003</v>
          </cell>
        </row>
        <row r="155">
          <cell r="A155">
            <v>312010000004</v>
          </cell>
        </row>
        <row r="156">
          <cell r="A156">
            <v>312010000005</v>
          </cell>
        </row>
        <row r="157">
          <cell r="A157">
            <v>312010000007</v>
          </cell>
        </row>
        <row r="158">
          <cell r="A158">
            <v>312010000008</v>
          </cell>
        </row>
        <row r="159">
          <cell r="A159">
            <v>312010000009</v>
          </cell>
        </row>
        <row r="160">
          <cell r="A160">
            <v>312010000010</v>
          </cell>
        </row>
        <row r="161">
          <cell r="A161">
            <v>312010000013</v>
          </cell>
        </row>
        <row r="162">
          <cell r="A162">
            <v>312010000014</v>
          </cell>
        </row>
        <row r="163">
          <cell r="A163">
            <v>312010000015</v>
          </cell>
        </row>
        <row r="164">
          <cell r="A164">
            <v>312010000016</v>
          </cell>
        </row>
        <row r="165">
          <cell r="A165">
            <v>312010000017</v>
          </cell>
        </row>
        <row r="166">
          <cell r="A166">
            <v>312010000023</v>
          </cell>
        </row>
        <row r="167">
          <cell r="A167">
            <v>312010000024</v>
          </cell>
        </row>
        <row r="168">
          <cell r="A168">
            <v>312010000025</v>
          </cell>
        </row>
        <row r="169">
          <cell r="A169">
            <v>312010000026</v>
          </cell>
        </row>
        <row r="170">
          <cell r="A170">
            <v>312010000027</v>
          </cell>
        </row>
        <row r="171">
          <cell r="A171">
            <v>312010000028</v>
          </cell>
        </row>
        <row r="172">
          <cell r="A172">
            <v>312010000029</v>
          </cell>
        </row>
        <row r="173">
          <cell r="A173">
            <v>312010000030</v>
          </cell>
        </row>
        <row r="174">
          <cell r="A174">
            <v>312010000031</v>
          </cell>
        </row>
        <row r="175">
          <cell r="A175">
            <v>312010000032</v>
          </cell>
        </row>
        <row r="176">
          <cell r="A176">
            <v>312010000033</v>
          </cell>
        </row>
        <row r="177">
          <cell r="A177">
            <v>312010000034</v>
          </cell>
        </row>
        <row r="178">
          <cell r="A178">
            <v>312010088999</v>
          </cell>
        </row>
        <row r="179">
          <cell r="A179">
            <v>312030000023</v>
          </cell>
        </row>
        <row r="180">
          <cell r="A180">
            <v>312030000025</v>
          </cell>
        </row>
        <row r="181">
          <cell r="A181">
            <v>312030000027</v>
          </cell>
        </row>
        <row r="182">
          <cell r="A182">
            <v>312030000032</v>
          </cell>
        </row>
        <row r="183">
          <cell r="A183">
            <v>312050000001</v>
          </cell>
        </row>
        <row r="184">
          <cell r="A184">
            <v>312130000023</v>
          </cell>
        </row>
        <row r="185">
          <cell r="A185">
            <v>312130000025</v>
          </cell>
        </row>
        <row r="186">
          <cell r="A186">
            <v>312130000027</v>
          </cell>
        </row>
        <row r="187">
          <cell r="A187">
            <v>312130000029</v>
          </cell>
        </row>
        <row r="188">
          <cell r="A188">
            <v>312130000032</v>
          </cell>
        </row>
        <row r="189">
          <cell r="A189">
            <v>321010000001</v>
          </cell>
        </row>
        <row r="190">
          <cell r="A190">
            <v>321010000002</v>
          </cell>
        </row>
        <row r="191">
          <cell r="A191">
            <v>321010000003</v>
          </cell>
        </row>
        <row r="192">
          <cell r="A192">
            <v>321010000005</v>
          </cell>
        </row>
        <row r="193">
          <cell r="A193">
            <v>321010000006</v>
          </cell>
        </row>
        <row r="194">
          <cell r="A194">
            <v>321010000007</v>
          </cell>
        </row>
        <row r="195">
          <cell r="A195">
            <v>321010000008</v>
          </cell>
        </row>
        <row r="196">
          <cell r="A196">
            <v>321010000009</v>
          </cell>
        </row>
        <row r="197">
          <cell r="A197">
            <v>321010000010</v>
          </cell>
        </row>
        <row r="198">
          <cell r="A198">
            <v>321010000011</v>
          </cell>
        </row>
        <row r="199">
          <cell r="A199">
            <v>321010000012</v>
          </cell>
        </row>
        <row r="200">
          <cell r="A200">
            <v>321010000013</v>
          </cell>
        </row>
        <row r="201">
          <cell r="A201">
            <v>321010000014</v>
          </cell>
        </row>
        <row r="202">
          <cell r="A202">
            <v>321010000015</v>
          </cell>
        </row>
        <row r="203">
          <cell r="A203">
            <v>321010000016</v>
          </cell>
        </row>
        <row r="204">
          <cell r="A204">
            <v>321010000018</v>
          </cell>
        </row>
        <row r="205">
          <cell r="A205">
            <v>321010000019</v>
          </cell>
        </row>
        <row r="206">
          <cell r="A206">
            <v>321010000020</v>
          </cell>
        </row>
        <row r="207">
          <cell r="A207">
            <v>321010000021</v>
          </cell>
        </row>
        <row r="208">
          <cell r="A208">
            <v>321010000023</v>
          </cell>
        </row>
        <row r="209">
          <cell r="A209">
            <v>321010000025</v>
          </cell>
        </row>
        <row r="210">
          <cell r="A210">
            <v>321010000026</v>
          </cell>
        </row>
        <row r="211">
          <cell r="A211">
            <v>321010000029</v>
          </cell>
        </row>
        <row r="212">
          <cell r="A212">
            <v>321010000031</v>
          </cell>
        </row>
        <row r="213">
          <cell r="A213">
            <v>321010000032</v>
          </cell>
        </row>
        <row r="214">
          <cell r="A214">
            <v>321010000033</v>
          </cell>
        </row>
        <row r="215">
          <cell r="A215">
            <v>321010000034</v>
          </cell>
        </row>
        <row r="216">
          <cell r="A216">
            <v>321010000035</v>
          </cell>
        </row>
        <row r="217">
          <cell r="A217">
            <v>321010000036</v>
          </cell>
        </row>
        <row r="218">
          <cell r="A218">
            <v>321010000037</v>
          </cell>
        </row>
        <row r="219">
          <cell r="A219">
            <v>321010000038</v>
          </cell>
        </row>
        <row r="220">
          <cell r="A220">
            <v>321010000039</v>
          </cell>
        </row>
        <row r="221">
          <cell r="A221">
            <v>321010000041</v>
          </cell>
        </row>
        <row r="222">
          <cell r="A222">
            <v>321010000044</v>
          </cell>
        </row>
        <row r="223">
          <cell r="A223">
            <v>321010000045</v>
          </cell>
        </row>
        <row r="224">
          <cell r="A224">
            <v>321010000046</v>
          </cell>
        </row>
        <row r="225">
          <cell r="A225">
            <v>321010000047</v>
          </cell>
        </row>
        <row r="226">
          <cell r="A226">
            <v>321010000052</v>
          </cell>
        </row>
        <row r="227">
          <cell r="A227">
            <v>321010000055</v>
          </cell>
        </row>
        <row r="228">
          <cell r="A228">
            <v>321010000056</v>
          </cell>
        </row>
        <row r="229">
          <cell r="A229">
            <v>321010000057</v>
          </cell>
        </row>
        <row r="230">
          <cell r="A230">
            <v>321010000059</v>
          </cell>
        </row>
        <row r="231">
          <cell r="A231">
            <v>321010000061</v>
          </cell>
        </row>
        <row r="232">
          <cell r="A232">
            <v>321010000062</v>
          </cell>
        </row>
        <row r="233">
          <cell r="A233">
            <v>321010000067</v>
          </cell>
        </row>
        <row r="234">
          <cell r="A234">
            <v>321010000068</v>
          </cell>
        </row>
        <row r="235">
          <cell r="A235">
            <v>321010000076</v>
          </cell>
        </row>
        <row r="236">
          <cell r="A236">
            <v>321010000077</v>
          </cell>
        </row>
        <row r="237">
          <cell r="A237">
            <v>321010000078</v>
          </cell>
        </row>
        <row r="238">
          <cell r="A238">
            <v>321010000079</v>
          </cell>
        </row>
        <row r="239">
          <cell r="A239">
            <v>321010000080</v>
          </cell>
        </row>
        <row r="240">
          <cell r="A240">
            <v>321010000081</v>
          </cell>
        </row>
        <row r="241">
          <cell r="A241">
            <v>321010000082</v>
          </cell>
        </row>
        <row r="242">
          <cell r="A242">
            <v>321010000083</v>
          </cell>
        </row>
        <row r="243">
          <cell r="A243">
            <v>321010000084</v>
          </cell>
        </row>
        <row r="244">
          <cell r="A244">
            <v>321010000085</v>
          </cell>
        </row>
        <row r="245">
          <cell r="A245">
            <v>321010000086</v>
          </cell>
        </row>
        <row r="246">
          <cell r="A246">
            <v>321010000087</v>
          </cell>
        </row>
        <row r="247">
          <cell r="A247">
            <v>321010000088</v>
          </cell>
        </row>
        <row r="248">
          <cell r="A248">
            <v>321010000089</v>
          </cell>
        </row>
        <row r="249">
          <cell r="A249">
            <v>321010000090</v>
          </cell>
        </row>
        <row r="250">
          <cell r="A250">
            <v>321010000091</v>
          </cell>
        </row>
        <row r="251">
          <cell r="A251">
            <v>321010000092</v>
          </cell>
        </row>
        <row r="252">
          <cell r="A252">
            <v>321010000093</v>
          </cell>
        </row>
        <row r="253">
          <cell r="A253">
            <v>321010000094</v>
          </cell>
        </row>
        <row r="254">
          <cell r="A254">
            <v>321010000095</v>
          </cell>
        </row>
        <row r="255">
          <cell r="A255">
            <v>321010000096</v>
          </cell>
        </row>
        <row r="256">
          <cell r="A256">
            <v>321010000097</v>
          </cell>
        </row>
        <row r="257">
          <cell r="A257">
            <v>321010000098</v>
          </cell>
        </row>
        <row r="258">
          <cell r="A258">
            <v>321010000099</v>
          </cell>
        </row>
        <row r="259">
          <cell r="A259">
            <v>321010000100</v>
          </cell>
        </row>
        <row r="260">
          <cell r="A260">
            <v>321010000101</v>
          </cell>
        </row>
        <row r="261">
          <cell r="A261">
            <v>321010000102</v>
          </cell>
        </row>
        <row r="262">
          <cell r="A262">
            <v>321010000103</v>
          </cell>
        </row>
        <row r="263">
          <cell r="A263">
            <v>321010000104</v>
          </cell>
        </row>
        <row r="264">
          <cell r="A264">
            <v>321010000105</v>
          </cell>
        </row>
        <row r="265">
          <cell r="A265">
            <v>321010000106</v>
          </cell>
        </row>
        <row r="266">
          <cell r="A266">
            <v>321010000107</v>
          </cell>
        </row>
        <row r="267">
          <cell r="A267">
            <v>321010000108</v>
          </cell>
        </row>
        <row r="268">
          <cell r="A268">
            <v>321010000109</v>
          </cell>
        </row>
        <row r="269">
          <cell r="A269">
            <v>321010000110</v>
          </cell>
        </row>
        <row r="270">
          <cell r="A270">
            <v>321010000111</v>
          </cell>
        </row>
        <row r="271">
          <cell r="A271">
            <v>321010000112</v>
          </cell>
        </row>
        <row r="272">
          <cell r="A272">
            <v>321010000113</v>
          </cell>
        </row>
        <row r="273">
          <cell r="A273">
            <v>321010000114</v>
          </cell>
        </row>
        <row r="274">
          <cell r="A274">
            <v>321010000115</v>
          </cell>
        </row>
        <row r="275">
          <cell r="A275">
            <v>321010000116</v>
          </cell>
        </row>
        <row r="276">
          <cell r="A276">
            <v>321010000117</v>
          </cell>
        </row>
        <row r="277">
          <cell r="A277">
            <v>321010000118</v>
          </cell>
        </row>
        <row r="278">
          <cell r="A278">
            <v>321010000119</v>
          </cell>
        </row>
        <row r="279">
          <cell r="A279">
            <v>321010000120</v>
          </cell>
        </row>
        <row r="280">
          <cell r="A280">
            <v>321010000121</v>
          </cell>
        </row>
        <row r="281">
          <cell r="A281">
            <v>321010000122</v>
          </cell>
        </row>
        <row r="282">
          <cell r="A282">
            <v>321010000123</v>
          </cell>
        </row>
        <row r="283">
          <cell r="A283">
            <v>321010000124</v>
          </cell>
        </row>
        <row r="284">
          <cell r="A284">
            <v>321010000125</v>
          </cell>
        </row>
        <row r="285">
          <cell r="A285">
            <v>321010000126</v>
          </cell>
        </row>
        <row r="286">
          <cell r="A286">
            <v>321010000127</v>
          </cell>
        </row>
        <row r="287">
          <cell r="A287">
            <v>321010000128</v>
          </cell>
        </row>
        <row r="288">
          <cell r="A288">
            <v>321010000130</v>
          </cell>
        </row>
        <row r="289">
          <cell r="A289">
            <v>321010000131</v>
          </cell>
        </row>
        <row r="290">
          <cell r="A290">
            <v>321010000132</v>
          </cell>
        </row>
        <row r="291">
          <cell r="A291">
            <v>321010000133</v>
          </cell>
        </row>
        <row r="292">
          <cell r="A292">
            <v>321030000019</v>
          </cell>
        </row>
        <row r="293">
          <cell r="A293">
            <v>321030000020</v>
          </cell>
        </row>
        <row r="294">
          <cell r="A294">
            <v>321030000022</v>
          </cell>
        </row>
        <row r="295">
          <cell r="A295">
            <v>321030000026</v>
          </cell>
        </row>
        <row r="296">
          <cell r="A296">
            <v>321030000029</v>
          </cell>
        </row>
        <row r="297">
          <cell r="A297">
            <v>321030000031</v>
          </cell>
        </row>
        <row r="298">
          <cell r="A298">
            <v>321030000032</v>
          </cell>
        </row>
        <row r="299">
          <cell r="A299">
            <v>321030000033</v>
          </cell>
        </row>
        <row r="300">
          <cell r="A300">
            <v>321030000036</v>
          </cell>
        </row>
        <row r="301">
          <cell r="A301">
            <v>321030000037</v>
          </cell>
        </row>
        <row r="302">
          <cell r="A302">
            <v>321030000040</v>
          </cell>
        </row>
        <row r="303">
          <cell r="A303">
            <v>321040000001</v>
          </cell>
        </row>
        <row r="304">
          <cell r="A304">
            <v>321050000001</v>
          </cell>
        </row>
        <row r="305">
          <cell r="A305">
            <v>321050000002</v>
          </cell>
        </row>
        <row r="306">
          <cell r="A306">
            <v>321050000003</v>
          </cell>
        </row>
        <row r="307">
          <cell r="A307">
            <v>321050000005</v>
          </cell>
        </row>
        <row r="308">
          <cell r="A308">
            <v>321050000007</v>
          </cell>
        </row>
        <row r="309">
          <cell r="A309">
            <v>321050000009</v>
          </cell>
        </row>
        <row r="310">
          <cell r="A310">
            <v>321050000011</v>
          </cell>
        </row>
        <row r="311">
          <cell r="A311">
            <v>321050000013</v>
          </cell>
        </row>
        <row r="312">
          <cell r="A312">
            <v>321050000015</v>
          </cell>
        </row>
        <row r="313">
          <cell r="A313">
            <v>321050000017</v>
          </cell>
        </row>
        <row r="314">
          <cell r="A314">
            <v>321050000019</v>
          </cell>
        </row>
        <row r="315">
          <cell r="A315">
            <v>321050000021</v>
          </cell>
        </row>
        <row r="316">
          <cell r="A316">
            <v>321050000023</v>
          </cell>
        </row>
        <row r="317">
          <cell r="A317">
            <v>321050000025</v>
          </cell>
        </row>
        <row r="318">
          <cell r="A318">
            <v>321050000027</v>
          </cell>
        </row>
        <row r="319">
          <cell r="A319">
            <v>321050000029</v>
          </cell>
        </row>
        <row r="320">
          <cell r="A320">
            <v>321050000031</v>
          </cell>
        </row>
        <row r="321">
          <cell r="A321">
            <v>321050000033</v>
          </cell>
        </row>
        <row r="322">
          <cell r="A322">
            <v>321050000035</v>
          </cell>
        </row>
        <row r="323">
          <cell r="A323">
            <v>321050000037</v>
          </cell>
        </row>
        <row r="324">
          <cell r="A324">
            <v>321050000039</v>
          </cell>
        </row>
        <row r="325">
          <cell r="A325">
            <v>321050000041</v>
          </cell>
        </row>
        <row r="326">
          <cell r="A326">
            <v>321050000043</v>
          </cell>
        </row>
        <row r="327">
          <cell r="A327">
            <v>321050000045</v>
          </cell>
        </row>
        <row r="328">
          <cell r="A328">
            <v>321140000001</v>
          </cell>
        </row>
        <row r="329">
          <cell r="A329">
            <v>331010000001</v>
          </cell>
        </row>
        <row r="330">
          <cell r="A330">
            <v>331010000002</v>
          </cell>
        </row>
        <row r="331">
          <cell r="A331">
            <v>331010000003</v>
          </cell>
        </row>
        <row r="332">
          <cell r="A332">
            <v>331010000005</v>
          </cell>
        </row>
        <row r="333">
          <cell r="A333">
            <v>331010000007</v>
          </cell>
        </row>
        <row r="334">
          <cell r="A334">
            <v>331010000009</v>
          </cell>
        </row>
        <row r="335">
          <cell r="A335">
            <v>331010000011</v>
          </cell>
        </row>
        <row r="336">
          <cell r="A336">
            <v>331010000013</v>
          </cell>
        </row>
        <row r="337">
          <cell r="A337">
            <v>331010000015</v>
          </cell>
        </row>
        <row r="338">
          <cell r="A338">
            <v>331010000017</v>
          </cell>
        </row>
        <row r="339">
          <cell r="A339">
            <v>331010000019</v>
          </cell>
        </row>
        <row r="340">
          <cell r="A340">
            <v>331010000021</v>
          </cell>
        </row>
        <row r="341">
          <cell r="A341">
            <v>331010000023</v>
          </cell>
        </row>
        <row r="342">
          <cell r="A342">
            <v>331010000025</v>
          </cell>
        </row>
        <row r="343">
          <cell r="A343">
            <v>331010000027</v>
          </cell>
        </row>
        <row r="344">
          <cell r="A344">
            <v>331010000029</v>
          </cell>
        </row>
        <row r="345">
          <cell r="A345">
            <v>331010000031</v>
          </cell>
        </row>
        <row r="346">
          <cell r="A346">
            <v>331010000033</v>
          </cell>
        </row>
        <row r="347">
          <cell r="A347">
            <v>331010000035</v>
          </cell>
        </row>
        <row r="348">
          <cell r="A348">
            <v>331010000037</v>
          </cell>
        </row>
        <row r="349">
          <cell r="A349">
            <v>331010000039</v>
          </cell>
        </row>
        <row r="350">
          <cell r="A350">
            <v>331010000041</v>
          </cell>
        </row>
        <row r="351">
          <cell r="A351">
            <v>331010000043</v>
          </cell>
        </row>
        <row r="352">
          <cell r="A352">
            <v>331010000045</v>
          </cell>
        </row>
        <row r="353">
          <cell r="A353">
            <v>331030000001</v>
          </cell>
        </row>
        <row r="354">
          <cell r="A354">
            <v>331030000002</v>
          </cell>
        </row>
        <row r="355">
          <cell r="A355">
            <v>331030000003</v>
          </cell>
        </row>
        <row r="356">
          <cell r="A356">
            <v>331030000005</v>
          </cell>
        </row>
        <row r="357">
          <cell r="A357">
            <v>331030000007</v>
          </cell>
        </row>
        <row r="358">
          <cell r="A358">
            <v>331030000009</v>
          </cell>
        </row>
        <row r="359">
          <cell r="A359">
            <v>331030000011</v>
          </cell>
        </row>
        <row r="360">
          <cell r="A360">
            <v>331030000013</v>
          </cell>
        </row>
        <row r="361">
          <cell r="A361">
            <v>331030000015</v>
          </cell>
        </row>
        <row r="362">
          <cell r="A362">
            <v>331030000017</v>
          </cell>
        </row>
        <row r="363">
          <cell r="A363">
            <v>331030000019</v>
          </cell>
        </row>
        <row r="364">
          <cell r="A364">
            <v>331030000021</v>
          </cell>
        </row>
        <row r="365">
          <cell r="A365">
            <v>331030000023</v>
          </cell>
        </row>
        <row r="366">
          <cell r="A366">
            <v>331030000025</v>
          </cell>
        </row>
        <row r="367">
          <cell r="A367">
            <v>331030000027</v>
          </cell>
        </row>
        <row r="368">
          <cell r="A368">
            <v>331030000029</v>
          </cell>
        </row>
        <row r="369">
          <cell r="A369">
            <v>331030000031</v>
          </cell>
        </row>
        <row r="370">
          <cell r="A370">
            <v>331030000033</v>
          </cell>
        </row>
        <row r="371">
          <cell r="A371">
            <v>331030000035</v>
          </cell>
        </row>
        <row r="372">
          <cell r="A372">
            <v>331030000037</v>
          </cell>
        </row>
        <row r="373">
          <cell r="A373">
            <v>331030000039</v>
          </cell>
        </row>
        <row r="374">
          <cell r="A374">
            <v>331030000041</v>
          </cell>
        </row>
        <row r="375">
          <cell r="A375">
            <v>331030000043</v>
          </cell>
        </row>
        <row r="376">
          <cell r="A376">
            <v>331030000045</v>
          </cell>
        </row>
        <row r="377">
          <cell r="A377">
            <v>331130000021</v>
          </cell>
        </row>
        <row r="378">
          <cell r="A378">
            <v>331130000025</v>
          </cell>
        </row>
        <row r="379">
          <cell r="A379">
            <v>331130000031</v>
          </cell>
        </row>
        <row r="380">
          <cell r="A380">
            <v>331130000033</v>
          </cell>
        </row>
        <row r="381">
          <cell r="A381">
            <v>331140000001</v>
          </cell>
        </row>
        <row r="382">
          <cell r="A382">
            <v>331140000002</v>
          </cell>
        </row>
        <row r="383">
          <cell r="A383">
            <v>331140000003</v>
          </cell>
        </row>
        <row r="384">
          <cell r="A384">
            <v>331140000005</v>
          </cell>
        </row>
        <row r="385">
          <cell r="A385">
            <v>331140000007</v>
          </cell>
        </row>
        <row r="386">
          <cell r="A386">
            <v>331140000009</v>
          </cell>
        </row>
        <row r="387">
          <cell r="A387">
            <v>331140000011</v>
          </cell>
        </row>
        <row r="388">
          <cell r="A388">
            <v>331140000013</v>
          </cell>
        </row>
        <row r="389">
          <cell r="A389">
            <v>331140000015</v>
          </cell>
        </row>
        <row r="390">
          <cell r="A390">
            <v>331140000017</v>
          </cell>
        </row>
        <row r="391">
          <cell r="A391">
            <v>331140000019</v>
          </cell>
        </row>
        <row r="392">
          <cell r="A392">
            <v>331140000021</v>
          </cell>
        </row>
        <row r="393">
          <cell r="A393">
            <v>331140000023</v>
          </cell>
        </row>
        <row r="394">
          <cell r="A394">
            <v>331140000025</v>
          </cell>
        </row>
        <row r="395">
          <cell r="A395">
            <v>331140000027</v>
          </cell>
        </row>
        <row r="396">
          <cell r="A396">
            <v>331140000029</v>
          </cell>
        </row>
        <row r="397">
          <cell r="A397">
            <v>331140000031</v>
          </cell>
        </row>
        <row r="398">
          <cell r="A398">
            <v>331140000033</v>
          </cell>
        </row>
        <row r="399">
          <cell r="A399">
            <v>331140000035</v>
          </cell>
        </row>
        <row r="400">
          <cell r="A400">
            <v>331140000037</v>
          </cell>
        </row>
        <row r="401">
          <cell r="A401">
            <v>331140000039</v>
          </cell>
        </row>
        <row r="402">
          <cell r="A402">
            <v>331140000041</v>
          </cell>
        </row>
        <row r="403">
          <cell r="A403">
            <v>331140000043</v>
          </cell>
        </row>
        <row r="404">
          <cell r="A404">
            <v>331140000045</v>
          </cell>
        </row>
        <row r="405">
          <cell r="A405">
            <v>332010000001</v>
          </cell>
        </row>
        <row r="406">
          <cell r="A406">
            <v>332010000002</v>
          </cell>
        </row>
        <row r="407">
          <cell r="A407">
            <v>332010000003</v>
          </cell>
        </row>
        <row r="408">
          <cell r="A408">
            <v>332010000005</v>
          </cell>
        </row>
        <row r="409">
          <cell r="A409">
            <v>332010000007</v>
          </cell>
        </row>
        <row r="410">
          <cell r="A410">
            <v>332010000009</v>
          </cell>
        </row>
        <row r="411">
          <cell r="A411">
            <v>332010000011</v>
          </cell>
        </row>
        <row r="412">
          <cell r="A412">
            <v>332010000013</v>
          </cell>
        </row>
        <row r="413">
          <cell r="A413">
            <v>332010000015</v>
          </cell>
        </row>
        <row r="414">
          <cell r="A414">
            <v>332010000017</v>
          </cell>
        </row>
        <row r="415">
          <cell r="A415">
            <v>332010000019</v>
          </cell>
        </row>
        <row r="416">
          <cell r="A416">
            <v>332010000021</v>
          </cell>
        </row>
        <row r="417">
          <cell r="A417">
            <v>332010000023</v>
          </cell>
        </row>
        <row r="418">
          <cell r="A418">
            <v>332010000025</v>
          </cell>
        </row>
        <row r="419">
          <cell r="A419">
            <v>332010000027</v>
          </cell>
        </row>
        <row r="420">
          <cell r="A420">
            <v>332010000029</v>
          </cell>
        </row>
        <row r="421">
          <cell r="A421">
            <v>332010000031</v>
          </cell>
        </row>
        <row r="422">
          <cell r="A422">
            <v>332010000033</v>
          </cell>
        </row>
        <row r="423">
          <cell r="A423">
            <v>332010000035</v>
          </cell>
        </row>
        <row r="424">
          <cell r="A424">
            <v>332010000037</v>
          </cell>
        </row>
        <row r="425">
          <cell r="A425">
            <v>332010000039</v>
          </cell>
        </row>
        <row r="426">
          <cell r="A426">
            <v>332010000041</v>
          </cell>
        </row>
        <row r="427">
          <cell r="A427">
            <v>332010000043</v>
          </cell>
        </row>
        <row r="428">
          <cell r="A428">
            <v>332010000045</v>
          </cell>
        </row>
        <row r="429">
          <cell r="A429">
            <v>611120000001</v>
          </cell>
        </row>
        <row r="430">
          <cell r="A430">
            <v>611130000001</v>
          </cell>
        </row>
        <row r="431">
          <cell r="A431">
            <v>611310000001</v>
          </cell>
        </row>
        <row r="432">
          <cell r="A432">
            <v>611330000001</v>
          </cell>
        </row>
        <row r="433">
          <cell r="A433">
            <v>611350000001</v>
          </cell>
        </row>
        <row r="434">
          <cell r="A434">
            <v>611800000005</v>
          </cell>
        </row>
        <row r="435">
          <cell r="A435">
            <v>611810000001</v>
          </cell>
        </row>
        <row r="436">
          <cell r="A436">
            <v>611820000001</v>
          </cell>
        </row>
        <row r="437">
          <cell r="A437">
            <v>612120000001</v>
          </cell>
        </row>
        <row r="438">
          <cell r="A438">
            <v>612130000001</v>
          </cell>
        </row>
        <row r="439">
          <cell r="A439">
            <v>612310000001</v>
          </cell>
        </row>
        <row r="440">
          <cell r="A440">
            <v>612330000001</v>
          </cell>
        </row>
        <row r="441">
          <cell r="A441">
            <v>612350000001</v>
          </cell>
        </row>
        <row r="442">
          <cell r="A442">
            <v>612800000001</v>
          </cell>
        </row>
        <row r="443">
          <cell r="A443">
            <v>612810000001</v>
          </cell>
        </row>
        <row r="444">
          <cell r="A444">
            <v>631010000000</v>
          </cell>
        </row>
        <row r="445">
          <cell r="A445">
            <v>631020000000</v>
          </cell>
        </row>
        <row r="446">
          <cell r="A446">
            <v>650019999999</v>
          </cell>
        </row>
        <row r="447">
          <cell r="A447">
            <v>650029999999</v>
          </cell>
        </row>
        <row r="448">
          <cell r="A448">
            <v>651019999999</v>
          </cell>
        </row>
        <row r="449">
          <cell r="A449">
            <v>651029999999</v>
          </cell>
        </row>
        <row r="450">
          <cell r="A450">
            <v>652019999999</v>
          </cell>
        </row>
        <row r="451">
          <cell r="A451">
            <v>652029999999</v>
          </cell>
        </row>
        <row r="452">
          <cell r="A452">
            <v>653019999999</v>
          </cell>
        </row>
        <row r="453">
          <cell r="A453">
            <v>653029999999</v>
          </cell>
        </row>
        <row r="454">
          <cell r="A454">
            <v>654019999999</v>
          </cell>
        </row>
        <row r="455">
          <cell r="A455">
            <v>654029999999</v>
          </cell>
        </row>
        <row r="456">
          <cell r="A456">
            <v>658019999999</v>
          </cell>
        </row>
        <row r="457">
          <cell r="A457">
            <v>663030100001</v>
          </cell>
        </row>
        <row r="458">
          <cell r="A458">
            <v>663030100002</v>
          </cell>
        </row>
        <row r="459">
          <cell r="A459">
            <v>663040000004</v>
          </cell>
        </row>
        <row r="460">
          <cell r="A460">
            <v>663040000006</v>
          </cell>
        </row>
        <row r="461">
          <cell r="A461">
            <v>663040000007</v>
          </cell>
        </row>
        <row r="462">
          <cell r="A462">
            <v>663040000009</v>
          </cell>
        </row>
        <row r="463">
          <cell r="A463">
            <v>663040000010</v>
          </cell>
        </row>
        <row r="464">
          <cell r="A464">
            <v>663040000011</v>
          </cell>
        </row>
        <row r="465">
          <cell r="A465">
            <v>663040000012</v>
          </cell>
        </row>
        <row r="466">
          <cell r="A466">
            <v>663040000013</v>
          </cell>
        </row>
        <row r="467">
          <cell r="A467">
            <v>663040000014</v>
          </cell>
        </row>
        <row r="468">
          <cell r="A468">
            <v>663040000015</v>
          </cell>
        </row>
        <row r="469">
          <cell r="A469">
            <v>663800000001</v>
          </cell>
        </row>
        <row r="470">
          <cell r="A470">
            <v>663800000002</v>
          </cell>
        </row>
        <row r="471">
          <cell r="A471">
            <v>663920000001</v>
          </cell>
        </row>
        <row r="472">
          <cell r="A472">
            <v>663930000001</v>
          </cell>
        </row>
        <row r="473">
          <cell r="A473">
            <v>664020000001</v>
          </cell>
        </row>
        <row r="474">
          <cell r="A474">
            <v>664029999999</v>
          </cell>
        </row>
        <row r="475">
          <cell r="A475">
            <v>664049999999</v>
          </cell>
        </row>
        <row r="476">
          <cell r="A476">
            <v>665010000001</v>
          </cell>
        </row>
        <row r="477">
          <cell r="A477">
            <v>665020000001</v>
          </cell>
        </row>
        <row r="478">
          <cell r="A478">
            <v>665030000001</v>
          </cell>
        </row>
        <row r="479">
          <cell r="A479">
            <v>674020000001</v>
          </cell>
        </row>
        <row r="480">
          <cell r="A480">
            <v>701010000000</v>
          </cell>
        </row>
        <row r="481">
          <cell r="A481">
            <v>702010000000</v>
          </cell>
        </row>
        <row r="482">
          <cell r="A482">
            <v>702010088999</v>
          </cell>
        </row>
        <row r="483">
          <cell r="A483">
            <v>711010000000</v>
          </cell>
        </row>
        <row r="484">
          <cell r="A484">
            <v>712010000000</v>
          </cell>
        </row>
        <row r="485">
          <cell r="A485">
            <v>712010088999</v>
          </cell>
        </row>
        <row r="486">
          <cell r="A486">
            <v>721010000000</v>
          </cell>
        </row>
        <row r="487">
          <cell r="A487">
            <v>721110000000</v>
          </cell>
        </row>
        <row r="488">
          <cell r="A488">
            <v>722010000000</v>
          </cell>
        </row>
        <row r="489">
          <cell r="A489">
            <v>722110000000</v>
          </cell>
        </row>
        <row r="490">
          <cell r="A490">
            <v>731010000000</v>
          </cell>
        </row>
        <row r="491">
          <cell r="A491">
            <v>732010000000</v>
          </cell>
        </row>
        <row r="492">
          <cell r="A492">
            <v>741010000000</v>
          </cell>
        </row>
        <row r="493">
          <cell r="A493">
            <v>741110000000</v>
          </cell>
        </row>
        <row r="494">
          <cell r="A494">
            <v>742010000000</v>
          </cell>
        </row>
        <row r="495">
          <cell r="A495">
            <v>742110000000</v>
          </cell>
        </row>
        <row r="496">
          <cell r="A496">
            <v>841010300101</v>
          </cell>
        </row>
        <row r="497">
          <cell r="A497">
            <v>842010000101</v>
          </cell>
        </row>
        <row r="498">
          <cell r="A498">
            <v>843010100505</v>
          </cell>
        </row>
        <row r="499">
          <cell r="A499">
            <v>844010000003</v>
          </cell>
        </row>
        <row r="500">
          <cell r="A500">
            <v>844010000011</v>
          </cell>
        </row>
        <row r="501">
          <cell r="A501">
            <v>844010000013</v>
          </cell>
        </row>
        <row r="502">
          <cell r="A502">
            <v>844010000021</v>
          </cell>
        </row>
        <row r="503">
          <cell r="A503">
            <v>844010000023</v>
          </cell>
        </row>
        <row r="504">
          <cell r="A504">
            <v>865020000001</v>
          </cell>
        </row>
        <row r="505">
          <cell r="A505">
            <v>884120000001</v>
          </cell>
        </row>
        <row r="506">
          <cell r="A506">
            <v>884120000002</v>
          </cell>
        </row>
        <row r="507">
          <cell r="A507">
            <v>884130000001</v>
          </cell>
        </row>
        <row r="508">
          <cell r="A508">
            <v>884130000002</v>
          </cell>
        </row>
        <row r="509">
          <cell r="A509">
            <v>884310000001</v>
          </cell>
        </row>
        <row r="510">
          <cell r="A510">
            <v>884310000002</v>
          </cell>
        </row>
        <row r="511">
          <cell r="A511">
            <v>884330000002</v>
          </cell>
        </row>
        <row r="512">
          <cell r="A512">
            <v>884350000002</v>
          </cell>
        </row>
        <row r="513">
          <cell r="A513">
            <v>884800000001</v>
          </cell>
        </row>
        <row r="514">
          <cell r="A514">
            <v>884800000002</v>
          </cell>
        </row>
        <row r="515">
          <cell r="A515">
            <v>884810000001</v>
          </cell>
        </row>
        <row r="516">
          <cell r="A516">
            <v>884810000002</v>
          </cell>
        </row>
        <row r="517">
          <cell r="A517">
            <v>891010000001</v>
          </cell>
        </row>
        <row r="518">
          <cell r="A518">
            <v>901130000001</v>
          </cell>
        </row>
        <row r="519">
          <cell r="A519">
            <v>901310000001</v>
          </cell>
        </row>
        <row r="520">
          <cell r="A520">
            <v>901330000001</v>
          </cell>
        </row>
        <row r="521">
          <cell r="A521">
            <v>901350000001</v>
          </cell>
        </row>
        <row r="522">
          <cell r="A522">
            <v>901800000006</v>
          </cell>
        </row>
        <row r="523">
          <cell r="A523">
            <v>901800000007</v>
          </cell>
        </row>
        <row r="524">
          <cell r="A524">
            <v>901810000001</v>
          </cell>
        </row>
        <row r="525">
          <cell r="A525">
            <v>901820000001</v>
          </cell>
        </row>
        <row r="526">
          <cell r="A526">
            <v>920010000003</v>
          </cell>
        </row>
        <row r="527">
          <cell r="A527">
            <v>920010000006</v>
          </cell>
        </row>
        <row r="528">
          <cell r="A528">
            <v>920010000009</v>
          </cell>
        </row>
        <row r="529">
          <cell r="A529">
            <v>920010000010</v>
          </cell>
        </row>
        <row r="530">
          <cell r="A530">
            <v>920010000011</v>
          </cell>
        </row>
        <row r="531">
          <cell r="A531">
            <v>920900000001</v>
          </cell>
        </row>
        <row r="532">
          <cell r="A532">
            <v>920900000002</v>
          </cell>
        </row>
        <row r="533">
          <cell r="A533">
            <v>920900000003</v>
          </cell>
        </row>
        <row r="534">
          <cell r="A534">
            <v>921010000002</v>
          </cell>
        </row>
        <row r="535">
          <cell r="A535">
            <v>921030000001</v>
          </cell>
        </row>
        <row r="536">
          <cell r="A536">
            <v>921900000001</v>
          </cell>
        </row>
        <row r="537">
          <cell r="A537">
            <v>921900000003</v>
          </cell>
        </row>
        <row r="538">
          <cell r="A538">
            <v>921900000009</v>
          </cell>
        </row>
        <row r="539">
          <cell r="A539">
            <v>931010000008</v>
          </cell>
        </row>
        <row r="540">
          <cell r="A540">
            <v>931020000001</v>
          </cell>
        </row>
        <row r="541">
          <cell r="A541">
            <v>931030000001</v>
          </cell>
        </row>
        <row r="542">
          <cell r="A542">
            <v>931900000001</v>
          </cell>
        </row>
        <row r="543">
          <cell r="A543">
            <v>931900000002</v>
          </cell>
        </row>
        <row r="544">
          <cell r="A544">
            <v>931900000003</v>
          </cell>
        </row>
        <row r="545">
          <cell r="A545">
            <v>931900000004</v>
          </cell>
        </row>
        <row r="546">
          <cell r="A546">
            <v>931900000005</v>
          </cell>
        </row>
        <row r="547">
          <cell r="A547">
            <v>931900000006</v>
          </cell>
        </row>
        <row r="548">
          <cell r="A548">
            <v>931900000007</v>
          </cell>
        </row>
        <row r="549">
          <cell r="A549">
            <v>931900000008</v>
          </cell>
        </row>
        <row r="550">
          <cell r="A550">
            <v>931900000010</v>
          </cell>
        </row>
        <row r="551">
          <cell r="A551">
            <v>932900000001</v>
          </cell>
        </row>
        <row r="552">
          <cell r="A552">
            <v>932900000002</v>
          </cell>
        </row>
        <row r="553">
          <cell r="A553">
            <v>932900000005</v>
          </cell>
        </row>
        <row r="554">
          <cell r="A554">
            <v>932900000006</v>
          </cell>
        </row>
        <row r="555">
          <cell r="A555">
            <v>932900000007</v>
          </cell>
        </row>
        <row r="556">
          <cell r="A556">
            <v>932900000009</v>
          </cell>
        </row>
        <row r="557">
          <cell r="A557">
            <v>932900000010</v>
          </cell>
        </row>
        <row r="558">
          <cell r="A558">
            <v>932900000012</v>
          </cell>
        </row>
        <row r="559">
          <cell r="A559">
            <v>932900000017</v>
          </cell>
        </row>
        <row r="560">
          <cell r="A560">
            <v>932900000018</v>
          </cell>
        </row>
        <row r="561">
          <cell r="A561">
            <v>932900000019</v>
          </cell>
        </row>
        <row r="562">
          <cell r="A562">
            <v>933010000004</v>
          </cell>
        </row>
        <row r="563">
          <cell r="A563">
            <v>933900000004</v>
          </cell>
        </row>
        <row r="564">
          <cell r="A564">
            <v>933900000006</v>
          </cell>
        </row>
        <row r="565">
          <cell r="A565">
            <v>933900000007</v>
          </cell>
        </row>
        <row r="566">
          <cell r="A566">
            <v>934010000001</v>
          </cell>
        </row>
        <row r="567">
          <cell r="A567">
            <v>934010000002</v>
          </cell>
        </row>
        <row r="568">
          <cell r="A568">
            <v>934010000003</v>
          </cell>
        </row>
        <row r="569">
          <cell r="A569">
            <v>934010000005</v>
          </cell>
        </row>
        <row r="570">
          <cell r="A570">
            <v>934010000006</v>
          </cell>
        </row>
        <row r="571">
          <cell r="A571">
            <v>934010000008</v>
          </cell>
        </row>
        <row r="572">
          <cell r="A572">
            <v>934020000002</v>
          </cell>
        </row>
        <row r="573">
          <cell r="A573">
            <v>934020000003</v>
          </cell>
        </row>
        <row r="574">
          <cell r="A574">
            <v>934020000004</v>
          </cell>
        </row>
        <row r="575">
          <cell r="A575">
            <v>934020000006</v>
          </cell>
        </row>
        <row r="576">
          <cell r="A576">
            <v>934020000007</v>
          </cell>
        </row>
        <row r="577">
          <cell r="A577">
            <v>934020000008</v>
          </cell>
        </row>
        <row r="578">
          <cell r="A578">
            <v>934020000009</v>
          </cell>
        </row>
        <row r="579">
          <cell r="A579">
            <v>934020000010</v>
          </cell>
        </row>
        <row r="580">
          <cell r="A580">
            <v>934030000001</v>
          </cell>
        </row>
        <row r="581">
          <cell r="A581">
            <v>934030000002</v>
          </cell>
        </row>
        <row r="582">
          <cell r="A582">
            <v>934030000003</v>
          </cell>
        </row>
        <row r="583">
          <cell r="A583">
            <v>934030000004</v>
          </cell>
        </row>
        <row r="584">
          <cell r="A584">
            <v>934030000005</v>
          </cell>
        </row>
        <row r="585">
          <cell r="A585">
            <v>934030000007</v>
          </cell>
        </row>
        <row r="586">
          <cell r="A586">
            <v>934030000008</v>
          </cell>
        </row>
        <row r="587">
          <cell r="A587">
            <v>934030000010</v>
          </cell>
        </row>
        <row r="588">
          <cell r="A588">
            <v>934030000011</v>
          </cell>
        </row>
        <row r="589">
          <cell r="A589">
            <v>934030000012</v>
          </cell>
        </row>
        <row r="590">
          <cell r="A590">
            <v>934030000013</v>
          </cell>
        </row>
        <row r="591">
          <cell r="A591">
            <v>934030000014</v>
          </cell>
        </row>
        <row r="592">
          <cell r="A592">
            <v>934030000015</v>
          </cell>
        </row>
        <row r="593">
          <cell r="A593">
            <v>934030000016</v>
          </cell>
        </row>
        <row r="594">
          <cell r="A594">
            <v>934030000017</v>
          </cell>
        </row>
        <row r="595">
          <cell r="A595">
            <v>934030000018</v>
          </cell>
        </row>
        <row r="596">
          <cell r="A596">
            <v>934030000019</v>
          </cell>
        </row>
        <row r="597">
          <cell r="A597">
            <v>934030000020</v>
          </cell>
        </row>
        <row r="598">
          <cell r="A598">
            <v>934030000021</v>
          </cell>
        </row>
        <row r="599">
          <cell r="A599">
            <v>934030000022</v>
          </cell>
        </row>
        <row r="600">
          <cell r="A600">
            <v>934030000023</v>
          </cell>
        </row>
        <row r="601">
          <cell r="A601">
            <v>934030000024</v>
          </cell>
        </row>
        <row r="602">
          <cell r="A602">
            <v>934030000025</v>
          </cell>
        </row>
        <row r="603">
          <cell r="A603">
            <v>934030000026</v>
          </cell>
        </row>
        <row r="604">
          <cell r="A604">
            <v>934030000027</v>
          </cell>
        </row>
        <row r="605">
          <cell r="A605">
            <v>934030000028</v>
          </cell>
        </row>
        <row r="606">
          <cell r="A606">
            <v>934030000029</v>
          </cell>
        </row>
        <row r="607">
          <cell r="A607">
            <v>934030000030</v>
          </cell>
        </row>
        <row r="608">
          <cell r="A608">
            <v>934030000031</v>
          </cell>
        </row>
        <row r="609">
          <cell r="A609">
            <v>934030000032</v>
          </cell>
        </row>
        <row r="610">
          <cell r="A610">
            <v>934030000033</v>
          </cell>
        </row>
        <row r="611">
          <cell r="A611">
            <v>934030000034</v>
          </cell>
        </row>
        <row r="612">
          <cell r="A612">
            <v>934030000035</v>
          </cell>
        </row>
        <row r="613">
          <cell r="A613">
            <v>934030000036</v>
          </cell>
        </row>
        <row r="614">
          <cell r="A614">
            <v>934030000037</v>
          </cell>
        </row>
        <row r="615">
          <cell r="A615">
            <v>934030000038</v>
          </cell>
        </row>
        <row r="616">
          <cell r="A616">
            <v>934030000039</v>
          </cell>
        </row>
        <row r="617">
          <cell r="A617">
            <v>934030000040</v>
          </cell>
        </row>
        <row r="618">
          <cell r="A618">
            <v>934030000041</v>
          </cell>
        </row>
        <row r="619">
          <cell r="A619">
            <v>934030000042</v>
          </cell>
        </row>
        <row r="620">
          <cell r="A620">
            <v>934030000043</v>
          </cell>
        </row>
        <row r="621">
          <cell r="A621">
            <v>934030000044</v>
          </cell>
        </row>
        <row r="622">
          <cell r="A622">
            <v>934030000045</v>
          </cell>
        </row>
        <row r="623">
          <cell r="A623">
            <v>934030000046</v>
          </cell>
        </row>
        <row r="624">
          <cell r="A624">
            <v>934030000047</v>
          </cell>
        </row>
        <row r="625">
          <cell r="A625">
            <v>934030000048</v>
          </cell>
        </row>
        <row r="626">
          <cell r="A626">
            <v>934030000049</v>
          </cell>
        </row>
        <row r="627">
          <cell r="A627">
            <v>934030000050</v>
          </cell>
        </row>
        <row r="628">
          <cell r="A628">
            <v>934030000051</v>
          </cell>
        </row>
        <row r="629">
          <cell r="A629">
            <v>934030000052</v>
          </cell>
        </row>
        <row r="630">
          <cell r="A630">
            <v>934030000053</v>
          </cell>
        </row>
        <row r="631">
          <cell r="A631">
            <v>934030000054</v>
          </cell>
        </row>
        <row r="632">
          <cell r="A632">
            <v>934030000055</v>
          </cell>
        </row>
        <row r="633">
          <cell r="A633">
            <v>934030000056</v>
          </cell>
        </row>
        <row r="634">
          <cell r="A634">
            <v>934030000057</v>
          </cell>
        </row>
        <row r="635">
          <cell r="A635">
            <v>934030000058</v>
          </cell>
        </row>
        <row r="636">
          <cell r="A636">
            <v>934030000059</v>
          </cell>
        </row>
        <row r="637">
          <cell r="A637">
            <v>935020000001</v>
          </cell>
        </row>
        <row r="638">
          <cell r="A638">
            <v>936900000001</v>
          </cell>
        </row>
        <row r="639">
          <cell r="A639">
            <v>936900000002</v>
          </cell>
        </row>
        <row r="640">
          <cell r="A640">
            <v>936900000003</v>
          </cell>
        </row>
        <row r="641">
          <cell r="A641">
            <v>936900000007</v>
          </cell>
        </row>
        <row r="642">
          <cell r="A642">
            <v>936900000008</v>
          </cell>
        </row>
        <row r="643">
          <cell r="A643">
            <v>936900000009</v>
          </cell>
        </row>
        <row r="644">
          <cell r="A644">
            <v>936900000010</v>
          </cell>
        </row>
        <row r="645">
          <cell r="A645">
            <v>936900000011</v>
          </cell>
        </row>
        <row r="646">
          <cell r="A646">
            <v>936900000012</v>
          </cell>
        </row>
        <row r="647">
          <cell r="A647">
            <v>936900000013</v>
          </cell>
        </row>
        <row r="648">
          <cell r="A648">
            <v>936900000014</v>
          </cell>
        </row>
        <row r="649">
          <cell r="A649">
            <v>936900000015</v>
          </cell>
        </row>
        <row r="650">
          <cell r="A650">
            <v>936900000019</v>
          </cell>
        </row>
        <row r="651">
          <cell r="A651">
            <v>936900000020</v>
          </cell>
        </row>
        <row r="652">
          <cell r="A652">
            <v>936900000021</v>
          </cell>
        </row>
        <row r="653">
          <cell r="A653">
            <v>936900000022</v>
          </cell>
        </row>
        <row r="654">
          <cell r="A654">
            <v>942070000002</v>
          </cell>
        </row>
        <row r="655">
          <cell r="A655">
            <v>943100000001</v>
          </cell>
        </row>
        <row r="656">
          <cell r="A656">
            <v>944020000002</v>
          </cell>
        </row>
        <row r="657">
          <cell r="A657">
            <v>945020000001</v>
          </cell>
        </row>
        <row r="658">
          <cell r="A658">
            <v>945020000003</v>
          </cell>
        </row>
        <row r="659">
          <cell r="A659">
            <v>945020000006</v>
          </cell>
        </row>
        <row r="660">
          <cell r="A660">
            <v>945020000008</v>
          </cell>
        </row>
        <row r="661">
          <cell r="A661">
            <v>945020000009</v>
          </cell>
        </row>
        <row r="662">
          <cell r="A662">
            <v>945030000003</v>
          </cell>
        </row>
        <row r="663">
          <cell r="A663">
            <v>945030000007</v>
          </cell>
        </row>
        <row r="664">
          <cell r="A664">
            <v>945030000008</v>
          </cell>
        </row>
        <row r="665">
          <cell r="A665">
            <v>945030000009</v>
          </cell>
        </row>
        <row r="666">
          <cell r="A666">
            <v>945030000010</v>
          </cell>
        </row>
        <row r="667">
          <cell r="A667">
            <v>945030000011</v>
          </cell>
        </row>
        <row r="668">
          <cell r="A668">
            <v>945030000012</v>
          </cell>
        </row>
        <row r="669">
          <cell r="A669">
            <v>945030000013</v>
          </cell>
        </row>
        <row r="670">
          <cell r="A670">
            <v>945030000014</v>
          </cell>
        </row>
        <row r="671">
          <cell r="A671">
            <v>945030000015</v>
          </cell>
        </row>
        <row r="672">
          <cell r="A672">
            <v>945030000016</v>
          </cell>
        </row>
        <row r="673">
          <cell r="A673">
            <v>945030000017</v>
          </cell>
        </row>
        <row r="674">
          <cell r="A674">
            <v>945030000018</v>
          </cell>
        </row>
        <row r="675">
          <cell r="A675">
            <v>945030000019</v>
          </cell>
        </row>
        <row r="676">
          <cell r="A676">
            <v>945030000020</v>
          </cell>
        </row>
        <row r="677">
          <cell r="A677">
            <v>945030000021</v>
          </cell>
        </row>
        <row r="678">
          <cell r="A678">
            <v>945030000022</v>
          </cell>
        </row>
        <row r="679">
          <cell r="A679">
            <v>945030000023</v>
          </cell>
        </row>
        <row r="680">
          <cell r="A680">
            <v>945030000024</v>
          </cell>
        </row>
        <row r="681">
          <cell r="A681">
            <v>945030000025</v>
          </cell>
        </row>
        <row r="682">
          <cell r="A682">
            <v>945030000026</v>
          </cell>
        </row>
        <row r="683">
          <cell r="A683">
            <v>945030000027</v>
          </cell>
        </row>
        <row r="684">
          <cell r="A684">
            <v>945030000028</v>
          </cell>
        </row>
        <row r="685">
          <cell r="A685">
            <v>945030000029</v>
          </cell>
        </row>
        <row r="686">
          <cell r="A686">
            <v>946030000001</v>
          </cell>
        </row>
        <row r="687">
          <cell r="A687">
            <v>946030000002</v>
          </cell>
        </row>
        <row r="688">
          <cell r="A688">
            <v>946030000003</v>
          </cell>
        </row>
        <row r="689">
          <cell r="A689">
            <v>946030000004</v>
          </cell>
        </row>
        <row r="690">
          <cell r="A690">
            <v>946030000005</v>
          </cell>
        </row>
        <row r="691">
          <cell r="A691">
            <v>946030000006</v>
          </cell>
        </row>
        <row r="692">
          <cell r="A692">
            <v>946030000007</v>
          </cell>
        </row>
        <row r="693">
          <cell r="A693">
            <v>946030000009</v>
          </cell>
        </row>
        <row r="694">
          <cell r="A694">
            <v>946050000001</v>
          </cell>
        </row>
        <row r="695">
          <cell r="A695">
            <v>946050000002</v>
          </cell>
        </row>
        <row r="696">
          <cell r="A696">
            <v>946050000003</v>
          </cell>
        </row>
        <row r="697">
          <cell r="A697">
            <v>946900000001</v>
          </cell>
        </row>
        <row r="698">
          <cell r="A698">
            <v>946900000002</v>
          </cell>
        </row>
        <row r="699">
          <cell r="A699">
            <v>946900000003</v>
          </cell>
        </row>
        <row r="700">
          <cell r="A700">
            <v>946900000004</v>
          </cell>
        </row>
        <row r="701">
          <cell r="A701">
            <v>946900000005</v>
          </cell>
        </row>
        <row r="702">
          <cell r="A702">
            <v>946900000006</v>
          </cell>
        </row>
        <row r="703">
          <cell r="A703">
            <v>946900000007</v>
          </cell>
        </row>
        <row r="704">
          <cell r="A704">
            <v>946900000009</v>
          </cell>
        </row>
        <row r="705">
          <cell r="A705">
            <v>946900000011</v>
          </cell>
        </row>
        <row r="706">
          <cell r="A706">
            <v>946900000012</v>
          </cell>
        </row>
        <row r="707">
          <cell r="A707">
            <v>946900000014</v>
          </cell>
        </row>
        <row r="708">
          <cell r="A708">
            <v>946900000015</v>
          </cell>
        </row>
        <row r="709">
          <cell r="A709">
            <v>946900000016</v>
          </cell>
        </row>
        <row r="710">
          <cell r="A710">
            <v>946900000018</v>
          </cell>
        </row>
        <row r="711">
          <cell r="A711">
            <v>946900000028</v>
          </cell>
        </row>
        <row r="712">
          <cell r="A712">
            <v>946900000031</v>
          </cell>
        </row>
        <row r="713">
          <cell r="A713">
            <v>946900000032</v>
          </cell>
        </row>
        <row r="714">
          <cell r="A714">
            <v>60190000001</v>
          </cell>
        </row>
        <row r="715">
          <cell r="A715">
            <v>60190000002</v>
          </cell>
        </row>
        <row r="716">
          <cell r="A716">
            <v>60190000003</v>
          </cell>
        </row>
        <row r="717">
          <cell r="A717">
            <v>60190000004</v>
          </cell>
        </row>
        <row r="718">
          <cell r="A718">
            <v>60190000005</v>
          </cell>
        </row>
        <row r="719">
          <cell r="A719">
            <v>60190000006</v>
          </cell>
        </row>
        <row r="720">
          <cell r="A720">
            <v>60190000008</v>
          </cell>
        </row>
        <row r="721">
          <cell r="A721">
            <v>60190000009</v>
          </cell>
        </row>
        <row r="722">
          <cell r="A722">
            <v>60190000010</v>
          </cell>
        </row>
        <row r="723">
          <cell r="A723">
            <v>60190000011</v>
          </cell>
        </row>
        <row r="724">
          <cell r="A724">
            <v>60190000015</v>
          </cell>
        </row>
        <row r="725">
          <cell r="A725">
            <v>60190000016</v>
          </cell>
        </row>
        <row r="726">
          <cell r="A726">
            <v>60190000001</v>
          </cell>
        </row>
        <row r="727">
          <cell r="A727">
            <v>60190000002</v>
          </cell>
        </row>
        <row r="728">
          <cell r="A728">
            <v>60190000003</v>
          </cell>
        </row>
        <row r="729">
          <cell r="A729">
            <v>60190000005</v>
          </cell>
        </row>
        <row r="730">
          <cell r="A730">
            <v>60190000006</v>
          </cell>
        </row>
        <row r="731">
          <cell r="A731">
            <v>60190000008</v>
          </cell>
        </row>
        <row r="732">
          <cell r="A732">
            <v>60190000009</v>
          </cell>
        </row>
        <row r="733">
          <cell r="A733">
            <v>60190000011</v>
          </cell>
        </row>
        <row r="734">
          <cell r="A734">
            <v>61190000001</v>
          </cell>
        </row>
        <row r="735">
          <cell r="A735">
            <v>61190000002</v>
          </cell>
        </row>
        <row r="736">
          <cell r="A736">
            <v>61190000003</v>
          </cell>
        </row>
        <row r="737">
          <cell r="A737">
            <v>61190000005</v>
          </cell>
        </row>
        <row r="738">
          <cell r="A738">
            <v>61190000007</v>
          </cell>
        </row>
        <row r="739">
          <cell r="A739">
            <v>61190000008</v>
          </cell>
        </row>
        <row r="740">
          <cell r="A740">
            <v>61190000009</v>
          </cell>
        </row>
        <row r="741">
          <cell r="A741">
            <v>61190000010</v>
          </cell>
        </row>
        <row r="742">
          <cell r="A742">
            <v>61190000013</v>
          </cell>
        </row>
        <row r="743">
          <cell r="A743">
            <v>61190000014</v>
          </cell>
        </row>
        <row r="744">
          <cell r="A744">
            <v>61190000015</v>
          </cell>
        </row>
        <row r="745">
          <cell r="A745">
            <v>61190000016</v>
          </cell>
        </row>
        <row r="746">
          <cell r="A746">
            <v>61190000017</v>
          </cell>
        </row>
        <row r="747">
          <cell r="A747">
            <v>61190000022</v>
          </cell>
        </row>
        <row r="748">
          <cell r="A748">
            <v>61190000023</v>
          </cell>
        </row>
        <row r="749">
          <cell r="A749">
            <v>61190000024</v>
          </cell>
        </row>
        <row r="750">
          <cell r="A750">
            <v>61190000025</v>
          </cell>
        </row>
        <row r="751">
          <cell r="A751">
            <v>61190000026</v>
          </cell>
        </row>
        <row r="752">
          <cell r="A752">
            <v>61190000027</v>
          </cell>
        </row>
        <row r="753">
          <cell r="A753">
            <v>61190000028</v>
          </cell>
        </row>
        <row r="754">
          <cell r="A754">
            <v>61190000029</v>
          </cell>
        </row>
        <row r="755">
          <cell r="A755">
            <v>61190000030</v>
          </cell>
        </row>
        <row r="756">
          <cell r="A756">
            <v>61190000031</v>
          </cell>
        </row>
        <row r="757">
          <cell r="A757">
            <v>61190000032</v>
          </cell>
        </row>
        <row r="758">
          <cell r="A758">
            <v>61190000033</v>
          </cell>
        </row>
        <row r="759">
          <cell r="A759">
            <v>61190000034</v>
          </cell>
        </row>
        <row r="760">
          <cell r="A760">
            <v>111010000001</v>
          </cell>
        </row>
        <row r="761">
          <cell r="A761">
            <v>61190000005</v>
          </cell>
        </row>
        <row r="762">
          <cell r="A762">
            <v>61190000007</v>
          </cell>
        </row>
        <row r="763">
          <cell r="A763">
            <v>61190000010</v>
          </cell>
        </row>
        <row r="764">
          <cell r="A764">
            <v>61190000014</v>
          </cell>
        </row>
        <row r="765">
          <cell r="A765">
            <v>61190000015</v>
          </cell>
        </row>
        <row r="766">
          <cell r="A766">
            <v>61190000016</v>
          </cell>
        </row>
        <row r="767">
          <cell r="A767">
            <v>61190000023</v>
          </cell>
        </row>
        <row r="768">
          <cell r="A768">
            <v>61190000025</v>
          </cell>
        </row>
        <row r="769">
          <cell r="A769">
            <v>61190000026</v>
          </cell>
        </row>
        <row r="770">
          <cell r="A770">
            <v>61190000028</v>
          </cell>
        </row>
        <row r="771">
          <cell r="A771">
            <v>61190000029</v>
          </cell>
        </row>
        <row r="772">
          <cell r="A772">
            <v>111010000001</v>
          </cell>
        </row>
        <row r="773">
          <cell r="A773">
            <v>62190000001</v>
          </cell>
        </row>
        <row r="774">
          <cell r="A774">
            <v>62190000002</v>
          </cell>
        </row>
        <row r="775">
          <cell r="A775">
            <v>62190000003</v>
          </cell>
        </row>
        <row r="776">
          <cell r="A776">
            <v>62190000005</v>
          </cell>
        </row>
        <row r="777">
          <cell r="A777">
            <v>62190000006</v>
          </cell>
        </row>
        <row r="778">
          <cell r="A778">
            <v>62190000007</v>
          </cell>
        </row>
        <row r="779">
          <cell r="A779">
            <v>62190000008</v>
          </cell>
        </row>
        <row r="780">
          <cell r="A780">
            <v>62190000009</v>
          </cell>
        </row>
        <row r="781">
          <cell r="A781">
            <v>62190000010</v>
          </cell>
        </row>
        <row r="782">
          <cell r="A782">
            <v>62190000011</v>
          </cell>
        </row>
        <row r="783">
          <cell r="A783">
            <v>62190000012</v>
          </cell>
        </row>
        <row r="784">
          <cell r="A784">
            <v>62190000013</v>
          </cell>
        </row>
        <row r="785">
          <cell r="A785">
            <v>62190000014</v>
          </cell>
        </row>
        <row r="786">
          <cell r="A786">
            <v>62190000015</v>
          </cell>
        </row>
        <row r="787">
          <cell r="A787">
            <v>62190000016</v>
          </cell>
        </row>
        <row r="788">
          <cell r="A788">
            <v>62190000018</v>
          </cell>
        </row>
        <row r="789">
          <cell r="A789">
            <v>62190000019</v>
          </cell>
        </row>
        <row r="790">
          <cell r="A790">
            <v>62190000020</v>
          </cell>
        </row>
        <row r="791">
          <cell r="A791">
            <v>62190000021</v>
          </cell>
        </row>
        <row r="792">
          <cell r="A792">
            <v>62190000023</v>
          </cell>
        </row>
        <row r="793">
          <cell r="A793">
            <v>62190000025</v>
          </cell>
        </row>
        <row r="794">
          <cell r="A794">
            <v>62190000026</v>
          </cell>
        </row>
        <row r="795">
          <cell r="A795">
            <v>62190000029</v>
          </cell>
        </row>
        <row r="796">
          <cell r="A796">
            <v>62190000031</v>
          </cell>
        </row>
        <row r="797">
          <cell r="A797">
            <v>62190000032</v>
          </cell>
        </row>
        <row r="798">
          <cell r="A798">
            <v>62190000033</v>
          </cell>
        </row>
        <row r="799">
          <cell r="A799">
            <v>62190000034</v>
          </cell>
        </row>
        <row r="800">
          <cell r="A800">
            <v>62190000035</v>
          </cell>
        </row>
        <row r="801">
          <cell r="A801">
            <v>62190000036</v>
          </cell>
        </row>
        <row r="802">
          <cell r="A802">
            <v>62190000037</v>
          </cell>
        </row>
        <row r="803">
          <cell r="A803">
            <v>62190000038</v>
          </cell>
        </row>
        <row r="804">
          <cell r="A804">
            <v>62190000039</v>
          </cell>
        </row>
        <row r="805">
          <cell r="A805">
            <v>62190000041</v>
          </cell>
        </row>
        <row r="806">
          <cell r="A806">
            <v>62190000044</v>
          </cell>
        </row>
        <row r="807">
          <cell r="A807">
            <v>62190000045</v>
          </cell>
        </row>
        <row r="808">
          <cell r="A808">
            <v>62190000046</v>
          </cell>
        </row>
        <row r="809">
          <cell r="A809">
            <v>62190000047</v>
          </cell>
        </row>
        <row r="810">
          <cell r="A810">
            <v>62190000052</v>
          </cell>
        </row>
        <row r="811">
          <cell r="A811">
            <v>62190000055</v>
          </cell>
        </row>
        <row r="812">
          <cell r="A812">
            <v>62190000056</v>
          </cell>
        </row>
        <row r="813">
          <cell r="A813">
            <v>62190000057</v>
          </cell>
        </row>
        <row r="814">
          <cell r="A814">
            <v>62190000059</v>
          </cell>
        </row>
        <row r="815">
          <cell r="A815">
            <v>62190000061</v>
          </cell>
        </row>
        <row r="816">
          <cell r="A816">
            <v>62190000062</v>
          </cell>
        </row>
        <row r="817">
          <cell r="A817">
            <v>62190000067</v>
          </cell>
        </row>
        <row r="818">
          <cell r="A818">
            <v>62190000068</v>
          </cell>
        </row>
        <row r="819">
          <cell r="A819">
            <v>62190000076</v>
          </cell>
        </row>
        <row r="820">
          <cell r="A820">
            <v>62190000077</v>
          </cell>
        </row>
        <row r="821">
          <cell r="A821">
            <v>62190000078</v>
          </cell>
        </row>
        <row r="822">
          <cell r="A822">
            <v>62190000079</v>
          </cell>
        </row>
        <row r="823">
          <cell r="A823">
            <v>62190000080</v>
          </cell>
        </row>
        <row r="824">
          <cell r="A824">
            <v>62190000081</v>
          </cell>
        </row>
        <row r="825">
          <cell r="A825">
            <v>62190000082</v>
          </cell>
        </row>
        <row r="826">
          <cell r="A826">
            <v>62190000083</v>
          </cell>
        </row>
        <row r="827">
          <cell r="A827">
            <v>62190000084</v>
          </cell>
        </row>
        <row r="828">
          <cell r="A828">
            <v>62190000085</v>
          </cell>
        </row>
        <row r="829">
          <cell r="A829">
            <v>62190000086</v>
          </cell>
        </row>
        <row r="830">
          <cell r="A830">
            <v>62190000087</v>
          </cell>
        </row>
        <row r="831">
          <cell r="A831">
            <v>62190000088</v>
          </cell>
        </row>
        <row r="832">
          <cell r="A832">
            <v>62190000089</v>
          </cell>
        </row>
        <row r="833">
          <cell r="A833">
            <v>62190000090</v>
          </cell>
        </row>
        <row r="834">
          <cell r="A834">
            <v>62190000091</v>
          </cell>
        </row>
        <row r="835">
          <cell r="A835">
            <v>62190000092</v>
          </cell>
        </row>
        <row r="836">
          <cell r="A836">
            <v>62190000093</v>
          </cell>
        </row>
        <row r="837">
          <cell r="A837">
            <v>62190000094</v>
          </cell>
        </row>
        <row r="838">
          <cell r="A838">
            <v>62190000095</v>
          </cell>
        </row>
        <row r="839">
          <cell r="A839">
            <v>62190000096</v>
          </cell>
        </row>
        <row r="840">
          <cell r="A840">
            <v>62190000097</v>
          </cell>
        </row>
        <row r="841">
          <cell r="A841">
            <v>62190000098</v>
          </cell>
        </row>
        <row r="842">
          <cell r="A842">
            <v>62190000099</v>
          </cell>
        </row>
        <row r="843">
          <cell r="A843">
            <v>62190000100</v>
          </cell>
        </row>
        <row r="844">
          <cell r="A844">
            <v>62190000101</v>
          </cell>
        </row>
        <row r="845">
          <cell r="A845">
            <v>62190000102</v>
          </cell>
        </row>
        <row r="846">
          <cell r="A846">
            <v>62190000103</v>
          </cell>
        </row>
        <row r="847">
          <cell r="A847">
            <v>62190000104</v>
          </cell>
        </row>
        <row r="848">
          <cell r="A848">
            <v>62190000105</v>
          </cell>
        </row>
        <row r="849">
          <cell r="A849">
            <v>62190000106</v>
          </cell>
        </row>
        <row r="850">
          <cell r="A850">
            <v>62190000107</v>
          </cell>
        </row>
        <row r="851">
          <cell r="A851">
            <v>62190000108</v>
          </cell>
        </row>
        <row r="852">
          <cell r="A852">
            <v>62190000109</v>
          </cell>
        </row>
        <row r="853">
          <cell r="A853">
            <v>62190000110</v>
          </cell>
        </row>
        <row r="854">
          <cell r="A854">
            <v>62190000111</v>
          </cell>
        </row>
        <row r="855">
          <cell r="A855">
            <v>62190000112</v>
          </cell>
        </row>
        <row r="856">
          <cell r="A856">
            <v>62190000113</v>
          </cell>
        </row>
        <row r="857">
          <cell r="A857">
            <v>62190000114</v>
          </cell>
        </row>
        <row r="858">
          <cell r="A858">
            <v>62190000115</v>
          </cell>
        </row>
        <row r="859">
          <cell r="A859">
            <v>62190000116</v>
          </cell>
        </row>
        <row r="860">
          <cell r="A860">
            <v>62190000117</v>
          </cell>
        </row>
        <row r="861">
          <cell r="A861">
            <v>62190000118</v>
          </cell>
        </row>
        <row r="862">
          <cell r="A862">
            <v>62190000119</v>
          </cell>
        </row>
        <row r="863">
          <cell r="A863">
            <v>62190000120</v>
          </cell>
        </row>
        <row r="864">
          <cell r="A864">
            <v>62190000121</v>
          </cell>
        </row>
        <row r="865">
          <cell r="A865">
            <v>62190000122</v>
          </cell>
        </row>
        <row r="866">
          <cell r="A866">
            <v>62190000123</v>
          </cell>
        </row>
        <row r="867">
          <cell r="A867">
            <v>62190000124</v>
          </cell>
        </row>
        <row r="868">
          <cell r="A868">
            <v>62190000125</v>
          </cell>
        </row>
        <row r="869">
          <cell r="A869">
            <v>62190000126</v>
          </cell>
        </row>
        <row r="870">
          <cell r="A870">
            <v>62190000127</v>
          </cell>
        </row>
        <row r="871">
          <cell r="A871">
            <v>62190000128</v>
          </cell>
        </row>
        <row r="872">
          <cell r="A872">
            <v>62190000130</v>
          </cell>
        </row>
        <row r="873">
          <cell r="A873">
            <v>62190000131</v>
          </cell>
        </row>
        <row r="874">
          <cell r="A874">
            <v>62190000132</v>
          </cell>
        </row>
        <row r="875">
          <cell r="A875">
            <v>62190000133</v>
          </cell>
        </row>
        <row r="876">
          <cell r="A876">
            <v>112010000001</v>
          </cell>
        </row>
        <row r="877">
          <cell r="A877">
            <v>112010000002</v>
          </cell>
        </row>
        <row r="878">
          <cell r="A878">
            <v>112010000003</v>
          </cell>
        </row>
        <row r="879">
          <cell r="A879">
            <v>112010000005</v>
          </cell>
        </row>
        <row r="880">
          <cell r="A880">
            <v>112010000007</v>
          </cell>
        </row>
        <row r="881">
          <cell r="A881">
            <v>112010000009</v>
          </cell>
        </row>
        <row r="882">
          <cell r="A882">
            <v>112010000011</v>
          </cell>
        </row>
        <row r="883">
          <cell r="A883">
            <v>112010000013</v>
          </cell>
        </row>
        <row r="884">
          <cell r="A884">
            <v>112010000015</v>
          </cell>
        </row>
        <row r="885">
          <cell r="A885">
            <v>112010000017</v>
          </cell>
        </row>
        <row r="886">
          <cell r="A886">
            <v>112010000019</v>
          </cell>
        </row>
        <row r="887">
          <cell r="A887">
            <v>112010000021</v>
          </cell>
        </row>
        <row r="888">
          <cell r="A888">
            <v>112010000023</v>
          </cell>
        </row>
        <row r="889">
          <cell r="A889">
            <v>112010000025</v>
          </cell>
        </row>
        <row r="890">
          <cell r="A890">
            <v>112010000027</v>
          </cell>
        </row>
        <row r="891">
          <cell r="A891">
            <v>112010000029</v>
          </cell>
        </row>
        <row r="892">
          <cell r="A892">
            <v>112010000031</v>
          </cell>
        </row>
        <row r="893">
          <cell r="A893">
            <v>112010000033</v>
          </cell>
        </row>
        <row r="894">
          <cell r="A894">
            <v>112010000035</v>
          </cell>
        </row>
        <row r="895">
          <cell r="A895">
            <v>112010000037</v>
          </cell>
        </row>
        <row r="896">
          <cell r="A896">
            <v>112010000039</v>
          </cell>
        </row>
        <row r="897">
          <cell r="A897">
            <v>112010000041</v>
          </cell>
        </row>
        <row r="898">
          <cell r="A898">
            <v>112010000043</v>
          </cell>
        </row>
        <row r="899">
          <cell r="A899">
            <v>112010000045</v>
          </cell>
        </row>
        <row r="900">
          <cell r="A900">
            <v>62190000002</v>
          </cell>
        </row>
        <row r="901">
          <cell r="A901">
            <v>62190000006</v>
          </cell>
        </row>
        <row r="902">
          <cell r="A902">
            <v>62190000007</v>
          </cell>
        </row>
        <row r="903">
          <cell r="A903">
            <v>62190000008</v>
          </cell>
        </row>
        <row r="904">
          <cell r="A904">
            <v>62190000010</v>
          </cell>
        </row>
        <row r="905">
          <cell r="A905">
            <v>62190000019</v>
          </cell>
        </row>
        <row r="906">
          <cell r="A906">
            <v>62190000020</v>
          </cell>
        </row>
        <row r="907">
          <cell r="A907">
            <v>62190000025</v>
          </cell>
        </row>
        <row r="908">
          <cell r="A908">
            <v>62190000026</v>
          </cell>
        </row>
        <row r="909">
          <cell r="A909">
            <v>62190000041</v>
          </cell>
        </row>
        <row r="910">
          <cell r="A910">
            <v>62190000044</v>
          </cell>
        </row>
        <row r="911">
          <cell r="A911">
            <v>62190000045</v>
          </cell>
        </row>
        <row r="912">
          <cell r="A912">
            <v>62190000046</v>
          </cell>
        </row>
        <row r="913">
          <cell r="A913">
            <v>62190000047</v>
          </cell>
        </row>
        <row r="914">
          <cell r="A914">
            <v>62190000052</v>
          </cell>
        </row>
        <row r="915">
          <cell r="A915">
            <v>62190000059</v>
          </cell>
        </row>
        <row r="916">
          <cell r="A916">
            <v>62190000061</v>
          </cell>
        </row>
        <row r="917">
          <cell r="A917">
            <v>62190000062</v>
          </cell>
        </row>
        <row r="918">
          <cell r="A918">
            <v>63190000001</v>
          </cell>
        </row>
        <row r="919">
          <cell r="A919">
            <v>63190000002</v>
          </cell>
        </row>
        <row r="920">
          <cell r="A920">
            <v>63190000003</v>
          </cell>
        </row>
        <row r="921">
          <cell r="A921">
            <v>63190000005</v>
          </cell>
        </row>
        <row r="922">
          <cell r="A922">
            <v>63190000007</v>
          </cell>
        </row>
        <row r="923">
          <cell r="A923">
            <v>63190000009</v>
          </cell>
        </row>
        <row r="924">
          <cell r="A924">
            <v>63190000011</v>
          </cell>
        </row>
        <row r="925">
          <cell r="A925">
            <v>63190000013</v>
          </cell>
        </row>
        <row r="926">
          <cell r="A926">
            <v>63190000015</v>
          </cell>
        </row>
        <row r="927">
          <cell r="A927">
            <v>63190000017</v>
          </cell>
        </row>
        <row r="928">
          <cell r="A928">
            <v>63190000019</v>
          </cell>
        </row>
        <row r="929">
          <cell r="A929">
            <v>63190000021</v>
          </cell>
        </row>
        <row r="930">
          <cell r="A930">
            <v>63190000023</v>
          </cell>
        </row>
        <row r="931">
          <cell r="A931">
            <v>63190000025</v>
          </cell>
        </row>
        <row r="932">
          <cell r="A932">
            <v>63190000027</v>
          </cell>
        </row>
        <row r="933">
          <cell r="A933">
            <v>63190000029</v>
          </cell>
        </row>
        <row r="934">
          <cell r="A934">
            <v>63190000031</v>
          </cell>
        </row>
        <row r="935">
          <cell r="A935">
            <v>63190000033</v>
          </cell>
        </row>
        <row r="936">
          <cell r="A936">
            <v>63190000035</v>
          </cell>
        </row>
        <row r="937">
          <cell r="A937">
            <v>63190000037</v>
          </cell>
        </row>
        <row r="938">
          <cell r="A938">
            <v>63190000039</v>
          </cell>
        </row>
        <row r="939">
          <cell r="A939">
            <v>63190000041</v>
          </cell>
        </row>
        <row r="940">
          <cell r="A940">
            <v>63190000043</v>
          </cell>
        </row>
        <row r="941">
          <cell r="A941">
            <v>63190000045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C"/>
      <sheetName val="VL,NC"/>
      <sheetName val="Input"/>
      <sheetName val="gVL"/>
      <sheetName val="BO"/>
      <sheetName val="ptdg"/>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mau-04"/>
      <sheetName val="mau-05"/>
      <sheetName val="Sheet2"/>
      <sheetName val="Sheet3"/>
      <sheetName val="Sheet4"/>
      <sheetName val="XL4Poppy"/>
      <sheetName val="#REF"/>
      <sheetName val="DG"/>
      <sheetName val="Chiet tinh dz35"/>
      <sheetName val="data"/>
      <sheetName val="dmVUA"/>
      <sheetName val="Giá Vật tư bộ"/>
      <sheetName val="T 1 MÁY 25"/>
      <sheetName val="Bảng phân tích giá trị"/>
      <sheetName val="BB xác định giá trị"/>
      <sheetName val="BB giao nhận"/>
      <sheetName val="TONG HOP VL-NC"/>
      <sheetName val="CHITIET VL-NC-TT1p"/>
      <sheetName val="DON GIA CAN THO"/>
      <sheetName val="CHITIET VL-NC-TT -1p"/>
      <sheetName val="CHITIET VL-NC-TT-3p"/>
      <sheetName val="ctbetong"/>
      <sheetName val="vc"/>
      <sheetName val="DAMNEN KHONG HC"/>
      <sheetName val="dochat"/>
      <sheetName val="DAM NEN HC"/>
      <sheetName val="Chi tiet"/>
      <sheetName val="NHAP"/>
      <sheetName val="Số liệu kiểm kê cũ"/>
    </sheetNames>
    <sheetDataSet>
      <sheetData sheetId="0" refreshError="1">
        <row r="3">
          <cell r="D3">
            <v>0.05</v>
          </cell>
        </row>
        <row r="4">
          <cell r="D4">
            <v>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ngSo"/>
      <sheetName val="CLVL"/>
      <sheetName val="VCTC"/>
      <sheetName val="THKLC"/>
      <sheetName val="THVT"/>
      <sheetName val="VC"/>
      <sheetName val="VatLieu"/>
      <sheetName val="THDZ"/>
      <sheetName val="ChiTietDZ"/>
      <sheetName val="DGTH"/>
      <sheetName val="VuaBT"/>
      <sheetName val="PLCT"/>
      <sheetName val="Tram"/>
      <sheetName val="BGD-KT-TC"/>
      <sheetName val="LX"/>
      <sheetName val="BAOVE"/>
      <sheetName val="HA NOI"/>
      <sheetName val="Cao su"/>
      <sheetName val="PHONGKD"/>
      <sheetName val="BDHCSU"/>
      <sheetName val="BDHBD"/>
      <sheetName val="CN CK"/>
      <sheetName val="Sheet1"/>
      <sheetName val="BDHBK"/>
      <sheetName val="DANDAP"/>
      <sheetName val="tam ung"/>
      <sheetName val="SPDANDAP"/>
      <sheetName val="INLUA"/>
      <sheetName val="SP INLUA"/>
      <sheetName val="TPBK"/>
      <sheetName val="SP TPBK"/>
      <sheetName val="KHAUBONG"/>
      <sheetName val="SP KHAUBONG"/>
      <sheetName val="phukho"/>
      <sheetName val="RUOTLATEX"/>
      <sheetName val="cluyen"/>
      <sheetName val="sp cluyen"/>
      <sheetName val="RUOT"/>
      <sheetName val="SP RUOT"/>
      <sheetName val="vo"/>
      <sheetName val="sp vo"/>
      <sheetName val="tpcs"/>
      <sheetName val="sp tpcs"/>
      <sheetName val="ilgo"/>
      <sheetName val="spilgo"/>
      <sheetName val="clgo"/>
      <sheetName val="spclogo"/>
      <sheetName val="bongdan"/>
      <sheetName val="spbdan"/>
      <sheetName val="tamung"/>
      <sheetName val="TONGHOP"/>
      <sheetName val="00000000"/>
      <sheetName val="XL4Poppy"/>
      <sheetName val="XL4Test5"/>
      <sheetName val="CHITIET VL-NC-TT1p"/>
      <sheetName val="CHITIET VL_NC_TT1p"/>
      <sheetName val="Don gia vung III"/>
      <sheetName val="TONG HOP VL-NC"/>
      <sheetName val="KL-THO"/>
      <sheetName val="kinh phí XD"/>
      <sheetName val="CHITIET_VL-NC-TT1p"/>
      <sheetName val="HA_NOI"/>
      <sheetName val="Cao_su"/>
      <sheetName val="CN_CK"/>
      <sheetName val="tam_ung"/>
      <sheetName val="SP_INLUA"/>
      <sheetName val="SP_TPBK"/>
      <sheetName val="SP_KHAUBONG"/>
      <sheetName val="sp_cluyen"/>
      <sheetName val="SP_RUOT"/>
      <sheetName val="sp_vo"/>
      <sheetName val="sp_tpcs"/>
      <sheetName val="DG"/>
      <sheetName val="P"/>
      <sheetName val="NGUYEN VAN THANH 2.0"/>
      <sheetName val="CHITIET VL-NC"/>
      <sheetName val="TienLuong"/>
      <sheetName val="TONGKE3p"/>
      <sheetName val="DON GIA"/>
      <sheetName val="pp1p"/>
      <sheetName val="pp3p "/>
      <sheetName val="chitiet"/>
      <sheetName val="DONGIA"/>
      <sheetName val="lam-moi"/>
      <sheetName val="thao-go"/>
      <sheetName val="TH XL"/>
      <sheetName val="VAO"/>
      <sheetName val="Dinh nghia"/>
      <sheetName val="HT"/>
      <sheetName val="ctdg"/>
      <sheetName val="TEN MST CTY BR"/>
      <sheetName val="CHITIET_VL_NC_TT1p"/>
      <sheetName val="HA_NOI1"/>
      <sheetName val="Cao_su1"/>
      <sheetName val="CN_CK1"/>
      <sheetName val="tam_ung1"/>
      <sheetName val="SP_INLUA1"/>
      <sheetName val="SP_TPBK1"/>
      <sheetName val="SP_KHAUBONG1"/>
      <sheetName val="sp_cluyen1"/>
      <sheetName val="SP_RUOT1"/>
      <sheetName val="sp_vo1"/>
      <sheetName val="sp_tpcs1"/>
      <sheetName val="CHITIET_VL-NC-TT1p1"/>
      <sheetName val="CHITIET_VL_NC_TT1p1"/>
      <sheetName val="TONG_HOP_VL-NC"/>
      <sheetName val="kinh_phí_XD"/>
      <sheetName val="Don_gia_vung_III"/>
      <sheetName val="DON_GIA"/>
      <sheetName val="NGUYEN_VAN_THANH_2_0"/>
      <sheetName val="CHITIET_VL-NC"/>
      <sheetName val="HA_NOI2"/>
      <sheetName val="Cao_su2"/>
      <sheetName val="CN_CK2"/>
      <sheetName val="tam_ung2"/>
      <sheetName val="SP_INLUA2"/>
      <sheetName val="SP_TPBK2"/>
      <sheetName val="SP_KHAUBONG2"/>
      <sheetName val="sp_cluyen2"/>
      <sheetName val="SP_RUOT2"/>
      <sheetName val="sp_vo2"/>
      <sheetName val="sp_tpcs2"/>
      <sheetName val="CHITIET_VL-NC-TT1p2"/>
      <sheetName val="CHITIET_VL_NC_TT1p2"/>
      <sheetName val="HA_NOI3"/>
      <sheetName val="Cao_su3"/>
      <sheetName val="CN_CK3"/>
      <sheetName val="tam_ung3"/>
      <sheetName val="SP_INLUA3"/>
      <sheetName val="SP_TPBK3"/>
      <sheetName val="SP_KHAUBONG3"/>
      <sheetName val="sp_cluyen3"/>
      <sheetName val="SP_RUOT3"/>
      <sheetName val="sp_vo3"/>
      <sheetName val="sp_tpcs3"/>
      <sheetName val="CHITIET_VL-NC-TT1p3"/>
      <sheetName val="CHITIET_VL_NC_TT1p3"/>
      <sheetName val="HA_NOI4"/>
      <sheetName val="Cao_su4"/>
      <sheetName val="CN_CK4"/>
      <sheetName val="tam_ung4"/>
      <sheetName val="SP_INLUA4"/>
      <sheetName val="SP_TPBK4"/>
      <sheetName val="SP_KHAUBONG4"/>
      <sheetName val="sp_cluyen4"/>
      <sheetName val="SP_RUOT4"/>
      <sheetName val="sp_vo4"/>
      <sheetName val="sp_tpcs4"/>
      <sheetName val="CHITIET_VL-NC-TT1p4"/>
      <sheetName val="CHITIET_VL_NC_TT1p4"/>
      <sheetName val="chitimc"/>
      <sheetName val="chenhlech"/>
      <sheetName val="BT"/>
      <sheetName val="[NGUYEN VAN THANH 2.0.xls][NGUY"/>
      <sheetName val="VuaFT"/>
      <sheetName val="QMCT"/>
      <sheetName val="_x0000__x0000__x0000__x0000__x0000__x0000__x0000__x0000_"/>
      <sheetName val="_NGUYEN VAN THANH 2.0.xls__NGUY"/>
      <sheetName val=""/>
      <sheetName val="MTP"/>
      <sheetName val="MTP1"/>
      <sheetName val="_NGUYEN VAN THANH 2.0.xls_VatLi"/>
      <sheetName val="KHAUBO_x000e_G"/>
      <sheetName val="[NGUYEN VAN THANH 2.0.xls]_NG_2"/>
      <sheetName val="_NGUYEN VAN THANH 2.0.xls__NG_2"/>
    </sheetNames>
    <sheetDataSet>
      <sheetData sheetId="0" refreshError="1">
        <row r="11">
          <cell r="C11">
            <v>0.15</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3p "/>
      <sheetName val="TDTKP"/>
      <sheetName val="DON GIA"/>
      <sheetName val="DEN-DUONG"/>
      <sheetName val="CHITIET VL-NC-TT"/>
      <sheetName val="TONG HOP VL-NC"/>
      <sheetName val="KPVC-BD"/>
      <sheetName val="LKVT-TB-TR "/>
      <sheetName val="LKVL-CK-22"/>
      <sheetName val="LK-VT-CS"/>
      <sheetName val="LK-BAN VE "/>
      <sheetName val="CHITIET VL-NC-TT1p"/>
    </sheetNames>
    <sheetDataSet>
      <sheetData sheetId="0" refreshError="1">
        <row r="295">
          <cell r="C295">
            <v>9610</v>
          </cell>
          <cell r="T295">
            <v>12</v>
          </cell>
          <cell r="U295">
            <v>9</v>
          </cell>
          <cell r="X295">
            <v>55</v>
          </cell>
        </row>
      </sheetData>
      <sheetData sheetId="1" refreshError="1">
        <row r="44">
          <cell r="E44" t="e">
            <v>#NAME?</v>
          </cell>
          <cell r="F44" t="e">
            <v>#NAME?</v>
          </cell>
          <cell r="G44">
            <v>2272217561.4542689</v>
          </cell>
        </row>
      </sheetData>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MTL__INTER"/>
      <sheetName val="bang tinh chi phi KSSB"/>
      <sheetName val="bang ke khoi luong"/>
      <sheetName val="bang tinh don gia khao sat"/>
      <sheetName val="bu nha cong"/>
      <sheetName val="phu cap"/>
      <sheetName val="bang luong"/>
      <sheetName val="bangtinhchiphi"/>
      <sheetName val="DATA"/>
      <sheetName val="CH"/>
      <sheetName val="LN"/>
      <sheetName val="TONGHOP"/>
      <sheetName val="GHI CHU"/>
      <sheetName val="Thau"/>
      <sheetName val="Mong"/>
      <sheetName val="CT-BT"/>
      <sheetName val="Xa"/>
      <sheetName val="Sheet2"/>
      <sheetName val="Sheet3"/>
      <sheetName val="00000000"/>
      <sheetName val="XL4Test5"/>
      <sheetName val="Chart1"/>
      <sheetName val="KHTT"/>
      <sheetName val="KHCBthan"/>
      <sheetName val="KHTTthan"/>
      <sheetName val="KHPC"/>
      <sheetName val="KHPCthan"/>
      <sheetName val="BC tån kho than"/>
      <sheetName val="KHPCthan2002"/>
      <sheetName val="VCTT"/>
      <sheetName val="VCTh"/>
      <sheetName val="Sheet1"/>
      <sheetName val="Sheet5"/>
      <sheetName val="Quantity"/>
      <sheetName val="So lieu chung"/>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bao ve"/>
      <sheetName val="doi xe"/>
      <sheetName val="lap may"/>
      <sheetName val="Co quan"/>
      <sheetName val="Xay dung"/>
      <sheetName val="ket cau"/>
      <sheetName val="Sheet8"/>
      <sheetName val="luong le"/>
      <sheetName val="co khi"/>
      <sheetName val="Sheet11"/>
      <sheetName val="Sheet12"/>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LEGEND"/>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T3-99"/>
      <sheetName val="T4-99"/>
      <sheetName val="T5-99"/>
      <sheetName val="T6-99"/>
      <sheetName val="VL"/>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T7-99"/>
      <sheetName val="T8-99"/>
      <sheetName val="T9-99"/>
      <sheetName val="T10-99"/>
      <sheetName val="T11-99"/>
      <sheetName val="T12-9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T"/>
      <sheetName val="CP"/>
      <sheetName val="BCT6"/>
      <sheetName val="Giao"/>
      <sheetName val="CHIET TINH"/>
      <sheetName val="Bang Gia VL"/>
      <sheetName val="Tong Hop KP"/>
      <sheetName val=" DON GIA"/>
      <sheetName val="CHIET TINH THEO KH.SAT"/>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Duong con' vu hcm (6)"/>
      <sheetName val="mau c47"/>
      <sheetName val="Thang 1"/>
      <sheetName val="Thang 10"/>
      <sheetName val="km345+400-km345+500 (6'-"/>
      <sheetName val="tuၡn"/>
      <sheetName val="Phieu cao do K95"/>
      <sheetName val="Lop 1 K98"/>
      <sheetName val="QDPC"/>
      <sheetName val="GTDG  (Theo Bo)"/>
      <sheetName val="CV06_2003"/>
      <sheetName val="04_2003"/>
      <sheetName val="04_2003 (moi)"/>
      <sheetName val="BCTK"/>
      <sheetName val="Tin hoc"/>
      <sheetName val="Tin hoc (2003)"/>
      <sheetName val="KL )_x0011__x0003_-_x0000__x0000_"/>
      <sheetName val="T9"/>
      <sheetName val="SD0"/>
      <sheetName val="T6"/>
      <sheetName val="T3"/>
      <sheetName val="T10"/>
      <sheetName val="T2"/>
      <sheetName val="gvl"/>
      <sheetName val="Du toan"/>
      <sheetName val="Phan tich vat tu"/>
      <sheetName val="Tong hop vat tu"/>
      <sheetName val="Tong hop gia"/>
      <sheetName val="Tro giup"/>
      <sheetName val="May thi cong"/>
      <sheetName val="Chi phi chung"/>
      <sheetName val="Config"/>
      <sheetName val="THChi"/>
      <sheetName val="THthu"/>
      <sheetName val="BCD"/>
      <sheetName val="111"/>
      <sheetName val="112"/>
      <sheetName val="133"/>
      <sheetName val="142"/>
      <sheetName val="152"/>
      <sheetName val="153"/>
      <sheetName val="154"/>
      <sheetName val="211"/>
      <sheetName val="214"/>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aung"/>
      <sheetName val="KL DUONG DC L_x0004__x0000__x0000__x0000_Í_x0000_"/>
      <sheetName val="km337+136-ki337-350"/>
      <sheetName val="km342+500-km342+690 (2)"/>
      <sheetName val="DI-ESTI"/>
      <sheetName val="DUNGQUAT-6"/>
      <sheetName val="DP NOI"/>
      <sheetName val="DP NGOAI"/>
      <sheetName val="YCU-HC"/>
      <sheetName val="KHO 21ST"/>
      <sheetName val="KHO 49 TN"/>
      <sheetName val="KHO 82 TN"/>
      <sheetName val="KHO 28 TN"/>
      <sheetName val="TTBLII-58 NGT"/>
      <sheetName val="4 VT SAU"/>
      <sheetName val="74TN"/>
      <sheetName val="108 NG TRAI"/>
      <sheetName val="68A QTRUNG"/>
      <sheetName val="HT QUAY"/>
      <sheetName val="BTK TKHO"/>
      <sheetName val="km345+661-kms45+000 (2)"/>
      <sheetName val="km338+1w6-km338+230"/>
      <sheetName val="km338+439-km388+571.x9"/>
      <sheetName val="km337+u33.60-km338 (2)"/>
      <sheetName val="km345+400-km345+5 0 (3) (2)"/>
      <sheetName val="_x0000_Y_x0000__x0004__x0000__x0000__x0000_Ï_x0000_Y_x0000__x0004__x0000__x0000__x0000_Ð_x0000_Y_x0000__x0004__x0000__x0000__x0000_Ñ_x0000_Y_x0000__x0004__x0000__x0000__x0000_"/>
      <sheetName val="_x0000_Y_x0000__x0004__x0000__x0000__x0000_Ý_x0000_Y_x0000__x0004__x0000__x0000__x0000_Þ_x0000_Y_x0000__x0004__x0000__x0000__x0000_ß_x0000_Y_x0000__x0004__x0000__x0000__x0000_"/>
      <sheetName val="Thong so chinh"/>
      <sheetName val="44"/>
      <sheetName val="43"/>
      <sheetName val="42"/>
      <sheetName val="41"/>
      <sheetName val="40"/>
      <sheetName val="39"/>
      <sheetName val="38"/>
      <sheetName val="37"/>
      <sheetName val="36"/>
      <sheetName val="35"/>
      <sheetName val="34"/>
      <sheetName val="33"/>
      <sheetName val="32"/>
      <sheetName val="29"/>
      <sheetName val="23"/>
      <sheetName val="22"/>
      <sheetName val="21"/>
      <sheetName val="20"/>
      <sheetName val="C47 Q4"/>
      <sheetName val="16"/>
      <sheetName val="15"/>
      <sheetName val="9"/>
      <sheetName val="8"/>
      <sheetName val="thong bao"/>
      <sheetName val="duyet gia"/>
      <sheetName val="so d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sheetData sheetId="765"/>
      <sheetData sheetId="766"/>
      <sheetData sheetId="767"/>
      <sheetData sheetId="768"/>
      <sheetData sheetId="769"/>
      <sheetData sheetId="770" refreshError="1"/>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refreshError="1"/>
      <sheetData sheetId="809"/>
      <sheetData sheetId="810" refreshError="1"/>
      <sheetData sheetId="811" refreshError="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efreshError="1"/>
      <sheetData sheetId="833" refreshError="1"/>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00000000"/>
      <sheetName val="10000000"/>
      <sheetName val="Vatu"/>
      <sheetName val="khluongconlai"/>
      <sheetName val="Bao cao"/>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dtkt"/>
      <sheetName val="Bang khoi luong"/>
      <sheetName val="Bang phan tich"/>
      <sheetName val="TH vat tu"/>
      <sheetName val="TH kinh phi"/>
      <sheetName val="TH May TC"/>
      <sheetName val="TH nhan cong"/>
      <sheetName val="Thong ke thiet bi"/>
      <sheetName val="Dinh muc CP KTCB khac"/>
      <sheetName val="tkhai"/>
      <sheetName val="muavao"/>
      <sheetName val="banra"/>
      <sheetName val="BCSDHDNam"/>
      <sheetName val="SDHDThang"/>
      <sheetName val="DTCT-tuyen chinh"/>
      <sheetName val="Bke(10"/>
      <sheetName val="m doc"/>
      <sheetName val="00000080"/>
      <sheetName val="giathanh1"/>
      <sheetName val="QUY TIEN MAT"/>
      <sheetName val="Tongcongchixdnha"/>
      <sheetName val="QUY XAY DUNG NHA HANG"/>
      <sheetName val="truc tiep"/>
      <sheetName val="tra-vat-lieu"/>
      <sheetName val="THmp03"/>
      <sheetName val="K²_x0000__x0000_OK"/>
      <sheetName val="ngn"/>
      <sheetName val="tl/khovt"/>
      <sheetName val="Chi tieu ngoak bang - OK"/>
      <sheetName val="CtietQK"/>
      <sheetName val="Thong ke thigt bi"/>
      <sheetName val="K²??OK"/>
      <sheetName val="Dinh muc CP KTCB kêac"/>
      <sheetName val="410-goc"/>
      <sheetName val="420-goc"/>
      <sheetName val="430-goc"/>
      <sheetName val="44-goc"/>
      <sheetName val="45-goc"/>
      <sheetName val="410"/>
      <sheetName val="420"/>
      <sheetName val="430"/>
      <sheetName val="440"/>
      <sheetName val="450"/>
      <sheetName val="~         "/>
      <sheetName val="RECAP"/>
      <sheetName val="Luong T1- 03"/>
      <sheetName val="Luong T2- 03"/>
      <sheetName val="Luong T3- 03"/>
      <sheetName val="Cho giao"/>
      <sheetName val="Ban"/>
      <sheetName val="Cadencier 410"/>
      <sheetName val="Cadencier 420"/>
      <sheetName val="Stock"/>
      <sheetName val="Car"/>
      <sheetName val="soban"/>
      <sheetName val="220"/>
      <sheetName val="230"/>
      <sheetName val="250"/>
      <sheetName val="240"/>
      <sheetName val="choban"/>
      <sheetName val="Vat tu"/>
      <sheetName val="dt-tkkttc1-1"/>
      <sheetName val="PNT_QUOT__3"/>
      <sheetName val="COAT_WRAP_QIOT__3"/>
      <sheetName val="NC"/>
      <sheetName val="coctuatrenda"/>
      <sheetName val="MTO REV.0"/>
      <sheetName val="CC.huyen"/>
      <sheetName val="Sheet26"/>
      <sheetName val="K²_x0000__x0000_€OK"/>
      <sheetName val="K²??€OK"/>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_OK"/>
      <sheetName val="tl_khovt"/>
      <sheetName val="K²"/>
      <sheetName val="TOONG HOP"/>
      <sheetName val="ten ncc"/>
      <sheetName val="cho g iao"/>
      <sheetName val="0204"/>
      <sheetName val="ton "/>
      <sheetName val="0000000000"/>
      <sheetName val="CISCO"/>
      <sheetName val="THop 3"/>
      <sheetName val="K²__€OK"/>
      <sheetName val="C4iet11"/>
      <sheetName val="Can"/>
      <sheetName val=""/>
      <sheetName val="Sÿÿÿÿÿÿ"/>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Bag cao"/>
      <sheetName val="t-dt/an"/>
      <sheetName val="X_x000c_4Poppy"/>
      <sheetName val="t-dt_an"/>
      <sheetName val="THop12_x0000__x0000__x0000__x0000__x0000__x0000__x0000__x0000__x0000__x0000__x0000_Ɽ̖_x0000__x0004__x0000__x0000__x0000__x0000__x0000__x0000__xd928_̕_x0000__x0000_"/>
      <sheetName val="Phai tra - OC"/>
      <sheetName val="Payment"/>
      <sheetName val="Agg-Require-Asphalt"/>
      <sheetName val="????????"/>
      <sheetName val="B`ng phan tich"/>
      <sheetName val="TH khnh phi"/>
      <sheetName val="Dinh mub CP KTCB khac"/>
      <sheetName val="px2,tb,tl"/>
      <sheetName val="Sheet00"/>
      <sheetName val="QU[ TIEN MAT"/>
      <sheetName val="LEGEND"/>
      <sheetName val="DGchitiet "/>
      <sheetName val="QU_ TIEN MAT"/>
      <sheetName val="_x0000__x0000__x0000__x0000__x0000__x0000__x0000__x0000_"/>
      <sheetName val="List of 2 digit codes"/>
      <sheetName val="CdietQII"/>
      <sheetName val="ESTI."/>
      <sheetName val="DI-ESTI"/>
      <sheetName val="IBASE"/>
      <sheetName val="THop12_x0000_Ɽ̖_x0000__x0004__x0000__xd928_̕_x0000_✠̖_x0000_t_x0000__x0019_[dt-tkkttc"/>
      <sheetName val="CD tah khoan"/>
      <sheetName val="C "/>
      <sheetName val="tl_khovt_x0000__x0000__x0000__x0000__x0000__x0000__x0000__x0000__x0000__x0009__x0000_䀠Ԗ_x0000__x0004__x0000__x0000__x0000__x0000__x0000__x0000_ᓰԗ"/>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ThongSo"/>
      <sheetName val="KKKKKKKK"/>
      <sheetName val="DTCT-tuyen_chinh"/>
      <sheetName val="m_doc"/>
      <sheetName val="QUY_TIEN_MAT"/>
      <sheetName val="QUY_XAY_DUNG_NHA_HANG"/>
      <sheetName val="Vat_tu"/>
      <sheetName val="truc_tiep"/>
      <sheetName val="Luong_T1-_03"/>
      <sheetName val="Luong_T2-_03"/>
      <sheetName val="Luong_T3-_03"/>
      <sheetName val="Chi_tieu_ngoak_bang_-_OK"/>
      <sheetName val="Thong_ke_thigt_bi"/>
      <sheetName val="Dinh_muc_CP_KTCB_kêac"/>
      <sheetName val="THop12???????????Ɽ̖?_x0004_??????_xd928_̕??"/>
      <sheetName val="Bao_cao1"/>
      <sheetName val="C_tietTH6T1"/>
      <sheetName val="C_tiet_051"/>
      <sheetName val="Den_31,71"/>
      <sheetName val="Bke_101"/>
      <sheetName val="UOc_T101"/>
      <sheetName val="Bke_111"/>
      <sheetName val="Uoc_20051"/>
      <sheetName val="Bke_121"/>
      <sheetName val="TG_TSCD_-_OK1"/>
      <sheetName val="LC_tien_te1"/>
      <sheetName val="QT_TNDN1"/>
      <sheetName val="Trang_bia1"/>
      <sheetName val="CD_tai_khoan1"/>
      <sheetName val="CDKT_-_OK1"/>
      <sheetName val="Chi_tieu_ngoai_bang_-_OK1"/>
      <sheetName val="GTGT_duoc_KT,_hoan_lai,_mien0k1"/>
      <sheetName val="Bang_ke_chi_phi1"/>
      <sheetName val="Phai_thu_-_OK1"/>
      <sheetName val="Phai_tra_-_OK1"/>
      <sheetName val="Tam_ung1"/>
      <sheetName val="XNT_-_OK1"/>
      <sheetName val="Thu_noi_bo1"/>
      <sheetName val="Phai_tra_noi_bo1"/>
      <sheetName val="Tinh_hinh_thu_nhap_CBCNV_-_OK1"/>
      <sheetName val="Bang_khoi_luong1"/>
      <sheetName val="Bang_phan_tich1"/>
      <sheetName val="TH_vat_tu1"/>
      <sheetName val="TH_kinh_phi1"/>
      <sheetName val="TH_May_TC1"/>
      <sheetName val="TH_nhan_cong1"/>
      <sheetName val="Thong_ke_thiet_bi1"/>
      <sheetName val="Dinh_muc_CP_KTCB_khac1"/>
      <sheetName val="MTO_REV_0"/>
      <sheetName val="CC_huyen"/>
      <sheetName val="~_________"/>
      <sheetName val="Cho_giao"/>
      <sheetName val="Cadencier_410"/>
      <sheetName val="Cadencier_420"/>
      <sheetName val="THop_3"/>
      <sheetName val="TOONG_HOP"/>
      <sheetName val="ten_ncc"/>
      <sheetName val="cho_g_iao"/>
      <sheetName val="ton_"/>
      <sheetName val="Phai_tra_-_OC"/>
      <sheetName val="Bag_cao"/>
      <sheetName val="Intl_with_Acq"/>
      <sheetName val="CY_FCST"/>
      <sheetName val="CY_PLAN"/>
      <sheetName val="INT'L_DAILY"/>
      <sheetName val="INTL_03"/>
      <sheetName val="2002_ACT"/>
      <sheetName val="2003_ACT"/>
      <sheetName val="Intl_Nomex"/>
      <sheetName val="Intl_Nomex_Noweb"/>
      <sheetName val="OV_(2)"/>
      <sheetName val="Wu_com"/>
      <sheetName val="Wu_com_Mex"/>
      <sheetName val="INTL_02"/>
      <sheetName val="THop12Ɽ̖̕"/>
      <sheetName val="X4Poppy"/>
      <sheetName val="B`ng_phan_tich"/>
      <sheetName val="TH_khnh_phi"/>
      <sheetName val="Dinh_mub_CP_KTCB_khac"/>
      <sheetName val="QU[_TIEN_MAT"/>
      <sheetName val="QU__TIEN_MAT"/>
      <sheetName val="________"/>
      <sheetName val="_Ctiet12"/>
      <sheetName val="THop12___________Ɽ̖__x0004________xd928_̕__"/>
      <sheetName val="[dt-tkkttc1-1.xls]tl/khovt"/>
      <sheetName val="[dt-tkkttc1-1.xls]t-dt/an"/>
      <sheetName val="t-$t_an"/>
      <sheetName val="[dt-tkkttc1-1.xls][dt-tkkttc1-1"/>
      <sheetName val="ctdg"/>
      <sheetName val="ND"/>
      <sheetName val="_dt-tkkttc1-1.xls__dt-tkkttc1-1"/>
      <sheetName val="_dt-tkkttc1-1.xls_tl_khovt"/>
      <sheetName val="_dt-tkkttc1-1.xls_t-dt_an"/>
      <sheetName val="GTXL2"/>
      <sheetName val="TH_CNO"/>
      <sheetName val="NK_CHUNG"/>
      <sheetName val="THop12?Ɽ̖?_x0004_?_xd928_̕?✠̖?t?_x0019_[dt-tkkttc"/>
      <sheetName val="Thuc thanh"/>
      <sheetName val="tl_khovt?????????_x0009_?䀠Ԗ?_x0004_??????ᓰԗ"/>
      <sheetName val="tl_khovt_x0000__x0000__x0000__x0000__x0000__x0000__x0000__x0000__x0000_ _x0000_䀠Ԗ_x0000__x0004__x0000__x0000__x0000__x0000__x0000__x0000_ᓰԗ"/>
      <sheetName val="CANDOI"/>
      <sheetName val="Nhap VT oto"/>
      <sheetName val="tl_khovt__________x0009__䀠Ԗ__x0004_______ᓰԗ"/>
      <sheetName val="K²_x005f_x0000__x005f_x0000_OK"/>
      <sheetName val="K²_x005f_x0000__x005f_x0000_€OK"/>
      <sheetName val="[dt-tkkttc1-1.xl"/>
      <sheetName val="_dt-tkkttc1-1.xl"/>
      <sheetName val="K²?OK"/>
      <sheetName val="_x0013_heet2"/>
      <sheetName val="K²_x005f_x005f_x005f_x0000__x005f_x005f_x005f_x0000_OK"/>
      <sheetName val="K²_x005f_x005f_x005f_x0000__x005f_x005f_x005f_x0000_€OK"/>
      <sheetName val="K²_x005f_x005f_x005f_x005f_x005f_x005f_x005f_x0000__x00"/>
      <sheetName val="nc-m"/>
      <sheetName val="K²_OK"/>
      <sheetName val="DG"/>
      <sheetName val="Giavl"/>
      <sheetName val="tl_khovt????????? ?䀠Ԗ?_x0004_??????ᓰԗ"/>
      <sheetName val="TONGKE3p "/>
      <sheetName val="TDTKP"/>
      <sheetName val="K²?€OK"/>
      <sheetName val="THop12??????????????_x0004_??????????"/>
      <sheetName val="VL,NC"/>
      <sheetName val="Page 3"/>
      <sheetName val="dg-VTu"/>
      <sheetName val="Coc khoan"/>
      <sheetName val="NKC+SQ"/>
      <sheetName val="CHITIET"/>
      <sheetName val="PTDG"/>
      <sheetName val="THop12_______________x0004___________"/>
      <sheetName val="op mai-HC"/>
      <sheetName val="X_x005f_x000C_4Poppy"/>
      <sheetName val="THop12___________Ɽ̖__x005f_x0004_____"/>
      <sheetName val="tl_khovt_________ _䀠Ԗ__x005f_x0004___"/>
      <sheetName val="K² _x0000_€OK"/>
      <sheetName val="K² ?€OK"/>
      <sheetName val="THop12_Ɽ̖__x0004___xd928_̕_✠̖_t__x0019__dt-tkkttc"/>
      <sheetName val="_Ctiet12________________x0004________"/>
      <sheetName val="THop12_x0000__x0000__x0000__x0000__x0000__x0000__x0000__x0000__x0000__x0000__x0000_Ɽ̖_x0000__x0004__x0000__x0000__x0000__x0000__x0000__x0000_?̕_x0000__x0000_"/>
      <sheetName val="]Ctiet12"/>
      <sheetName val="tl_khovt_________ _䀠Ԗ__x0004_______ᓰԗ"/>
      <sheetName val="K²_€OK"/>
      <sheetName val="]Ctiet12???????????????_x0004_???????"/>
      <sheetName val="THop12________________________2"/>
      <sheetName val="THop12________________________3"/>
      <sheetName val="tl_khovt______________________2"/>
      <sheetName val="K__x005f_x005f_x005f_x005f_x005f_x005f_x005f_x0000__x_2"/>
      <sheetName val="K__x005f_x005f_x005f_x005f_x005f_x005f_x005f_x0000__x_3"/>
      <sheetName val="tl_khovt______________________3"/>
      <sheetName val="[dt-tkkttc1-1.xls]_dt_tkkttc1_2"/>
      <sheetName val="[dt-tkkttc1-1.xls]_dt_tkkttc1_3"/>
      <sheetName val="THop12???????????Ɽ̖?_x0004_?????????"/>
      <sheetName val="THop12???????????Ɽ̖?_x0004_??????????"/>
      <sheetName val="K²_x005f_x005f_x005f_x0000__x00"/>
      <sheetName val="THop12___________Ɽ̖__x0004_______?__"/>
      <sheetName val="THop12?Ɽ̖?_x0004_???✠̖?t?_x0019_[dt-tkkttc"/>
      <sheetName val="K²_x005f_x005f_x005F?_x00"/>
      <sheetName val="K²_x005f_x005f_x005F?_x005f_x005f_x005F?OK"/>
      <sheetName val="K²_x005f_x005f_x005F?_x005f_x005f_x005F?€OK"/>
      <sheetName val="THop12_Ɽ̖__x0004__?_✠̖_t__x0019__dt-tkkttc"/>
      <sheetName val="NhanCong"/>
      <sheetName val="Config"/>
      <sheetName val="CP Du phong"/>
      <sheetName val="THCP Lap dat"/>
      <sheetName val="THCP xay dung"/>
      <sheetName val="Don gia LD"/>
      <sheetName val="Ts"/>
      <sheetName val="tl_khovt 䀠Ԗ_x0004_ᓰԗ"/>
      <sheetName val="THop12??_x0004_??"/>
      <sheetName val="]Ctiet12???_x0004_?"/>
      <sheetName val="m_doc1"/>
      <sheetName val="Luong_T1-_031"/>
      <sheetName val="Luong_T2-_031"/>
      <sheetName val="Luong_T3-_031"/>
      <sheetName val="truc_tiep1"/>
      <sheetName val="DGchitiet_"/>
      <sheetName val="Diengiaikluong"/>
      <sheetName val="THop12_x0000_??_x0000__x0004__x0000_??_x0000_??_x0000_t_x0000__x0019_[dt-tkkttc"/>
      <sheetName val="Du toan XD"/>
      <sheetName val="THDT goi thau TB"/>
      <sheetName val="Tong hop kinh phi"/>
      <sheetName val="THDT goi thau XD"/>
      <sheetName val="Don gia XD"/>
      <sheetName val="Tho lai may"/>
      <sheetName val="Tien do TV"/>
      <sheetName val="DTCT-tuyen_chinh1"/>
      <sheetName val="QUY_TIEN_MAT1"/>
      <sheetName val="QUY_XAY_DUNG_NHA_HANG1"/>
      <sheetName val="Vat_tu1"/>
      <sheetName val="Chi_tieu_ngoak_bang_-_OK1"/>
      <sheetName val="Thong_ke_thigt_bi1"/>
      <sheetName val="Dinh_muc_CP_KTCB_kêac1"/>
      <sheetName val="List_of_2_digit_codes"/>
      <sheetName val="THop12Ɽ̖̕✠̖t[dt-tkkttc"/>
      <sheetName val="THop12????"/>
      <sheetName val="]Ctiet12????"/>
      <sheetName val="CD_tah_khoan"/>
      <sheetName val="C_"/>
      <sheetName val="THop12???????????Ɽ̖???????̕??"/>
      <sheetName val="ESTI_"/>
      <sheetName val="THop12Ɽ̖̕✠̖t_dt-tkkttc"/>
      <sheetName val="THop12____"/>
      <sheetName val="_Ctiet12____"/>
      <sheetName val="THop12___________Ɽ̖_______̕__"/>
      <sheetName val="Bao_cao6"/>
      <sheetName val="Bang_khoi_luong6"/>
      <sheetName val="Bang_phan_tich6"/>
      <sheetName val="TH_vat_tu6"/>
      <sheetName val="TH_kinh_phi6"/>
      <sheetName val="TH_May_TC6"/>
      <sheetName val="TH_nhan_cong6"/>
      <sheetName val="Thong_ke_thiet_bi6"/>
      <sheetName val="Dinh_muc_CP_KTCB_khac6"/>
      <sheetName val="TG_TSCD_-_OK6"/>
      <sheetName val="LC_tien_te6"/>
      <sheetName val="QT_TNDN6"/>
      <sheetName val="Trang_bia6"/>
      <sheetName val="CD_tai_khoan6"/>
      <sheetName val="CDKT_-_OK6"/>
      <sheetName val="Chi_tieu_ngoai_bang_-_OK6"/>
      <sheetName val="GTGT_duoc_KT,_hoan_lai,_mien0k6"/>
      <sheetName val="Bang_ke_chi_phi6"/>
      <sheetName val="Phai_thu_-_OK6"/>
      <sheetName val="Phai_tra_-_OK6"/>
      <sheetName val="Tam_ung6"/>
      <sheetName val="XNT_-_OK6"/>
      <sheetName val="Thu_noi_bo6"/>
      <sheetName val="Phai_tra_noi_bo6"/>
      <sheetName val="Tinh_hinh_thu_nhap_CBCNV_-_OK6"/>
      <sheetName val="C_tietTH6T6"/>
      <sheetName val="C_tiet_056"/>
      <sheetName val="Den_31,76"/>
      <sheetName val="Bke_106"/>
      <sheetName val="UOc_T106"/>
      <sheetName val="Bke_116"/>
      <sheetName val="Uoc_20056"/>
      <sheetName val="Bke_126"/>
      <sheetName val="DTCT-tuyen_chinh6"/>
      <sheetName val="m_doc6"/>
      <sheetName val="QUY_TIEN_MAT6"/>
      <sheetName val="QUY_XAY_DUNG_NHA_HANG6"/>
      <sheetName val="truc_tiep6"/>
      <sheetName val="Vat_tu6"/>
      <sheetName val="Luong_T1-_036"/>
      <sheetName val="Luong_T2-_036"/>
      <sheetName val="Luong_T3-_036"/>
      <sheetName val="Chi_tieu_ngoak_bang_-_OK6"/>
      <sheetName val="Thong_ke_thigt_bi6"/>
      <sheetName val="Dinh_muc_CP_KTCB_kêac6"/>
      <sheetName val="~_________5"/>
      <sheetName val="Cho_giao5"/>
      <sheetName val="Cadencier_4105"/>
      <sheetName val="Cadencier_4205"/>
      <sheetName val="THop_35"/>
      <sheetName val="MTO_REV_05"/>
      <sheetName val="CC_huyen5"/>
      <sheetName val="Bag_cao5"/>
      <sheetName val="TOONG_HOP5"/>
      <sheetName val="ten_ncc5"/>
      <sheetName val="cho_g_iao5"/>
      <sheetName val="ton_5"/>
      <sheetName val="Intl_with_Acq5"/>
      <sheetName val="CY_FCST5"/>
      <sheetName val="CY_PLAN5"/>
      <sheetName val="INT'L_DAILY5"/>
      <sheetName val="INTL_035"/>
      <sheetName val="2002_ACT5"/>
      <sheetName val="2003_ACT5"/>
      <sheetName val="Intl_Nomex5"/>
      <sheetName val="Intl_Nomex_Noweb5"/>
      <sheetName val="OV_(2)5"/>
      <sheetName val="Wu_com5"/>
      <sheetName val="Wu_com_Mex5"/>
      <sheetName val="INTL_025"/>
      <sheetName val="QU__TIEN_MAT5"/>
      <sheetName val="Phai_tra_-_OC5"/>
      <sheetName val="B`ng_phan_tich5"/>
      <sheetName val="TH_khnh_phi5"/>
      <sheetName val="Dinh_mub_CP_KTCB_khac5"/>
      <sheetName val="DGchitiet_4"/>
      <sheetName val="List_of_2_digit_codes5"/>
      <sheetName val="Bao_cao3"/>
      <sheetName val="THop12_x0000_??_x0000__x0004__x0000_??_x0000_"/>
      <sheetName val="]Ctiet12_x0000_?_x0000_??_x0000__x0004__x0000_?"/>
      <sheetName val="TG_TSCD_-_OK3"/>
      <sheetName val="LC_tien_te3"/>
      <sheetName val="QT_TNDN3"/>
      <sheetName val="Trang_bia3"/>
      <sheetName val="CD_tai_khoan3"/>
      <sheetName val="CDKT_-_OK3"/>
      <sheetName val="~_________1"/>
      <sheetName val="Cho_giao1"/>
      <sheetName val="Ket qua"/>
      <sheetName val="bieu do duy tri"/>
      <sheetName val="_x0000__x0000_Tnam"/>
      <sheetName val="Bang_khoi_luong3"/>
      <sheetName val="Bang_phan_tich3"/>
      <sheetName val="TH_vat_tu3"/>
      <sheetName val="TH_kinh_phi3"/>
      <sheetName val="TH_May_TC3"/>
      <sheetName val="TH_nhan_cong3"/>
      <sheetName val="Thong_ke_thiet_bi3"/>
      <sheetName val="Dinh_muc_CP_KTCB_khac3"/>
      <sheetName val="Chi_tieu_ngoai_bang_-_OK3"/>
      <sheetName val="GTGT_duoc_KT,_hoan_lai,_mien0k3"/>
      <sheetName val="Bang_ke_chi_phi3"/>
      <sheetName val="Phai_thu_-_OK3"/>
      <sheetName val="Phai_tra_-_OK3"/>
      <sheetName val="Tam_ung3"/>
      <sheetName val="XNT_-_OK3"/>
      <sheetName val="Thu_noi_bo3"/>
      <sheetName val="Phai_tra_noi_bo3"/>
      <sheetName val="Tinh_hinh_thu_nhap_CBCNV_-_OK3"/>
      <sheetName val="C_tietTH6T3"/>
      <sheetName val="C_tiet_053"/>
      <sheetName val="Den_31,73"/>
      <sheetName val="Bke_103"/>
      <sheetName val="UOc_T103"/>
      <sheetName val="Bke_113"/>
      <sheetName val="Uoc_20053"/>
      <sheetName val="Bke_123"/>
      <sheetName val="DTCT-tuyen_chinh2"/>
      <sheetName val="m_doc2"/>
      <sheetName val="QUY_TIEN_MAT2"/>
      <sheetName val="QUY_XAY_DUNG_NHA_HANG2"/>
      <sheetName val="Vat_tu2"/>
      <sheetName val="truc_tiep2"/>
      <sheetName val="Luong_T1-_032"/>
      <sheetName val="Luong_T2-_032"/>
      <sheetName val="Luong_T3-_032"/>
      <sheetName val="Chi_tieu_ngoak_bang_-_OK2"/>
      <sheetName val="Thong_ke_thigt_bi2"/>
      <sheetName val="Dinh_muc_CP_KTCB_kêac2"/>
      <sheetName val="MTO_REV_02"/>
      <sheetName val="~_________2"/>
      <sheetName val="Cho_giao2"/>
      <sheetName val="Cadencier_4102"/>
      <sheetName val="Cadencier_4202"/>
      <sheetName val="Bag_cao2"/>
      <sheetName val="CC_huyen2"/>
      <sheetName val="THop_32"/>
      <sheetName val="Bao_cao2"/>
      <sheetName val="TG_TSCD_-_OK2"/>
      <sheetName val="LC_tien_te2"/>
      <sheetName val="QT_TNDN2"/>
      <sheetName val="Trang_bia2"/>
      <sheetName val="CD_tai_khoan2"/>
      <sheetName val="CDKT_-_OK2"/>
      <sheetName val="Chi_tieu_ngoai_bang_-_OK2"/>
      <sheetName val="GTGT_duoc_KT,_hoan_lai,_mien0k2"/>
      <sheetName val="Bang_ke_chi_phi2"/>
      <sheetName val="Phai_thu_-_OK2"/>
      <sheetName val="Phai_tra_-_OK2"/>
      <sheetName val="Tam_ung2"/>
      <sheetName val="XNT_-_OK2"/>
      <sheetName val="Thu_noi_bo2"/>
      <sheetName val="Phai_tra_noi_bo2"/>
      <sheetName val="Tinh_hinh_thu_nhap_CBCNV_-_OK2"/>
      <sheetName val="Bang_khoi_luong2"/>
      <sheetName val="Bang_phan_tich2"/>
      <sheetName val="TH_vat_tu2"/>
      <sheetName val="TH_kinh_phi2"/>
      <sheetName val="TH_May_TC2"/>
      <sheetName val="TH_nhan_cong2"/>
      <sheetName val="Thong_ke_thiet_bi2"/>
      <sheetName val="Dinh_muc_CP_KTCB_khac2"/>
      <sheetName val="C_tietTH6T2"/>
      <sheetName val="C_tiet_052"/>
      <sheetName val="Den_31,72"/>
      <sheetName val="Bke_102"/>
      <sheetName val="UOc_T102"/>
      <sheetName val="Bke_112"/>
      <sheetName val="Uoc_20052"/>
      <sheetName val="Bke_122"/>
      <sheetName val="MTO_REV_01"/>
      <sheetName val="Cadencier_4101"/>
      <sheetName val="Cadencier_4201"/>
      <sheetName val="Bag_cao1"/>
      <sheetName val="CC_huyen1"/>
      <sheetName val="K² "/>
      <sheetName val="TOONG_HOP1"/>
      <sheetName val="ten_ncc1"/>
      <sheetName val="cho_g_iao1"/>
      <sheetName val="ton_1"/>
      <sheetName val="THop_31"/>
      <sheetName val="Phai_tra_-_OC1"/>
      <sheetName val="DGchitiet_1"/>
      <sheetName val="Intl_with_Acq1"/>
      <sheetName val="CY_FCST1"/>
      <sheetName val="CY_PLAN1"/>
      <sheetName val="INT'L_DAILY1"/>
      <sheetName val="INTL_031"/>
      <sheetName val="2002_ACT1"/>
      <sheetName val="2003_ACT1"/>
      <sheetName val="Intl_Nomex1"/>
      <sheetName val="Intl_Nomex_Noweb1"/>
      <sheetName val="OV_(2)1"/>
      <sheetName val="Wu_com1"/>
      <sheetName val="Wu_com_Mex1"/>
      <sheetName val="INTL_021"/>
      <sheetName val="B`ng_phan_tich1"/>
      <sheetName val="TH_khnh_phi1"/>
      <sheetName val="Dinh_mub_CP_KTCB_khac1"/>
      <sheetName val="QU[_TIEN_MAT1"/>
      <sheetName val="List_of_2_digit_codes1"/>
      <sheetName val="MTL$-INTER"/>
      <sheetName val="Kiem-Toan"/>
      <sheetName val="??Tnam"/>
      <sheetName val="B-B"/>
      <sheetName val="Analysis"/>
      <sheetName val="C-C"/>
      <sheetName val="D-D"/>
      <sheetName val="Package1"/>
      <sheetName val="Bu CL"/>
      <sheetName val="_x005f_x0000__x005f_x0000__x005f_x0000__x005f_x0000__x0"/>
      <sheetName val="K² _€OK"/>
      <sheetName val="THop12??_x0004_????t_x0019_[dt-tkkttc"/>
      <sheetName val="THop12_x0000_Ɽ̖_x0000__x0004__x0000_?̕_x0000_✠̖_x0000_t_x0000__x0019_[dt-tkkttc"/>
      <sheetName val="THop12???????????Ɽ̖?_x0004_???????̕??"/>
      <sheetName val="THop12___________Ɽ̖__x0004_______?̕__"/>
      <sheetName val="THop12?Ɽ̖?_x0004_??̕?✠̖?t?_x0019_[dt-tkkttc"/>
      <sheetName val="THop12___________Ɽ̖__x0004_____"/>
      <sheetName val="tl_khovt_________ _䀠Ԗ__x0004___"/>
      <sheetName val="A6"/>
      <sheetName val="THop12Ɽ̖_x0004__xd928_̕✠̖t_x0019__dt-tkkttc"/>
      <sheetName val="THop12___x0004___"/>
      <sheetName val="_Ctiet12____x0004__"/>
      <sheetName val="tl_khovt_x0009_䀠Ԗ_x0004_ᓰԗ"/>
      <sheetName val="THop12_Ɽ̖__x0004__?̕_✠̖_t__x0019__dt-tkkttc"/>
      <sheetName val="K__x005f_x005f_x005f_x0000__x_2"/>
      <sheetName val="K__x005f_x005f_x005f_x0000__x_3"/>
      <sheetName val="K²_x005f_x0000__x00"/>
      <sheetName val="Du_lieu"/>
      <sheetName val="THop12________________________4"/>
      <sheetName val="THop12________________________5"/>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sheetData sheetId="227" refreshError="1"/>
      <sheetData sheetId="228"/>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refreshError="1"/>
      <sheetData sheetId="331" refreshError="1"/>
      <sheetData sheetId="332" refreshError="1"/>
      <sheetData sheetId="333" refreshError="1"/>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sheetData sheetId="452"/>
      <sheetData sheetId="453"/>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sheetData sheetId="7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Sheet2"/>
      <sheetName val="Sheet3"/>
      <sheetName val="Sheet4"/>
      <sheetName val="Sheet5"/>
      <sheetName val="XL4Test5"/>
      <sheetName val="Thang02"/>
      <sheetName val="Thang03"/>
      <sheetName val="thang04"/>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TSDL"/>
      <sheetName val="toketoanCND MSTS"/>
      <sheetName val="TSKH"/>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KL_dak_Lap_dat"/>
      <sheetName val="KL_cot[thep"/>
      <sheetName val="THCTANG"/>
      <sheetName val="TBHBOI"/>
      <sheetName val="DHKK2"/>
      <sheetName val="MOC"/>
      <sheetName val="TB"/>
      <sheetName val="THCPK"/>
      <sheetName val="THDT"/>
      <sheetName val="NHAN"/>
      <sheetName val="00000001"/>
      <sheetName val="VL_NC_溼_XL_khac"/>
      <sheetName val="ct luong "/>
      <sheetName val="Nhap 6T"/>
      <sheetName val="baocaochinh(qui1.05) (DC)"/>
      <sheetName val="Ctuluongq.1.05"/>
      <sheetName val="BANG PHAN BO qui1.05(DC)"/>
      <sheetName val="BANG PHAN BO quiII.05"/>
      <sheetName val="bao cac cinh Qui II-2005"/>
      <sheetName val="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tôiuhoi"/>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HXM-tr"/>
      <sheetName val="pp3x!"/>
      <sheetName val="K,DTt5-6"/>
      <sheetName val="K,DTt7-11"/>
      <sheetName val="K,DTt5-6 (2)"/>
      <sheetName val="K,DTt7-11 (2)"/>
      <sheetName val="BIA HUD_x0001_ LON"/>
      <sheetName val="KH-Q1,Q2,01"/>
      <sheetName val="Chart1"/>
      <sheetName val="TDTH"/>
      <sheetName val=""/>
      <sheetName val="T1"/>
      <sheetName val="PTT1"/>
      <sheetName val="pT12"/>
      <sheetName val="Sua"/>
      <sheetName val="TT661"/>
      <sheetName val="T661-2"/>
      <sheetName val="T661"/>
      <sheetName val="bdkdt"/>
      <sheetName val="၃hi_tiet_cot_pha"/>
      <sheetName val="giathanh1"/>
      <sheetName val="Tinh_CT__x0003__x0000_o_dat"/>
      <sheetName val="Vat tu"/>
      <sheetName val="Tong_GT_khac_Pbo_v!n_GT"/>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Khoi luong"/>
      <sheetName val="_x0004_T3714"/>
      <sheetName val="Soî"/>
      <sheetName val="Rheet30"/>
      <sheetName val="ctdg"/>
      <sheetName val="DONGIA"/>
      <sheetName val="TTVanChuyen"/>
      <sheetName val="DGXDCB_DD"/>
      <sheetName val="DG CANTHO"/>
      <sheetName val="Dutoan KL"/>
      <sheetName val="PT VATTU"/>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THANG 4"/>
      <sheetName val="Sheet17"/>
      <sheetName val="Sheet8"/>
      <sheetName val="Sheet9"/>
      <sheetName val="Sheet10"/>
      <sheetName val="Sheet11"/>
      <sheetName val="Sheet12"/>
      <sheetName val="Sheet13"/>
      <sheetName val="Sheet14"/>
      <sheetName val="Sheet15"/>
      <sheetName val="Sheet16"/>
      <sheetName val="h"/>
      <sheetName val="VL_NC_?_XL_khac"/>
      <sheetName val="桃彩楴瑥损瑯灟慨_x0012_䌀楨瑥瑟湩彨潤"/>
      <sheetName val="khung ten TD"/>
      <sheetName val="Tinh_CT_dao_dat_Lue"/>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1-1"/>
      <sheetName val="BAOGIATHANG"/>
      <sheetName val="DAODAT"/>
      <sheetName val="vanchuyen TC"/>
      <sheetName val="????????_x0012_???????"/>
      <sheetName val="bia"/>
      <sheetName val="TH "/>
      <sheetName val="van chuyen"/>
      <sheetName val="KL"/>
      <sheetName val="Phan-Tich"/>
      <sheetName val="20000000"/>
      <sheetName val="30000000"/>
      <sheetName val="Cty"/>
      <sheetName val="Trả nợ"/>
      <sheetName val="Nhập"/>
      <sheetName val="K.Toan"/>
      <sheetName val="KTNXT"/>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MTO REV.2(ARMOR)"/>
      <sheetName val="k,dd1"/>
      <sheetName val="DS-nop"/>
      <sheetName val="DS-nop T12.03"/>
      <sheetName val="DS nop quý IV"/>
      <sheetName val="DS nop quý IV.04"/>
      <sheetName val="DSnop quý III.04"/>
      <sheetName val="DSnop quý II.04"/>
      <sheetName val="DSnop quý I.04"/>
      <sheetName val="DS-nop T11.03"/>
      <sheetName val="CL17_x0000_7"/>
      <sheetName val="Don_giaíCTC"/>
      <sheetName val="[Gia_$hau.xls_x0005_CL6463"/>
      <sheetName val="DINH MUC"/>
      <sheetName val="A301"/>
      <sheetName val="cc"/>
      <sheetName val="DATA"/>
      <sheetName val="CT35"/>
      <sheetName val="Tiepdia"/>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TCT"/>
      <sheetName val="Don_giI&lt;_x0000__x0000_J&lt;"/>
      <sheetName val="_x001f__x0000__x0000__x0000__x0000__x0000__x0000__x0000__x0000__x0000__x0000__x0000__x0016__x0000__x0000__x0000__x0000__x0000__x0015_6_x0001__x0017_ö_x0003__x0000__x0000__x001a_Ö _x0000_"/>
      <sheetName val="Summary"/>
      <sheetName val="T10"/>
      <sheetName val="T11"/>
      <sheetName val="T12"/>
      <sheetName val="SQ12"/>
      <sheetName val="12(2)"/>
      <sheetName val="CL200_x0019_"/>
      <sheetName val="tc"/>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Manh??????"/>
      <sheetName val="ManhԀ???Ȁ?"/>
      <sheetName val="Manh???"/>
      <sheetName val="CD2895"/>
      <sheetName val="DT41_x0017_2"/>
      <sheetName val="Tì CHO LON"/>
      <sheetName val="DÔ3235"/>
      <sheetName val="Tinh__x0003_T__x0003__x0000_o_dat"/>
      <sheetName val="CL28&quot;8"/>
      <sheetName val="tbam3x25"/>
      <sheetName val="`p1p"/>
      <sheetName val="dtxl"/>
      <sheetName val="DANHPHAP"/>
      <sheetName val="thang 1"/>
      <sheetName val="THANG 3"/>
      <sheetName val="ACQUY 50 A_x0000_ȝ"/>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TT1924"/>
      <sheetName val="Lai lo 05"/>
      <sheetName val="DGchitiet "/>
      <sheetName val="YEM O_x0014_O 1100-20"/>
      <sheetName val="Tinh_CT__x0003_"/>
      <sheetName val="Liet ie vat tu"/>
      <sheetName val="TH MUONG_x0007_?Sheet24_x0007_?heet25_x0007_?"/>
      <sheetName val="BG SUNNY 10İg"/>
      <sheetName val="79A"/>
      <sheetName val="80A"/>
      <sheetName val="MAU 09"/>
      <sheetName val="14A "/>
      <sheetName val="79B BB"/>
      <sheetName val="79B DS XT"/>
      <sheetName val="79B NN"/>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sheetData sheetId="343"/>
      <sheetData sheetId="344"/>
      <sheetData sheetId="345"/>
      <sheetData sheetId="346"/>
      <sheetData sheetId="347"/>
      <sheetData sheetId="348"/>
      <sheetData sheetId="349"/>
      <sheetData sheetId="350"/>
      <sheetData sheetId="351" refreshError="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sheetData sheetId="447"/>
      <sheetData sheetId="448"/>
      <sheetData sheetId="449"/>
      <sheetData sheetId="450"/>
      <sheetData sheetId="451" refreshError="1"/>
      <sheetData sheetId="452" refreshError="1"/>
      <sheetData sheetId="453"/>
      <sheetData sheetId="454" refreshError="1"/>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efreshError="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refreshError="1"/>
      <sheetData sheetId="631"/>
      <sheetData sheetId="632"/>
      <sheetData sheetId="633"/>
      <sheetData sheetId="634"/>
      <sheetData sheetId="635"/>
      <sheetData sheetId="636" refreshError="1"/>
      <sheetData sheetId="637"/>
      <sheetData sheetId="638"/>
      <sheetData sheetId="639"/>
      <sheetData sheetId="640"/>
      <sheetData sheetId="641"/>
      <sheetData sheetId="642"/>
      <sheetData sheetId="643"/>
      <sheetData sheetId="644"/>
      <sheetData sheetId="645"/>
      <sheetData sheetId="646"/>
      <sheetData sheetId="647" refreshError="1"/>
      <sheetData sheetId="648" refreshError="1"/>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sheetData sheetId="689"/>
      <sheetData sheetId="690"/>
      <sheetData sheetId="691"/>
      <sheetData sheetId="692"/>
      <sheetData sheetId="693" refreshError="1"/>
      <sheetData sheetId="694" refreshError="1"/>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refreshError="1"/>
      <sheetData sheetId="736" refreshError="1"/>
      <sheetData sheetId="737"/>
      <sheetData sheetId="738"/>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sheetData sheetId="768" refreshError="1"/>
      <sheetData sheetId="769"/>
      <sheetData sheetId="770" refreshError="1"/>
      <sheetData sheetId="771"/>
      <sheetData sheetId="772"/>
      <sheetData sheetId="773" refreshError="1"/>
      <sheetData sheetId="774"/>
      <sheetData sheetId="775"/>
      <sheetData sheetId="776"/>
      <sheetData sheetId="777"/>
      <sheetData sheetId="778"/>
      <sheetData sheetId="779"/>
      <sheetData sheetId="78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Vatu"/>
      <sheetName val="khluongconlai"/>
      <sheetName val="Bao cao"/>
      <sheetName val="00000000"/>
      <sheetName val="gvt"/>
      <sheetName val="ATGT"/>
      <sheetName val="DG-TH"/>
      <sheetName val="Tuong-chan"/>
      <sheetName val="Dau-cong"/>
      <sheetName val="dtoan (4)"/>
      <sheetName val="GTXL"/>
      <sheetName val="tmdtu"/>
      <sheetName val="gpmb"/>
      <sheetName val="Sheet3"/>
      <sheetName val="Vp"/>
      <sheetName val="Taichinh"/>
      <sheetName val="NN-PTNT"/>
      <sheetName val="TC-LD"/>
      <sheetName val="KH-DT"/>
      <sheetName val="Tu phap"/>
      <sheetName val="T.TRA"/>
      <sheetName val="QLKTTH"/>
      <sheetName val="QLDA"/>
      <sheetName val="Dan so"/>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
      <sheetName val="DTCT-tuyen chinh"/>
      <sheetName val="Sheet1"/>
      <sheetName val="Tuong-#han"/>
      <sheetName val="dtct cong"/>
      <sheetName val="tra-vat-lieu"/>
      <sheetName val="IBASE"/>
      <sheetName val="tuong"/>
      <sheetName val="dap_x0000__x0000_ƌ_x0000__x0004__x0000__x0000__x0000__x0000__x0000__x0000_㝌ƌ_x0000__x0000__x0000__x0000__x0000__x0000__x0000__x0000_ƌ_x0000__x0000__x0007__x0000_"/>
      <sheetName val="TT_10KV"/>
      <sheetName val="Sheet2"/>
      <sheetName val="Chart1"/>
      <sheetName val="Chart2"/>
      <sheetName val=" 8"/>
      <sheetName val="XL4Poppy"/>
      <sheetName val="Giai trinh"/>
      <sheetName val="Tra_bang"/>
      <sheetName val="Tra KS"/>
      <sheetName val="DG "/>
      <sheetName val="_x0000_??_x0000__x0004__x0000__x0000__x0000__x0000__x0000__x0000_??_x0000__x0000__x0000__x0000__x0000__x0000__x0000__x0000_??_x0000__x0000__x0007__x0000__x0000__x0000__x0000__x0000_"/>
      <sheetName val="Du_lieu"/>
      <sheetName val="GPXL-duong"/>
      <sheetName val="DLDT"/>
      <sheetName val="????_x0004_????????????????????_x0007_?????"/>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ƌ?_x0004_??????㝌ƌ????????ƌ??_x0007_?"/>
      <sheetName val="Thuc thanh"/>
      <sheetName val="Sheet4"/>
      <sheetName val="nhiemvu2006"/>
      <sheetName val="RutTM"/>
      <sheetName val="10000000"/>
      <sheetName val="20000000"/>
      <sheetName val="30000000"/>
      <sheetName val="dap__ƌ__x0004_______㝌ƌ________ƌ___x0007__"/>
      <sheetName val="GiaVL"/>
      <sheetName val="DTCT"/>
      <sheetName val="dap_x0000__x0000_??_x0000__x0004__x0000__x0000__x0000__x0000__x0000__x0000_??_x0000__x0000__x0000__x0000__x0000__x0000__x0000__x0000_??_x0000__x0000__x0007__x0000_"/>
      <sheetName val="dtct_cong"/>
      <sheetName val="dapƌ㝌ƌƌ"/>
      <sheetName val="dap?????_x0004_????????????????????_x0007_?"/>
      <sheetName val="g)a vat lieu"/>
      <sheetName val="Gia"/>
      <sheetName val="gihaxe may"/>
      <sheetName val="_____x0004______________________x0007______"/>
      <sheetName val="fattu"/>
      <sheetName val="LEGEND"/>
      <sheetName val="Gia KS"/>
      <sheetName val="dap______x0004______________________x0007__"/>
      <sheetName val="QLKTÔH"/>
      <sheetName val="Giai trũnh"/>
      <sheetName val="__"/>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DTCT-tuyen_chinh"/>
      <sheetName val="Tra_KS"/>
      <sheetName val="_8"/>
      <sheetName val="DG_"/>
      <sheetName val="Giai_trinh"/>
      <sheetName val="______"/>
      <sheetName val="_____________________________"/>
      <sheetName val="dtct_cong1"/>
      <sheetName val="dap__ƌ_______㝌ƌ________ƌ___"/>
      <sheetName val="dap__________________________"/>
      <sheetName val="g)a_vat_lieu"/>
      <sheetName val="dap______"/>
      <sheetName val="Thuc_thanh"/>
      <sheetName val="____x0004_________x0007__"/>
      <sheetName val="DG-TH_x0000_ǲ_x0000__x0000__x0000__x0000__x0000__x0000__x0000__x0000__x0000__x0000_ẜǰ_x0000__x0004__x0000__x0000__x0000__x0000__x0000__x0000_ǰ_x0000__x0000_"/>
      <sheetName val="??????"/>
      <sheetName val="?????????????????????????????"/>
      <sheetName val="dap??ƌ???????㝌ƌ????????ƌ???"/>
      <sheetName val="dap??????????????????????????"/>
      <sheetName val="dap??????"/>
      <sheetName val="???_x0004_???????_x0007_?"/>
      <sheetName val="Package1"/>
      <sheetName val="dap__??__x0004_______??________??___x0007__"/>
      <sheetName val="DG-TH?ǲ??????????ẜǰ?_x0004_??????ǰ??"/>
      <sheetName val="KKKKKKKK"/>
      <sheetName val="MTO REV.2(ARMOR)"/>
      <sheetName val="PutTM"/>
      <sheetName val="dap__ƌ__x005f_x0004_______㝌ƌ________"/>
      <sheetName val="MTO REV.0"/>
      <sheetName val="Gia_KS"/>
      <sheetName val="DG-THǲẜǰǰ"/>
      <sheetName val="Giai_trũnh"/>
      <sheetName val="DG-TH_x0000_?_x0000__x0000__x0000__x0000__x0000__x0000__x0000__x0000__x0000__x0000_?j_x0000__x0004__x0000__x0000__x0000__x0000__x0000__x0000_?j_x0000__x0000_"/>
      <sheetName val="Gia tri vat tu"/>
      <sheetName val="DG-TH_ǲ__________ẜǰ__x0004_______ǰ__"/>
      <sheetName val="dap?ƌ?_x0004_?㝌ƌ?ƌ?_x0007_?"/>
      <sheetName val="???_x0004_??????_x0007_?"/>
      <sheetName val="dap????_x0004_???????_x0007_?"/>
      <sheetName val="dap_ƌ__x0004__㝌ƌ_ƌ__x0007__"/>
      <sheetName val="____x0004________x0007__"/>
      <sheetName val="dap_____x0004_________x0007__"/>
      <sheetName val="Nhat ky - socai thang 1"/>
      <sheetName val="DG-TH?ǲ??????????ẜǰ???????ǰ??"/>
      <sheetName val="DG-THǲẜǰǰ೔ǰᷴǰ"/>
      <sheetName val="???????????"/>
      <sheetName val="dap__??_______??________??___"/>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SILICATE"/>
      <sheetName val="Giai trunh"/>
      <sheetName val="DG-TH_ǲ__________ẜǰ_______ǰ__"/>
      <sheetName val="___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DSCBGV"/>
      <sheetName val="dscbgvcdd"/>
      <sheetName val="DSDKhoc them"/>
      <sheetName val="DSCBGVDH"/>
      <sheetName val="gihaxe_may1"/>
      <sheetName val="Giai_trũnh1"/>
      <sheetName val="gihaxe_may"/>
      <sheetName val="Loading"/>
      <sheetName val="Check C"/>
      <sheetName val="Sheet_x0011_"/>
      <sheetName val="VANKHUON"/>
      <sheetName val="C4iet-dien"/>
      <sheetName val="DG-TH?????????????j?_x0004_???????j??"/>
      <sheetName val="Config"/>
      <sheetName val="X"/>
      <sheetName val="X_x0000__x0000__x0000__x0000_st5"/>
      <sheetName val="dap__ƌ__x0004_______㝌ƌ________"/>
      <sheetName val="_____x0004_____________________"/>
      <sheetName val="dap______x0004_________________"/>
      <sheetName val="????_x0004_???????????????Ŀ????_x0007_?????"/>
      <sheetName val="_____x0004________________Ŀ_____x0007______"/>
      <sheetName val="??"/>
      <sheetName val="THOP XL"/>
      <sheetName val="dap___________________________2"/>
      <sheetName val="dap___________________________3"/>
      <sheetName val="DG_TH_________________________2"/>
      <sheetName val="DG_TH_________________________3"/>
      <sheetName val="dap_x005f_x0000__x005f_x0000____x005f_x0000__x0_2"/>
      <sheetName val="dap______x005f_x0004________________2"/>
      <sheetName val="_x005f_x0000____x005f_x0000__x005f_x0004__x005f_x0000_2"/>
      <sheetName val="_____x005f_x0004____________________2"/>
      <sheetName val="dap______x005f_x0004________________3"/>
      <sheetName val="_____x005f_x0004____________________3"/>
      <sheetName val="dap______x005f_x0004________________4"/>
      <sheetName val="dap_x005f_x0000__x005f_x0000____x005f_x0000__x0_3"/>
      <sheetName val="dap______x005f_x0004________________5"/>
      <sheetName val="dap___________________________4"/>
      <sheetName val="dap___________________________5"/>
      <sheetName val="DG_TH_________________________4"/>
      <sheetName val="DG-TH_____________j__x0004________j__"/>
      <sheetName val="MTO_REV_2(ARMOR)"/>
      <sheetName val="NC"/>
      <sheetName val="vua(c)"/>
      <sheetName val="j_x0000__x0000__x001f__x0000__x0000__x0000__x0000__x0000__x0000__x0000__x0000__x0000__x0000__x0000__x0000__x0000__x0000__x0000__x0000__x0000__x0000__x0000__x0000__x0000__x0000__x0000__x0000__x0000_?j"/>
      <sheetName val="chenhlech"/>
      <sheetName val="j??_x001f_??????????????????????????j"/>
      <sheetName val="SITE-E"/>
      <sheetName val="TONG HOP VL-NC"/>
      <sheetName val="____________O________________"/>
      <sheetName val="____x005f_x0004_________x005f_x0007__"/>
      <sheetName val="DG-TH_ǲ__________ẜǰ__x005f_x0004_____"/>
      <sheetName val="j"/>
      <sheetName val="tong_hop7"/>
      <sheetName val="phan_tich_DG7"/>
      <sheetName val="gia_vat_lieu7"/>
      <sheetName val="gia_xe_may7"/>
      <sheetName val="gia_nhan_cong7"/>
      <sheetName val="THQui_17"/>
      <sheetName val="THQui_27"/>
      <sheetName val="THQui_37"/>
      <sheetName val="THQui_47"/>
      <sheetName val="TH_nam_20037"/>
      <sheetName val="Bao_cao7"/>
      <sheetName val="dtoan_(4)7"/>
      <sheetName val="B-n_(2)7"/>
      <sheetName val="TH-t_toan7"/>
      <sheetName val="Tro_giup7"/>
      <sheetName val="Tu_phap7"/>
      <sheetName val="T_TRA7"/>
      <sheetName val="Dan_so7"/>
      <sheetName val="dtct_cong7"/>
      <sheetName val="DTCT-tuyen_chinh6"/>
      <sheetName val="DG_6"/>
      <sheetName val="Tra_KS6"/>
      <sheetName val="_86"/>
      <sheetName val="Giai_trinh6"/>
      <sheetName val="g)a_vat_lieu6"/>
      <sheetName val="Thuc_thanh6"/>
      <sheetName val="Gia_KS6"/>
      <sheetName val="Giai_trũnh3"/>
      <sheetName val="MTO_REV_2(ARMOR)2"/>
      <sheetName val="THQui_15"/>
      <sheetName val="THQui_25"/>
      <sheetName val="THQui_35"/>
      <sheetName val="THQui_45"/>
      <sheetName val="TH_nam_20035"/>
      <sheetName val="tong_hop5"/>
      <sheetName val="phan_tich_DG5"/>
      <sheetName val="gia_vat_lieu5"/>
      <sheetName val="gia_xe_may5"/>
      <sheetName val="gia_nhan_cong5"/>
      <sheetName val="dtoan_(4)5"/>
      <sheetName val="Bao_cao5"/>
      <sheetName val="Tu_phap5"/>
      <sheetName val="T_TRA5"/>
      <sheetName val="Dan_so5"/>
      <sheetName val="dtct_cong5"/>
      <sheetName val="B-n_(2)5"/>
      <sheetName val="TH-t_toan5"/>
      <sheetName val="Tro_giup5"/>
      <sheetName val="DG_4"/>
      <sheetName val="DTCT-tuyen_chinh4"/>
      <sheetName val="Tra_KS4"/>
      <sheetName val="_84"/>
      <sheetName val="Giai_trinh4"/>
      <sheetName val="g)a_vat_lieu4"/>
      <sheetName val="Thuc_thanh4"/>
      <sheetName val="Gia_KS4"/>
      <sheetName val="MTO_REV_0"/>
      <sheetName val="Gia_tri_vat_tu"/>
      <sheetName val="tong_hop6"/>
      <sheetName val="phan_tich_DG6"/>
      <sheetName val="gia_vat_lieu6"/>
      <sheetName val="gia_xe_may6"/>
      <sheetName val="gia_nhan_cong6"/>
      <sheetName val="THQui_16"/>
      <sheetName val="THQui_26"/>
      <sheetName val="THQui_36"/>
      <sheetName val="THQui_46"/>
      <sheetName val="TH_nam_20036"/>
      <sheetName val="Bao_cao6"/>
      <sheetName val="dtoan_(4)6"/>
      <sheetName val="B-n_(2)6"/>
      <sheetName val="TH-t_toan6"/>
      <sheetName val="Tro_giup6"/>
      <sheetName val="Tu_phap6"/>
      <sheetName val="T_TRA6"/>
      <sheetName val="Dan_so6"/>
      <sheetName val="dtct_cong6"/>
      <sheetName val="DTCT-tuyen_chinh5"/>
      <sheetName val="DG_5"/>
      <sheetName val="Tra_KS5"/>
      <sheetName val="_85"/>
      <sheetName val="Giai_trinh5"/>
      <sheetName val="g)a_vat_lieu5"/>
      <sheetName val="Thuc_thanh5"/>
      <sheetName val="Gia_KS5"/>
      <sheetName val="Giai_trũnh2"/>
      <sheetName val="MTO_REV_2(ARMOR)1"/>
      <sheetName val="dap_x0000__x0000_ƌ_x0000__x000"/>
      <sheetName val="_x0000____x0000__x0004__x0000__"/>
      <sheetName val="dap_x0000__x0000____x0000__x000"/>
      <sheetName val="dap??ƌ?_x0004_??????㝌ƌ????????"/>
      <sheetName val="_x0000_??_x0000__x0004__x0000__"/>
      <sheetName val="????_x0004_????????????????????"/>
      <sheetName val="dap__??__x0004_______??________"/>
      <sheetName val="dap_x0000__x0000_??_x0000__x000"/>
      <sheetName val="dap?????_x0004_????????????????"/>
      <sheetName val="dap_x005f_x0000__x005f_x0000_ƌ"/>
      <sheetName val="dap__ƌ__x005f_x0004_______㝌ƌ__"/>
      <sheetName val="_x005f_x0000____x005f_x0000__x0"/>
      <sheetName val="_____x005f_x0004_______________"/>
      <sheetName val="dap______x005f_x0004___________"/>
      <sheetName val="dap_x005f_x0000__x005f_x0000___"/>
      <sheetName val="dap_x005f_x005f_x005f_x0000__x0"/>
      <sheetName val="_x005f_x005f_x005f_x0000____x00"/>
      <sheetName val="_____x005f_x005f_x005f_x0004___"/>
      <sheetName val="dap_x0000__x0000_ƌ"/>
      <sheetName val="DG_TH_________________________5"/>
      <sheetName val="dap_x005f_x0000__x005f_x0000____x005f_x0000__x0_4"/>
      <sheetName val="??_x0000__x0004__x0000_??_x0000_??_x0000__x0007__x0000_"/>
      <sheetName val="??_x0000__x0004__x0000_??_x0000_??_x0007__x0000_"/>
      <sheetName val="dap_x0000_??_x0000__x0004__x0000_??_x0000_??_x0000__x0007__x0000_"/>
      <sheetName val="??_x0004_????_x0007_"/>
      <sheetName val="dap??_x0004_????_x0007_"/>
      <sheetName val="DG-TH??j_x0004_?j"/>
      <sheetName val="Xst5"/>
      <sheetName val="dap__ƌ__x0004_______㝌ƌ__"/>
      <sheetName val="_x0000____x0000__x0"/>
      <sheetName val="_____x0004_______________"/>
      <sheetName val="dap______x0004___________"/>
      <sheetName val="dap_x0000__x0000___"/>
      <sheetName val="j_x001f_?j"/>
      <sheetName val="___x0004__"/>
      <sheetName val="dap___x000"/>
      <sheetName val="??_x0004__"/>
      <sheetName val="dap??_x000"/>
      <sheetName val="dap_x005f_x0000__x0"/>
      <sheetName val="_x005f_x0000____x00"/>
      <sheetName val="_____x005f_x0004___"/>
      <sheetName val="dap__ƌ__x005f_x005f_x000"/>
      <sheetName val="dap______x005f_x005f_x000"/>
      <sheetName val="DG-TH_x005f_x0000_ǲ_x005f_x0000__x005f_x0000__x00"/>
      <sheetName val="???_x005f_x0004_???????_x005f_x0007_?"/>
      <sheetName val="DG-TH?ǲ??????????ẜǰ?_x005f_x0004_????"/>
      <sheetName val="dap___________________________6"/>
      <sheetName val="dap___________________________7"/>
      <sheetName val="DG_TH_________________________6"/>
      <sheetName val="___x0"/>
      <sheetName val="dap__"/>
      <sheetName val="Gia VL"/>
      <sheetName val="gia_.han_cong2"/>
      <sheetName val="HCDHO"/>
      <sheetName val="DAMAT"/>
      <sheetName val="DA4x6"/>
      <sheetName val="dap____________㝌_____________2"/>
      <sheetName val="係数"/>
      <sheetName val="Master"/>
      <sheetName val="Code"/>
      <sheetName val="ctiet-KVThanhTri-YUR"/>
      <sheetName val="DGchitiet "/>
      <sheetName val="単価表"/>
      <sheetName val="CDHT"/>
      <sheetName val="___x005f_x0000__x005f_x0004__x005f_x0000____x0000"/>
      <sheetName val="GB1"/>
      <sheetName val="D &amp; W sizes"/>
      <sheetName val="EXTERNAL"/>
      <sheetName val="실행철강하도"/>
      <sheetName val="FAB별"/>
      <sheetName val="TT04"/>
      <sheetName val="??_x005f_x0000__x005f_x0004__x005f_x0000_??_x0000"/>
      <sheetName val="Main_Mech"/>
      <sheetName val="Sub_Mech"/>
      <sheetName val="tra_vat_lieu"/>
      <sheetName val="C. NEW BLDG-PLUMBING WORK"/>
      <sheetName val="Ｎｏ.13"/>
      <sheetName val="L-Mechanical"/>
      <sheetName val="Bangia"/>
      <sheetName val="Earthwork"/>
      <sheetName val="CFS3"/>
      <sheetName val="8 QD957"/>
      <sheetName val="#REF"/>
      <sheetName val="X????st5"/>
      <sheetName val="j___x001f___________________________j"/>
      <sheetName val="BEGIN"/>
      <sheetName val="[dt-CX-G1.xlsɝphan_tich_DG3"/>
      <sheetName val="[dt-CX-G1.xlsŝgia_vat_lieu4"/>
      <sheetName val="DG-TH_ǲ__________ẜǰ__x0004_____"/>
      <sheetName val="dap______x005f_x0004________________6"/>
      <sheetName val="_x005f_x0000____x005f_x0000__x005f_x0004__x005f_x0000_3"/>
      <sheetName val="_____x005f_x0004____________________4"/>
      <sheetName val="dap______x005f_x0004________________7"/>
      <sheetName val="_____x005f_x0004____________________5"/>
      <sheetName val="dap______x005f_x0004________________8"/>
      <sheetName val="dap_x005f_x0000__x005f_x0000____x005f_x0000__x0_5"/>
      <sheetName val="dap______x005f_x0004________________9"/>
      <sheetName val="dap______x005f_x0004_______________10"/>
      <sheetName val="dap_x005f_x005f_x005f_x0000__x005f_x005f_x005f_x0000__2"/>
      <sheetName val="dap______x005f_x005f_x005f_x0004__________2"/>
      <sheetName val="_x005f_x005f_x005f_x0000____x005f_x005f_x005f_x0000___2"/>
      <sheetName val="_____x005f_x005f_x005f_x0004______________2"/>
      <sheetName val="dap______x005f_x005f_x005f_x0004__________3"/>
      <sheetName val="dap_x005f_x005f_x005f_x0000__x005f_x005f_x005f_x0000__3"/>
      <sheetName val="dap_x005f_x005f_x005f_x005f_x005f_x005f_x005f_x0000___2"/>
      <sheetName val="dap______x005f_x005f_x005f_x005f_x005f_x005f_x0_2"/>
      <sheetName val="_x005f_x005f_x005f_x005f_x005f_x005f_x005f_x0000____x_2"/>
      <sheetName val="_____x005f_x005f_x005f_x005f_x005f_x005f_x005f_x0004__2"/>
      <sheetName val="dap______x005f_x005f_x005f_x005f_x005f_x005f_x0_3"/>
      <sheetName val="dap_x005f_x005f_x005f_x005f_x005f_x005f_x005f_x0000___3"/>
      <sheetName val="????_x0004_????????????_xffff_???????_x0007_?????"/>
      <sheetName val="dap___________________________8"/>
      <sheetName val="DG_TH_________________________7"/>
      <sheetName val="DG_TH_________________________8"/>
      <sheetName val="dap___________________________9"/>
      <sheetName val="DG_TH________________x005f_x0004____2"/>
      <sheetName val="dap______x005f_x0004_______________11"/>
      <sheetName val="dap_x005f_x005f_x005f_x0000__x005f_x005f_x005f_x0000__4"/>
      <sheetName val="dap______x005f_x005f_x005f_x0004__________4"/>
      <sheetName val="_x005f_x005f_x005f_x0000____x005f_x005f_x005f_x0000___3"/>
      <sheetName val="_____x005f_x005f_x005f_x0004______________3"/>
      <sheetName val="dap______x005f_x005f_x005f_x0004__________5"/>
      <sheetName val="dap_x005f_x005f_x005f_x0000__x005f_x005f_x005f_x0000__5"/>
      <sheetName val="dap_x005f_x005f_x005f_x005f_x005f_x005f_x005f_x0000___4"/>
      <sheetName val="dap______x005f_x005f_x005f_x005f_x005f_x005f_x0_4"/>
      <sheetName val="_x005f_x005f_x005f_x005f_x005f_x005f_x005f_x0000____x_3"/>
      <sheetName val="_____x005f_x005f_x005f_x005f_x005f_x005f_x005f_x0004__3"/>
      <sheetName val="dap______x005f_x005f_x005f_x005f_x005f_x005f_x0_5"/>
      <sheetName val="dap_x005f_x005f_x005f_x005f_x005f_x005f_x005f_x0000___5"/>
      <sheetName val="dap___ƌ_________ƌ_________ƌ___2"/>
      <sheetName val="DG_TH_ǲ_______________________2"/>
      <sheetName val="DG_TH_ǲ_______________________3"/>
      <sheetName val="dap_x005f_x0000__x005f_x0000__ƌ_x005f_x0000__x0_2"/>
      <sheetName val="dap___ƌ__x005f_x0004________ƌ_______2"/>
      <sheetName val="dap___ƌ__x005f_x0004________ƌ_______3"/>
      <sheetName val="dap___ƌ__x005f_x005f_x005f_x0004________ƌ_2"/>
      <sheetName val="dap____________㝌_____________3"/>
      <sheetName val="DG_TH_ǲ__________ẜǰ________ǰ_2"/>
      <sheetName val="Names"/>
      <sheetName val="CP HMC"/>
      <sheetName val="dap______x0004________________2"/>
      <sheetName val="dap_x0000__x0000____x0000__x0_2"/>
      <sheetName val="dap______x0004________________3"/>
      <sheetName val="_x0000____x0000__x0004__x0000_2"/>
      <sheetName val="_____x0004____________________2"/>
      <sheetName val="_____x0004____________________3"/>
      <sheetName val="dap______x0004________________4"/>
      <sheetName val="dap_x0000__x0000____x0000__x0_3"/>
      <sheetName val="dap______x0004________________5"/>
      <sheetName val="dap______x0004________________6"/>
      <sheetName val="dap_x005f_x0000__x005f_x0000__2"/>
      <sheetName val="dap______x005f_x0004__________2"/>
      <sheetName val="_x005f_x0000____x005f_x0000___2"/>
      <sheetName val="_____x005f_x0004______________2"/>
      <sheetName val="dap______x005f_x0004__________3"/>
      <sheetName val="dap_x005f_x0000__x005f_x0000__3"/>
      <sheetName val="dap_x005f_x005f_x005f_x0000___2"/>
      <sheetName val="_x005f_x005f_x005f_x0000____x_2"/>
      <sheetName val="_____x005f_x005f_x005f_x0004__2"/>
    </sheetNames>
    <sheetDataSet>
      <sheetData sheetId="0" refreshError="1"/>
      <sheetData sheetId="1" refreshError="1"/>
      <sheetData sheetId="2" refreshError="1"/>
      <sheetData sheetId="3" refreshError="1"/>
      <sheetData sheetId="4" refreshError="1">
        <row r="14">
          <cell r="P14">
            <v>89440.853809523804</v>
          </cell>
        </row>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sheetData sheetId="91"/>
      <sheetData sheetId="92" refreshError="1"/>
      <sheetData sheetId="93"/>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sheetData sheetId="134"/>
      <sheetData sheetId="135" refreshError="1"/>
      <sheetData sheetId="136"/>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sheetData sheetId="174" refreshError="1"/>
      <sheetData sheetId="175" refreshError="1"/>
      <sheetData sheetId="176" refreshError="1"/>
      <sheetData sheetId="177" refreshError="1"/>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sheetData sheetId="317"/>
      <sheetData sheetId="318"/>
      <sheetData sheetId="319"/>
      <sheetData sheetId="320"/>
      <sheetData sheetId="321"/>
      <sheetData sheetId="322"/>
      <sheetData sheetId="323" refreshError="1"/>
      <sheetData sheetId="324" refreshError="1"/>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Tam"/>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轨uluc1"/>
      <sheetName val="general requirements"/>
      <sheetName val="CT Thang Mo"/>
      <sheetName val="CT  PL"/>
      <sheetName val="pÿÿluc1"/>
      <sheetName val="KPVÿÿBD "/>
      <sheetName val="TH VL, NC, DDHÿÿThanÿÿhuoc"/>
      <sheetName val="Sheet3"/>
      <sheetName val="XL4Poppy"/>
      <sheetName val="KC-moi"/>
      <sheetName val="BAOGIATHA_x000e_G"/>
      <sheetName val="TH-XL"/>
      <sheetName val="test"/>
      <sheetName val="Sheet2"/>
      <sheetName val="Sheet1"/>
      <sheetName val="DG-VL"/>
      <sheetName val="DG_CM"/>
      <sheetName val="Bu_vat_lieu"/>
      <sheetName val="MTO REV.2(ARMOR)"/>
      <sheetName val="TONGKE3p_"/>
      <sheetName val="DON_GIA"/>
      <sheetName val="TONG_HOP_VL-NC"/>
      <sheetName val="CHITIET_VL-NC-TT_-1p"/>
      <sheetName val="TONG_HOP_VL-NC_TT"/>
      <sheetName val="KPVC-BD_"/>
      <sheetName val="CHITIET_VL-NC-TT-3p"/>
      <sheetName val="CHITIET_VL-NC"/>
      <sheetName val="THPDMoi__(2)"/>
      <sheetName val="t-h_HA_THE"/>
      <sheetName val="TH_VL,_NC,_DDHT_Thanhphuoc"/>
      <sheetName val="dongia_(2)"/>
      <sheetName val="TH_XL"/>
      <sheetName val="vanchuyen_TC"/>
      <sheetName val="CHITIET_VL_NC"/>
      <sheetName val="dongia__2_"/>
      <sheetName val="general_requirements"/>
      <sheetName val="TONG_HOP_VL_NC"/>
      <sheetName val="CHITIET_VL_NC_TT__1p"/>
      <sheetName val="TONG_HOP_VL_NC_TT"/>
      <sheetName val="KPVC_BD_"/>
      <sheetName val="CHITIET_VL_NC_TT_3p"/>
      <sheetName val="THPDMoi___2_"/>
      <sheetName val="t_h_HA_THE"/>
      <sheetName val="TH_VL__NC__DDHT_Thanhphuoc"/>
      <sheetName val="CT_Thang_Mo"/>
      <sheetName val="CT__PL"/>
      <sheetName val="KPVÿÿBD_"/>
      <sheetName val="p?uluc1"/>
      <sheetName val="ptvt_dg"/>
      <sheetName val="cdps"/>
      <sheetName val="MTP"/>
      <sheetName val="Thuc thanh"/>
      <sheetName val="p_uluc1"/>
      <sheetName val="LOGO"/>
      <sheetName val="Export Table"/>
      <sheetName val="DIALOGDUTOAN"/>
      <sheetName val="Program"/>
      <sheetName val="Phantich"/>
      <sheetName val="ProExtra"/>
      <sheetName val="Main"/>
      <sheetName val="TV142000_TK012000"/>
      <sheetName val="Module1"/>
      <sheetName val="BTHDT"/>
      <sheetName val="TONG_x000b_E3p "/>
      <sheetName val="T_x000e_HCHINH"/>
      <sheetName val="ch)tiet"/>
      <sheetName val="LKVL-CK_x000d_HT-GD1"/>
      <sheetName val="LKVL-CK_x000a_HT-GD1"/>
      <sheetName val="12 th 2008"/>
      <sheetName val="T.Tinh"/>
      <sheetName val="Bang gia tong hop"/>
      <sheetName val="dg-VTu"/>
      <sheetName val="DTTC"/>
      <sheetName val="XXXXXXXX"/>
      <sheetName val="Dinh nghia"/>
      <sheetName val="TONGKE3p_1"/>
      <sheetName val="DON_GIA1"/>
      <sheetName val="TONG_HOP_VL-NC1"/>
      <sheetName val="CHITIET_VL-NC-TT_-1p1"/>
      <sheetName val="TONG_HOP_VL-NC_TT1"/>
      <sheetName val="KPVC-BD_1"/>
      <sheetName val="CHITIET_VL-NC-TT-3p1"/>
      <sheetName val="CHITIET_VL-NC1"/>
      <sheetName val="THPDMoi__(2)1"/>
      <sheetName val="t-h_HA_THE1"/>
      <sheetName val="TH_VL,_NC,_DDHT_Thanhphuoc1"/>
      <sheetName val="dongia_(2)1"/>
      <sheetName val="TH_XL1"/>
      <sheetName val="vanchuyen_TC1"/>
      <sheetName val="TONG_HOP_VL_NC1"/>
      <sheetName val="CHITIET_VL_NC_TT__1p1"/>
      <sheetName val="TONG_HOP_VL_NC_TT1"/>
      <sheetName val="KPVC_BD_1"/>
      <sheetName val="CHITIET_VL_NC_TT_3p1"/>
      <sheetName val="CHITIET_VL_NC1"/>
      <sheetName val="THPDMoi___2_1"/>
      <sheetName val="t_h_HA_THE1"/>
      <sheetName val="TH_VL__NC__DDHT_Thanhphuoc1"/>
      <sheetName val="dongia__2_1"/>
      <sheetName val="general_requirements1"/>
      <sheetName val="KPVÿÿBD_1"/>
      <sheetName val="CT_Thang_Mo1"/>
      <sheetName val="CT__PL1"/>
      <sheetName val="BAOGIATHAG"/>
      <sheetName val="TONGKE3p_2"/>
      <sheetName val="DON_GIA2"/>
      <sheetName val="TONG_HOP_VL-NC2"/>
      <sheetName val="CHITIET_VL-NC-TT_-1p2"/>
      <sheetName val="TONG_HOP_VL-NC_TT2"/>
      <sheetName val="KPVC-BD_2"/>
      <sheetName val="CHITIET_VL-NC-TT-3p2"/>
      <sheetName val="CHITIET_VL-NC2"/>
      <sheetName val="THPDMoi__(2)2"/>
      <sheetName val="t-h_HA_THE2"/>
      <sheetName val="TH_VL,_NC,_DDHT_Thanhphuoc2"/>
      <sheetName val="dongia_(2)2"/>
      <sheetName val="TH_XL2"/>
      <sheetName val="vanchuyen_TC2"/>
      <sheetName val="TONG_HOP_VL_NC2"/>
      <sheetName val="CHITIET_VL_NC_TT__1p2"/>
      <sheetName val="TONG_HOP_VL_NC_TT2"/>
      <sheetName val="KPVC_BD_2"/>
      <sheetName val="CHITIET_VL_NC_TT_3p2"/>
      <sheetName val="CHITIET_VL_NC2"/>
      <sheetName val="THPDMoi___2_2"/>
      <sheetName val="t_h_HA_THE2"/>
      <sheetName val="TH_VL__NC__DDHT_Thanhphuoc2"/>
      <sheetName val="dongia__2_2"/>
      <sheetName val="TONGKE3p_3"/>
      <sheetName val="DON_GIA3"/>
      <sheetName val="TONG_HOP_VL-NC3"/>
      <sheetName val="CHITIET_VL-NC-TT_-1p3"/>
      <sheetName val="TONG_HOP_VL-NC_TT3"/>
      <sheetName val="KPVC-BD_3"/>
      <sheetName val="CHITIET_VL-NC-TT-3p3"/>
      <sheetName val="CHITIET_VL-NC3"/>
      <sheetName val="THPDMoi__(2)3"/>
      <sheetName val="t-h_HA_THE3"/>
      <sheetName val="TH_VL,_NC,_DDHT_Thanhphuoc3"/>
      <sheetName val="dongia_(2)3"/>
      <sheetName val="TH_XL3"/>
      <sheetName val="vanchuyen_TC3"/>
      <sheetName val="TONG_HOP_VL_NC3"/>
      <sheetName val="CHITIET_VL_NC_TT__1p3"/>
      <sheetName val="TONG_HOP_VL_NC_TT3"/>
      <sheetName val="KPVC_BD_3"/>
      <sheetName val="CHITIET_VL_NC_TT_3p3"/>
      <sheetName val="CHITIET_VL_NC3"/>
      <sheetName val="THPDMoi___2_3"/>
      <sheetName val="t_h_HA_THE3"/>
      <sheetName val="TH_VL__NC__DDHT_Thanhphuoc3"/>
      <sheetName val="dongia__2_3"/>
      <sheetName val="TONGKE3p_4"/>
      <sheetName val="DON_GIA4"/>
      <sheetName val="TONG_HOP_VL-NC4"/>
      <sheetName val="CHITIET_VL-NC-TT_-1p4"/>
      <sheetName val="TONG_HOP_VL-NC_TT4"/>
      <sheetName val="KPVC-BD_4"/>
      <sheetName val="CHITIET_VL-NC-TT-3p4"/>
      <sheetName val="CHITIET_VL-NC4"/>
      <sheetName val="THPDMoi__(2)4"/>
      <sheetName val="t-h_HA_THE4"/>
      <sheetName val="TH_VL,_NC,_DDHT_Thanhphuoc4"/>
      <sheetName val="dongia_(2)4"/>
      <sheetName val="TH_XL4"/>
      <sheetName val="vanchuyen_TC4"/>
      <sheetName val="TONG_HOP_VL_NC4"/>
      <sheetName val="CHITIET_VL_NC_TT__1p4"/>
      <sheetName val="TONG_HOP_VL_NC_TT4"/>
      <sheetName val="KPVC_BD_4"/>
      <sheetName val="CHITIET_VL_NC_TT_3p4"/>
      <sheetName val="CHITIET_VL_NC4"/>
      <sheetName val="THPDMoi___2_4"/>
      <sheetName val="t_h_HA_THE4"/>
      <sheetName val="TH_VL__NC__DDHT_Thanhphuoc4"/>
      <sheetName val="dongia__2_4"/>
      <sheetName val="LKVL-CK_HT-GD1"/>
      <sheetName val="BAOGIATHA_x005f_x000e_G"/>
      <sheetName val="단면 (2)"/>
      <sheetName val="BANG KL"/>
      <sheetName val="Language"/>
      <sheetName val="S.A5"/>
      <sheetName val="Trich quy"/>
      <sheetName val="136-336"/>
      <sheetName val="S.BS"/>
      <sheetName val="S.FA "/>
      <sheetName val="S.RPT-bal"/>
      <sheetName val="S.RPT-tran"/>
      <sheetName val="C.RPT-trans"/>
      <sheetName val="C.RPT-bal"/>
      <sheetName val="Lai lo dau tu"/>
      <sheetName val="DC sai soat 09"/>
      <sheetName val="S.WTB"/>
      <sheetName val="S.Note"/>
      <sheetName val="C.FA"/>
      <sheetName val="For FS presentation"/>
      <sheetName val="S.FS"/>
      <sheetName val="ĐC Bo sung"/>
      <sheetName val="C.A5"/>
      <sheetName val="MI"/>
      <sheetName val="C.FS"/>
      <sheetName val="S.RE"/>
      <sheetName val="FS by entity"/>
      <sheetName val="C.RE"/>
      <sheetName val="S.CIT"/>
      <sheetName val="C.WTB"/>
      <sheetName val="C.CIT"/>
      <sheetName val="C.Note"/>
      <sheetName val="Tax loss"/>
      <sheetName val="C.Interco-bal"/>
      <sheetName val="C.Interco-trans"/>
      <sheetName val="C.Loan"/>
      <sheetName val="RE-HO-rec"/>
      <sheetName val="S.Loan"/>
      <sheetName val="C.Interco-Unrealised profit"/>
      <sheetName val="C.Segment"/>
      <sheetName val="Tax Loss carried forward"/>
      <sheetName val="C.EPS"/>
      <sheetName val="C.Associates"/>
      <sheetName val="C.Phu Hoang Anh"/>
      <sheetName val="C.An Tien"/>
      <sheetName val="C.Me Kong"/>
      <sheetName val="C.Translation reserve-Bangkok"/>
      <sheetName val="C.Translation reserve-Attopeu"/>
      <sheetName val="Gw.TR"/>
      <sheetName val="Gw.GM"/>
      <sheetName val="Gw.AT"/>
      <sheetName val="Gw.MT"/>
      <sheetName val="C.Commitments"/>
      <sheetName val="TNHC"/>
      <sheetName val="kinh phí XD"/>
      <sheetName val="S_A5"/>
      <sheetName val="Trich_quy"/>
      <sheetName val="S_BS"/>
      <sheetName val="S_FA_"/>
      <sheetName val="S_RPT-bal"/>
      <sheetName val="S_RPT-tran"/>
      <sheetName val="C_RPT-trans"/>
      <sheetName val="C_RPT-bal"/>
      <sheetName val="Lai_lo_dau_tu"/>
      <sheetName val="DC_sai_soat_09"/>
      <sheetName val="S_WTB"/>
      <sheetName val="S_Note"/>
      <sheetName val="C_FA"/>
      <sheetName val="For_FS_presentation"/>
      <sheetName val="S_FS"/>
      <sheetName val="ĐC_Bo_sung"/>
      <sheetName val="C_A5"/>
      <sheetName val="C_FS"/>
      <sheetName val="S_RE"/>
      <sheetName val="FS_by_entity"/>
      <sheetName val="C_RE"/>
      <sheetName val="S_CIT"/>
      <sheetName val="C_WTB"/>
      <sheetName val="C_CIT"/>
      <sheetName val="C_Note"/>
      <sheetName val="Tax_loss"/>
      <sheetName val="C_Interco-bal"/>
      <sheetName val="C_Interco-trans"/>
      <sheetName val="C_Loan"/>
      <sheetName val="S_Loan"/>
      <sheetName val="C_Interco-Unrealised_profit"/>
      <sheetName val="C_Segment"/>
      <sheetName val="Tax_Loss_carried_forward"/>
      <sheetName val="C_EPS"/>
      <sheetName val="C_Associates"/>
      <sheetName val="C_Phu_Hoang_Anh"/>
      <sheetName val="C_An_Tien"/>
      <sheetName val="C_Me_Kong"/>
      <sheetName val="C_Translation_reserve-Bangkok"/>
      <sheetName val="C_Translation_reserve-Attopeu"/>
      <sheetName val="Gw_TR"/>
      <sheetName val="Gw_GM"/>
      <sheetName val="Gw_AT"/>
      <sheetName val="Gw_MT"/>
      <sheetName val="C_Commitments"/>
      <sheetName val="kinh_phí_XD"/>
      <sheetName val="VCV_x000d_BE-TONG"/>
      <sheetName val="VCV_x000a_BE-TONG"/>
      <sheetName val="M15BHYT"/>
      <sheetName val="VCV_BE-TONG"/>
      <sheetName val="VCV_x005f_x000d_BE-TONG"/>
      <sheetName val="VCV_x005f_x000a_BE-TONG"/>
      <sheetName val="Q2"/>
      <sheetName val="XL4Test5"/>
      <sheetName val="Don gia chi tiet"/>
      <sheetName val="Gia tri vat tu"/>
      <sheetName val="Luong NC"/>
      <sheetName val="NS BTN"/>
      <sheetName val="Tong hop vat tu"/>
      <sheetName val="Chenh lech vat tu"/>
      <sheetName val="Gia CM"/>
      <sheetName val="Dau Vao"/>
      <sheetName val="CVC"/>
      <sheetName val="GVL-HTXL"/>
      <sheetName val="PT VT"/>
      <sheetName val="DG BS"/>
      <sheetName val="Bu NLieu"/>
      <sheetName val="CL Vat lieu"/>
      <sheetName val="DT CT"/>
      <sheetName val="CP XD Duong"/>
      <sheetName val="Thop"/>
      <sheetName val="Bia ngan"/>
      <sheetName val="Bia du toan"/>
      <sheetName val="Tro giup"/>
      <sheetName val="Config"/>
      <sheetName val="TH "/>
      <sheetName val="bal"/>
      <sheetName val="Tie0dia"/>
      <sheetName val="T_x0008_PDMoi  (2)"/>
      <sheetName val="DONGI_x0001_"/>
      <sheetName val="chiti-c"/>
      <sheetName val="vanchuyen T_x0003_"/>
      <sheetName val="CHITIET VL_NC_x001f_TT _1p"/>
      <sheetName val="CHI_x0014_IET VL__x000e_C_TT_3p"/>
      <sheetName val="dongia _x001f_2_"/>
      <sheetName val="lam_m/i"/>
      <sheetName val="t(ao_go"/>
      <sheetName val="TONG HO©êb_x0000__x0000__x0014_"/>
      <sheetName val="THTDT"/>
      <sheetName val="Gia VL (QII-2006)"/>
      <sheetName val="TH VL, NC,_x0000_DDHT Thanhphuoc"/>
      <sheetName val="lam_m_i"/>
      <sheetName val="TONG HO©êb"/>
      <sheetName val="TH VL, NC,"/>
      <sheetName val="TONG_x005f_x000b_E3p "/>
      <sheetName val="T_x005f_x000e_HCHINH"/>
      <sheetName val="LKVL-CK_x005f_x000d_HT-GD1"/>
      <sheetName val="BAOGIATHA_x005f_x005f_x005f_x000e_G"/>
      <sheetName val="VCV_x005f_x005f_x005f_x000d_BE-TONG"/>
      <sheetName val="VCV_x005f_x005f_x005f_x000a_BE-TONG"/>
      <sheetName val="T_x005f_x0008_PDMoi  (2)"/>
      <sheetName val="DONGI_x005f_x0001_"/>
      <sheetName val="vanchuyen T_x005f_x0003_"/>
      <sheetName val="CHITIET VL_NC_x005f_x001f_TT _1p"/>
      <sheetName val="CHI_x005f_x0014_IET VL__x005f_x000e_C_TT_3p"/>
      <sheetName val="dongia _x005f_x001f_2_"/>
      <sheetName val="TONG HO©êb_x005f_x0000__x005f_x0000__x0014"/>
      <sheetName val="TH VL, NC,_x005f_x0000_DDHT Thanhphuo"/>
      <sheetName val="[Tam.xls]lam_m/i"/>
      <sheetName val="[Tam.xls][Tam.xls]lam_m/i"/>
      <sheetName val="[Tam.xls][Tam.xls][Tam.xls]lam_"/>
      <sheetName val="_Tam.xls_lam_m_i"/>
      <sheetName val="_Tam.xls__Tam.xls__Tam.xls_lam_"/>
      <sheetName val="_Tam.xls__Tam.xls_lam_m_i"/>
      <sheetName val="M07_09_05"/>
      <sheetName val="M08"/>
      <sheetName val="M09_khong co"/>
      <sheetName val="M10"/>
      <sheetName val="M11_khong co"/>
      <sheetName val="M12"/>
      <sheetName val="03b-BB"/>
      <sheetName val="M14.1_KO QNCACY"/>
      <sheetName val="M14.2_QNCA"/>
      <sheetName val="M15.2_QNCACY"/>
      <sheetName val="M15.1_KO QNCACY"/>
      <sheetName val="M16.1_ĐKBĐ"/>
      <sheetName val="16.2_ĐTĐ ko có"/>
      <sheetName val="DG_NinhBinh"/>
      <sheetName val="GVL_NB"/>
      <sheetName val="Hướng dẫn"/>
      <sheetName val="Ví dụ hàm Vlookup"/>
      <sheetName val="PNT-QUOT-#3"/>
      <sheetName val="COAT&amp;WRAP-QIOT-#3"/>
      <sheetName val="bang tien luong"/>
      <sheetName val="COST"/>
      <sheetName val="SILICATE"/>
      <sheetName val="4.16-30"/>
      <sheetName val="Sheet10"/>
      <sheetName val="2.Them Gio"/>
      <sheetName val="6.1-15"/>
      <sheetName val="CANDOI"/>
      <sheetName val="Nhap VT oto"/>
      <sheetName val="TPDMoi__(2)"/>
      <sheetName val="DONGI"/>
      <sheetName val="vanchuyen_T"/>
      <sheetName val="CHITIET_VL_NCTT__1p"/>
      <sheetName val="CHIIET_VL_C_TT_3p"/>
      <sheetName val="dongia_2_"/>
      <sheetName val="TH_VL,_NC,_DDHÿÿThanÿÿhuoc"/>
      <sheetName val="TONGE3p_"/>
      <sheetName val="THCHINH"/>
      <sheetName val="bang_tien_luong"/>
      <sheetName val="22-08"/>
      <sheetName val="LKVL-CK HT-GD1"/>
      <sheetName val="Tổng hợp "/>
      <sheetName val="BenhVien"/>
      <sheetName val="Xa"/>
      <sheetName val="Huyen"/>
      <sheetName val="TONG HO©êb_x0000__x0000__x0014"/>
      <sheetName val="TH VL, NC,_x0000_DDHT Thanhphuo"/>
      <sheetName val="[Tam.xls][Tam.xls][Tam.xls]la_2"/>
      <sheetName val="breakdown"/>
      <sheetName val="LKVL-CK_x005f_x000a_HT-GD1"/>
      <sheetName val="TONG_x005f_x005f_x005f_x000b_E3p "/>
      <sheetName val="T_x005f_x005f_x005f_x000e_HCHINH"/>
      <sheetName val="LKVL-CK_x005f_x005f_x005f_x000d_HT-GD1"/>
      <sheetName val="BAOGIATHA_x005f_x005f_x005f_x005f_x005f_x005f_x00"/>
      <sheetName val="VCV_x005f_x005f_x005f_x005f_x005f_x005f_x005f_x000d_BE-"/>
      <sheetName val="VCV_x005f_x005f_x005f_x005f_x005f_x005f_x005f_x000a_BE-"/>
      <sheetName val="T_x005f_x005f_x005f_x0008_PDMoi  (2)"/>
      <sheetName val="DONGI_x005f_x005f_x005f_x0001_"/>
      <sheetName val="vanchuyen T_x005f_x005f_x005f_x0003_"/>
      <sheetName val="CHITIET VL_NC_x005f_x005f_x005f_x001f_TT _1"/>
      <sheetName val="CHI_x005f_x005f_x005f_x0014_IET VL__x005f_x005f_x"/>
      <sheetName val="dongia _x005f_x005f_x005f_x001f_2_"/>
      <sheetName val="TONG HO©êb_x005f_x005f_x005f_x0000__x005f_x005f_"/>
      <sheetName val="TH VL, NC,_x005f_x005f_x005f_x0000_DDHT Tha"/>
      <sheetName val="THNhom"/>
      <sheetName val="[Tam.xls][Tam.xls][Tam.xls]la_3"/>
      <sheetName val="KKKKKKKK"/>
      <sheetName val="DAMNEN KHONG HC"/>
      <sheetName val="dochat"/>
      <sheetName val="DAM NEN HC"/>
      <sheetName val="Other Note-2008"/>
      <sheetName val="CHU NHIEM"/>
      <sheetName val="Pur"/>
      <sheetName val="Dthu"/>
      <sheetName val="kinh ph? XD"/>
      <sheetName val="Key"/>
      <sheetName val="CHITIET VL-NC-TT1p"/>
      <sheetName val="VCV BE-TONG"/>
      <sheetName val="_Tam.xls__Tam.xls__Tam.xls_la_2"/>
      <sheetName val="UNC 30,03"/>
      <sheetName val="Số thu trừ ra ko tính HH"/>
      <sheetName val="Banking"/>
      <sheetName val="TONGKE3p_5"/>
      <sheetName val="DON_GIA5"/>
      <sheetName val="TONG_HOP_VL-NC5"/>
      <sheetName val="CHITIET_VL-NC-TT_-1p5"/>
      <sheetName val="TONG_HOP_VL-NC_TT5"/>
      <sheetName val="KPVC-BD_5"/>
      <sheetName val="CHITIET_VL-NC-TT-3p5"/>
      <sheetName val="CHITIET_VL-NC5"/>
      <sheetName val="THPDMoi__(2)5"/>
      <sheetName val="t-h_HA_THE5"/>
      <sheetName val="TH_VL,_NC,_DDHT_Thanhphuoc5"/>
      <sheetName val="dongia_(2)5"/>
      <sheetName val="TH_XL5"/>
      <sheetName val="vanchuyen_TC5"/>
      <sheetName val="CHITIET_VL_NC5"/>
      <sheetName val="dongia__2_5"/>
      <sheetName val="TONG_HOP_VL_NC5"/>
      <sheetName val="CHITIET_VL_NC_TT__1p5"/>
      <sheetName val="TONG_HOP_VL_NC_TT5"/>
      <sheetName val="KPVC_BD_5"/>
      <sheetName val="CHITIET_VL_NC_TT_3p5"/>
      <sheetName val="THPDMoi___2_5"/>
      <sheetName val="t_h_HA_THE5"/>
      <sheetName val="TH_VL__NC__DDHT_Thanhphuoc5"/>
      <sheetName val="general_requirements2"/>
      <sheetName val="CT_Thang_Mo2"/>
      <sheetName val="CT__PL2"/>
      <sheetName val="KPVÿÿBD_2"/>
      <sheetName val="MTO_REV_2(ARMOR)"/>
      <sheetName val="BANG_KL"/>
      <sheetName val="Thuc_thanh"/>
      <sheetName val="Bang_gia_tong_hop"/>
      <sheetName val="12_th_2008"/>
      <sheetName val="T_Tinh"/>
      <sheetName val="Don_gia_chi_tiet"/>
      <sheetName val="Gia_tri_vat_tu"/>
      <sheetName val="Luong_NC"/>
      <sheetName val="NS_BTN"/>
      <sheetName val="Tong_hop_vat_tu"/>
      <sheetName val="Chenh_lech_vat_tu"/>
      <sheetName val="Gia_CM"/>
      <sheetName val="Dau_Vao"/>
      <sheetName val="PT_VT"/>
      <sheetName val="DG_BS"/>
      <sheetName val="Bu_NLieu"/>
      <sheetName val="CL_Vat_lieu"/>
      <sheetName val="DT_CT"/>
      <sheetName val="CP_XD_Duong"/>
      <sheetName val="Bia_ngan"/>
      <sheetName val="Bia_du_toan"/>
      <sheetName val="Tro_giup"/>
      <sheetName val="TH_"/>
      <sheetName val="TONG_HO©êb"/>
      <sheetName val="Gia_VL_(QII-2006)"/>
      <sheetName val="TH_VL,_NC,DDHT_Thanhphuoc"/>
      <sheetName val="TH_VL,_NC,"/>
      <sheetName val="TONG_x005f_x000b_E3p_"/>
      <sheetName val="T_x005f_x0008_PDMoi__(2)"/>
      <sheetName val="vanchuyen_T_x005f_x0003_"/>
      <sheetName val="CHITIET_VL_NC_x005f_x001f_TT__1p"/>
      <sheetName val="CHI_x005f_x0014_IET_VL__x005f_x000e_C_TT_3p"/>
      <sheetName val="dongia__x005f_x001f_2_"/>
      <sheetName val="TONG_HO©êb_x005f_x0000__x005f_x0000__x0014"/>
      <sheetName val="TH_VL,_NC,_x005f_x0000_DDHT_Thanhphuo"/>
      <sheetName val="[Tam_xls]lam_m/i"/>
      <sheetName val="[Tam_xls][Tam_xls]lam_m/i"/>
      <sheetName val="[Tam_xls][Tam_xls][Tam_xls]lam_"/>
      <sheetName val="_Tam_xls_lam_m_i"/>
      <sheetName val="_Tam_xls__Tam_xls__Tam_xls_lam_"/>
      <sheetName val="_Tam_xls__Tam_xls_lam_m_i"/>
      <sheetName val="M09_khong_co"/>
      <sheetName val="M11_khong_co"/>
      <sheetName val="M14_1_KO_QNCACY"/>
      <sheetName val="M14_2_QNCA"/>
      <sheetName val="M15_2_QNCACY"/>
      <sheetName val="M15_1_KO_QNCACY"/>
      <sheetName val="M16_1_ĐKBĐ"/>
      <sheetName val="16_2_ĐTĐ_ko_có"/>
      <sheetName val="Export_Table"/>
      <sheetName val="Tổng_hợp_"/>
      <sheetName val="TONG_HO©êb_x0014"/>
      <sheetName val="TH_VL,_NC,DDHT_Thanhphuo"/>
      <sheetName val="[Tam_xls][Tam_xls][Tam_xls]la_2"/>
      <sheetName val="[Tam_xls][Tam_xls][Tam_xls]la_3"/>
      <sheetName val="Dinh_nghia"/>
      <sheetName val="단면_(2)"/>
      <sheetName val="S_A51"/>
      <sheetName val="Trich_quy1"/>
      <sheetName val="S_BS1"/>
      <sheetName val="S_FA_1"/>
      <sheetName val="S_RPT-bal1"/>
      <sheetName val="S_RPT-tran1"/>
      <sheetName val="C_RPT-trans1"/>
      <sheetName val="C_RPT-bal1"/>
      <sheetName val="Lai_lo_dau_tu1"/>
      <sheetName val="DC_sai_soat_091"/>
      <sheetName val="S_WTB1"/>
      <sheetName val="S_Note1"/>
      <sheetName val="C_FA1"/>
      <sheetName val="For_FS_presentation1"/>
      <sheetName val="S_FS1"/>
      <sheetName val="ĐC_Bo_sung1"/>
      <sheetName val="C_A51"/>
      <sheetName val="C_FS1"/>
      <sheetName val="S_RE1"/>
      <sheetName val="FS_by_entity1"/>
      <sheetName val="C_RE1"/>
      <sheetName val="S_CIT1"/>
      <sheetName val="C_WTB1"/>
      <sheetName val="C_CIT1"/>
      <sheetName val="C_Note1"/>
      <sheetName val="Tax_loss1"/>
      <sheetName val="C_Interco-bal1"/>
      <sheetName val="C_Interco-trans1"/>
      <sheetName val="C_Loan1"/>
      <sheetName val="S_Loan1"/>
      <sheetName val="C_Interco-Unrealised_profit1"/>
      <sheetName val="C_Segment1"/>
      <sheetName val="Tax_Loss_carried_forward1"/>
      <sheetName val="C_EPS1"/>
      <sheetName val="C_Associates1"/>
      <sheetName val="C_Phu_Hoang_Anh1"/>
      <sheetName val="C_An_Tien1"/>
      <sheetName val="C_Me_Kong1"/>
      <sheetName val="C_Translation_reserve-Bangkok1"/>
      <sheetName val="C_Translation_reserve-Attopeu1"/>
      <sheetName val="Gw_TR1"/>
      <sheetName val="Gw_GM1"/>
      <sheetName val="Gw_AT1"/>
      <sheetName val="Gw_MT1"/>
      <sheetName val="C_Commitments1"/>
      <sheetName val="kinh_phí_XD1"/>
      <sheetName val="TONG_x005f_x005f_x005f_x000b_E3p_"/>
      <sheetName val="TONG HO©êb??_x0014_"/>
      <sheetName val="TH VL, NC,?DDHT Thanhphuoc"/>
      <sheetName val="D.chau"/>
      <sheetName val="TONG HOP VL-NC?TT"/>
      <sheetName val="CHITI"/>
      <sheetName val="ctdg"/>
      <sheetName val="bia"/>
      <sheetName val="ky (2)"/>
      <sheetName val="TH"/>
      <sheetName val="DT"/>
      <sheetName val="KLtuyen"/>
      <sheetName val="1m"/>
      <sheetName val="VTB"/>
      <sheetName val="PT"/>
      <sheetName val="ky"/>
      <sheetName val="00000000"/>
      <sheetName val="10000000"/>
      <sheetName val="20000000"/>
      <sheetName val="CHITI?? VL-NC-TT-3p"/>
      <sheetName val="Data Reference"/>
      <sheetName val="DG-Don vi"/>
      <sheetName val="TONG HOP VL-NC_TT"/>
      <sheetName val="CHITI__ VL-NC-TT-3p"/>
      <sheetName val="TONG HOP VL-NC_x0000_TT"/>
      <sheetName val="CHITI_x0000__x0000_ VL-NC-TT-3p"/>
      <sheetName val="KH-Q1,Q2,01_x0000__x0000__x0000__x0000__x0000__x0000__x0000__x0000__x0000_ _x0000_筄Ơ_x0000__x0004__x0000__x0000__x0000__x0000__x0000_"/>
      <sheetName val="KH-Q1,Q2,01_x0000__x0000__x0000__x0000__x0000__x0000__x0000__x0000__x0000__x0009__x0000_筄Ơ_x0000__x0004__x0000__x0000__x0000__x0000__x0000_"/>
      <sheetName val="[Tam.xls][Tam.xls][Tam.xls]la_4"/>
      <sheetName val="Don gia vung III"/>
      <sheetName val="T_x005f_x005f_x005f_x0008_PDMoi__(2)"/>
      <sheetName val="vanchuyen_T_x005f_x005f_x005f_x0003_"/>
      <sheetName val="CHITIET_VL_NC_x005f_x005f_x005f_x001f_TT__1"/>
      <sheetName val="CHI_x005f_x005f_x005f_x0014_IET_VL__x005f_x005f_x"/>
      <sheetName val="dongia__x005f_x005f_x005f_x001f_2_"/>
      <sheetName val="TONG_HO©êb_x005f_x005f_x005f_x0000__x005f_x005f_"/>
      <sheetName val="TH_VL,_NC,_x005f_x005f_x005f_x0000_DDHT_Tha"/>
      <sheetName val="DAMNEN_KHONG_HC"/>
      <sheetName val="DAM_NEN_HC"/>
      <sheetName val="Other_Note-2008"/>
      <sheetName val="CHU_NHIEM"/>
      <sheetName val="kinh_ph?_XD"/>
      <sheetName val="CHITIET_VL-NC-TT1p"/>
      <sheetName val="VCV_BE-TONG1"/>
      <sheetName val="LKVL-CK_HT-GD11"/>
      <sheetName val="_Tam_xls__Tam_xls__Tam_xls_la_2"/>
      <sheetName val="_Tam.xls__Tam.xls__Tam.xls_la_3"/>
      <sheetName val="Tong hop kinh phi"/>
      <sheetName val="D_chau"/>
      <sheetName val="TONG_HOP_VL-NCTT"/>
      <sheetName val="ky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sheetData sheetId="606"/>
      <sheetData sheetId="607"/>
      <sheetData sheetId="608"/>
      <sheetData sheetId="609"/>
      <sheetData sheetId="610"/>
      <sheetData sheetId="611"/>
      <sheetData sheetId="612"/>
      <sheetData sheetId="613"/>
      <sheetData sheetId="614"/>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refreshError="1"/>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refreshError="1"/>
      <sheetData sheetId="662" refreshError="1"/>
      <sheetData sheetId="663"/>
      <sheetData sheetId="664"/>
      <sheetData sheetId="66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ong hop 1,05"/>
      <sheetName val="Tong hop 1,1"/>
      <sheetName val="Tong hop WB"/>
      <sheetName val="34KHCB"/>
      <sheetName val="Module1"/>
      <sheetName val="Phu thu"/>
      <sheetName val="Tong hop"/>
      <sheetName val="nd316"/>
      <sheetName val="ad304"/>
      <sheetName val="ad301"/>
      <sheetName val="ad302"/>
      <sheetName val="nd116"/>
      <sheetName val="GD309"/>
      <sheetName val="GD110"/>
      <sheetName val="ad403"/>
      <sheetName val="ad404"/>
      <sheetName val="ND120"/>
      <sheetName val="ND119"/>
      <sheetName val="GD217"/>
      <sheetName val="KT"/>
      <sheetName val="Dai tu 99"/>
      <sheetName val="KHCB"/>
      <sheetName val="WB"/>
      <sheetName val="VAT"/>
      <sheetName val="CK90702"/>
      <sheetName val="CK90703"/>
      <sheetName val="Thu duc"/>
      <sheetName val="ad201"/>
      <sheetName val="Data PT"/>
      <sheetName val="Tinh tong hop du toan"/>
      <sheetName val="gVL"/>
    </sheetNames>
    <definedNames>
      <definedName name="cplhsmt" refersTo="#REF!"/>
      <definedName name="cptdhsmt" refersTo="#REF!"/>
      <definedName name="cptdtdt" refersTo="#REF!"/>
      <definedName name="cptdtkkt" refersTo="#REF!"/>
      <definedName name="gsktxd" refersTo="#REF!"/>
      <definedName name="qlda" refersTo="#REF!"/>
      <definedName name="tinhqt" refersTo="#REF!"/>
      <definedName name="tkpdt" refersTo="#REF!"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VL, NC, DDHT Thanhphuoc"/>
      <sheetName val="CHITIET VL-NC (2)"/>
      <sheetName val="lkbv"/>
      <sheetName val="DON GIA"/>
      <sheetName val="TONGKE3p"/>
      <sheetName val="TONGKE1P"/>
      <sheetName val="TONGKE1P (2)"/>
      <sheetName val="LKVT-1P"/>
      <sheetName val="t-h TT1P (2)"/>
      <sheetName val="TDTKP (2)"/>
      <sheetName val="CHITIET VL-NC-TT1p"/>
      <sheetName val="t-h TT3P"/>
      <sheetName val="CHITIET VL-NC-DDTT3PHA  (2)"/>
      <sheetName val="TONG HOP VL-NC"/>
      <sheetName val="Chi tiet TRAM HA THE (2)"/>
      <sheetName val="TONGKEHT"/>
      <sheetName val="TONGKE-T"/>
      <sheetName val="LKVTHT"/>
      <sheetName val="LKVT-TRAM"/>
      <sheetName val="LKVT-TRAM (2)"/>
      <sheetName val="DAYSUPHUKIEN ha the"/>
      <sheetName val="Sheet2"/>
      <sheetName val="Chi tiet TRAM HA THE"/>
      <sheetName val="DAYSUPHUKIEN-3PHA Thanhphuoc"/>
      <sheetName val="CHITIET VL-NCTR (2)"/>
      <sheetName val="CHITIET VL-NCHT1"/>
      <sheetName val="DON GIA DD"/>
      <sheetName val="DON GIA TRAM"/>
      <sheetName val="THPD "/>
      <sheetName val="CHITIET VL-NCTR"/>
      <sheetName val="t-h HA THE"/>
      <sheetName val="HT"/>
      <sheetName val="VCDDHT"/>
      <sheetName val="TH VL_ NC_ DDHT Thanhphuoc"/>
      <sheetName val="TONGKE3p "/>
      <sheetName val="TDTKP"/>
    </sheetNames>
    <sheetDataSet>
      <sheetData sheetId="0" refreshError="1">
        <row r="19">
          <cell r="J19">
            <v>102751598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sheetData sheetId="31" refreshError="1"/>
      <sheetData sheetId="32" refreshError="1"/>
      <sheetData sheetId="33"/>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Gia"/>
      <sheetName val="CUOC"/>
      <sheetName val="L? khoan LK1"/>
      <sheetName val="dimention"/>
      <sheetName val="subload"/>
      <sheetName val="gVL"/>
      <sheetName val="Sheet2"/>
      <sheetName val="B-B"/>
      <sheetName val="L_ khoan LK1"/>
      <sheetName val="Detail"/>
      <sheetName val="Lç_khoan_LK1"/>
      <sheetName val="TINH LUN do khai thac (2)"/>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KT(D-D)"/>
      <sheetName val="nhan cong"/>
      <sheetName val="khao sat"/>
      <sheetName val="Thiet ke"/>
      <sheetName val="BBNT"/>
      <sheetName val="sheet"/>
      <sheetName val="BKL"/>
      <sheetName val="DonGia"/>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Tai trong"/>
      <sheetName val="uniBase"/>
      <sheetName val="vniBase"/>
      <sheetName val="abcBase"/>
      <sheetName val=""/>
      <sheetName val="TH-Dien"/>
      <sheetName val="SILICATE"/>
      <sheetName val="tinh lun"/>
      <sheetName val="IBASE"/>
      <sheetName val="PA2"/>
      <sheetName val="PA3"/>
      <sheetName val="MTL$-INTER"/>
      <sheetName val="Control"/>
      <sheetName val="THVATTU"/>
      <sheetName val="XL4Poppy"/>
      <sheetName val="pt"/>
      <sheetName val="Lç_khoan_LK11"/>
      <sheetName val="L?_khoan_LK1"/>
      <sheetName val="DTCT_(2)"/>
      <sheetName val="CONG_LD"/>
      <sheetName val="V_VAY"/>
      <sheetName val="L__khoan_LK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GVT"/>
      <sheetName val="So lieu"/>
      <sheetName val="TTVanChuyen"/>
      <sheetName val="Sheet4"/>
      <sheetName val="tiet_kiem"/>
      <sheetName val="TH_KHOAN1"/>
      <sheetName val="Pile"/>
      <sheetName val="Pier"/>
      <sheetName val="II.Load"/>
      <sheetName val="GTTBA"/>
      <sheetName val="du lieu"/>
      <sheetName val="DG-Don vi"/>
      <sheetName val="TKP"/>
      <sheetName val="Du_lieu"/>
      <sheetName val="VL"/>
      <sheetName val="TN"/>
      <sheetName val="ND"/>
      <sheetName val="Don gia"/>
      <sheetName val="CHIET TINH DZ 10 KV"/>
      <sheetName val="Khoi luong chi tiet"/>
      <sheetName val="NC"/>
      <sheetName val="TH VL, NC, DDHT Thanhphuoc"/>
    </sheetNames>
    <sheetDataSet>
      <sheetData sheetId="0" refreshError="1">
        <row r="8">
          <cell r="K8">
            <v>1</v>
          </cell>
        </row>
        <row r="17">
          <cell r="E17">
            <v>0</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
      <sheetName val="THDT"/>
      <sheetName val="DM-Goc"/>
      <sheetName val="Gia-CT"/>
      <sheetName val="PTCP"/>
      <sheetName val="cphoi"/>
      <sheetName val="XL4Poppy"/>
      <sheetName val="tra_vat_lieu"/>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TIEN L"/>
      <sheetName val="THKL"/>
      <sheetName val="BVL"/>
      <sheetName val="PTVL"/>
      <sheetName val="DT"/>
      <sheetName val="KLdat"/>
      <sheetName val="KLthep"/>
      <sheetName val="DG"/>
      <sheetName val="DTKS"/>
      <sheetName val="TH"/>
      <sheetName val="PNT-QUOT-#3"/>
      <sheetName val="COAT&amp;WRAP-QIOT-#3"/>
      <sheetName val="Mau NT cho doi"/>
      <sheetName val="THDG- Nha VS"/>
      <sheetName val="THDG- Mong thiet bi"/>
      <sheetName val="ESTI."/>
      <sheetName val="DI-ESTI"/>
      <sheetName val="Tong hop phan bo nhien lieu"/>
      <sheetName val="XD Ninh Quang"/>
      <sheetName val="K10"/>
      <sheetName val="PB chi tiet"/>
      <sheetName val="tong hop phan bo nhien lieu "/>
      <sheetName val="son-c"/>
      <sheetName val="duc"/>
      <sheetName val="n4"/>
      <sheetName val="bang "/>
      <sheetName val="373.e6"/>
      <sheetName val="678e5"/>
      <sheetName val="372 e6"/>
      <sheetName val="373 e4"/>
      <sheetName val="677e5"/>
      <sheetName val="gvl"/>
      <sheetName val="THCT"/>
      <sheetName val="THDZ0,4"/>
      <sheetName val="TH DZ35"/>
      <sheetName val="tong hgp"/>
      <sheetName val="YL4Test5"/>
      <sheetName val="402"/>
      <sheetName val="MTL$-INTER"/>
      <sheetName val="cat vaɮѧ"/>
      <sheetName val="[TKKT_15Alan1-dg.xlsYPTDG"/>
      <sheetName val="Gia KS"/>
      <sheetName val="DTCT-TB"/>
      <sheetName val="SILICATE"/>
      <sheetName val="ႀ￸B"/>
      <sheetName val="CANDOI"/>
      <sheetName val="GT"/>
      <sheetName val="GITHICH"/>
      <sheetName val="KQ"/>
      <sheetName val="GT KQ"/>
      <sheetName val="NS"/>
      <sheetName val="GT NS"/>
      <sheetName val="CNO"/>
      <sheetName val="CHITIEU"/>
      <sheetName val="\HKP22-46"/>
      <sheetName val="THTram"/>
      <sheetName val="[TKKT_15Alan1-dg.xls࡝DTCTNÀNG"/>
      <sheetName val="??B"/>
      <sheetName val="cat va??"/>
      <sheetName val="[TKKT_15Alan1-dg.xls?DTCTNÀNG"/>
      <sheetName val="_x000d_BTA"/>
      <sheetName val="D_x0014_CTQD"/>
      <sheetName val="_x0004_TCT22-46"/>
      <sheetName val="_x0007_XL"/>
      <sheetName val="_x0013_heet2"/>
      <sheetName val="to.ghoptt"/>
      <sheetName val="Bu_vat_lieu"/>
      <sheetName val="CHITIET"/>
      <sheetName val="TNBH_x0000_ͧ_x001f_[TKKT_15Alan1-dg.xls]tls"/>
      <sheetName val="TH khoan ha_x0000_"/>
      <sheetName val="CT35"/>
      <sheetName val="[TKKT_15Ala"/>
      <sheetName val="GiaVL"/>
      <sheetName val="Gia"/>
      <sheetName val="¢çeet9"/>
      <sheetName val="_TKKT_15Alan1-dg.xlsYPTDG"/>
      <sheetName val="cat va__"/>
      <sheetName val="_x000a_BTA"/>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TKKT_15Alan1-dg.xls࡝DTCTNÀNG"/>
      <sheetName val="_HKP22-46"/>
      <sheetName val="TK"/>
      <sheetName val="Giaitrinh"/>
      <sheetName val="M02"/>
      <sheetName val="M03"/>
      <sheetName val="M5"/>
      <sheetName val="hd01"/>
      <sheetName val="chiet tifh khoan son "/>
      <sheetName val="Du_lieu"/>
      <sheetName val="_TKKT_15Ala"/>
      <sheetName val="FD"/>
      <sheetName val="GI"/>
      <sheetName val="EE (3)"/>
      <sheetName val="PAVEMENT"/>
      <sheetName val="TRAFFIC"/>
      <sheetName val="_BTA"/>
      <sheetName val="__B"/>
      <sheetName val="chiet tinh Khoan gib cong"/>
      <sheetName val="DATA"/>
      <sheetName val="TH_DZ35"/>
      <sheetName val="Lç khoan LK1"/>
      <sheetName val="¸TCT30+8"/>
      <sheetName val="ctdg"/>
      <sheetName val="_TKKT_15Alan1-dg.xls?DTCTNÀNG"/>
      <sheetName val="_x0000__x0000__x0000__x0000_??_x0000__x0000__x0000__x0000__x0000__x0000__x0000__x0000_??_x0000__x0000_±_x0000__x0000__x0000__x0000__x0000__x0000__x0000__x0000__x0000__x0000__x0000__x0000_"/>
      <sheetName val="[TKKT_15Alan1-䡤g.xlsYPTDG"/>
      <sheetName val="CTTra"/>
      <sheetName val="Don gia kꦤoan son "/>
      <sheetName val="_TKKT_15Alan1-dg.xls_DTCTNÀNG"/>
      <sheetName val="RA"/>
      <sheetName val="VAO"/>
      <sheetName val="dbgt(tuyan)"/>
      <sheetName val="TH khoan ha?"/>
      <sheetName val="TNBH?ͧ_x001f_[TKKT_15Alan1-dg.xls]tls"/>
      <sheetName val="TKKT_15Alan1-dg"/>
      <sheetName val="VL,NC"/>
      <sheetName val="BANGTRA"/>
      <sheetName val="TH-XL"/>
      <sheetName val="Tongh/p"/>
      <sheetName val="Tongh_p"/>
      <sheetName val="TH VL, NC, DDHT Thanhphuoc"/>
      <sheetName val="#REF"/>
      <sheetName val="373 ²_x0000_"/>
      <sheetName val="KKKKKKKK"/>
      <sheetName val="??????????????????±????????????"/>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ND"/>
      <sheetName val="Sheeô4"/>
      <sheetName val="TNBH_x0000_?_x001f_[TKKT_15Alan1-dg.xls]tls"/>
      <sheetName val="TNBH??_x001f_[TKKT_15Alan1-dg.xls]tls"/>
      <sheetName val="cad vang"/>
      <sheetName val="\ra_bang"/>
      <sheetName val="TH khoan`han"/>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DTKPSADUONO"/>
      <sheetName val="chiet tinh Khoan gia cono"/>
      <sheetName val="Tai khgan"/>
      <sheetName val="dtct cau"/>
      <sheetName val="Da tmn?dung"/>
      <sheetName val="VAB"/>
      <sheetName val="²_x0000__x0000_hoan GC+HTP"/>
      <sheetName val="TNBH_ͧ_x001f__TKKT_15Alan1-dg.xls_tls"/>
      <sheetName val="dtct cong"/>
      <sheetName val="400000p0"/>
      <sheetName val="TH khoan ha_"/>
      <sheetName val="__________________±____________"/>
      <sheetName val="VL"/>
      <sheetName val="chiet tinh Khoan gia cofg"/>
      <sheetName val="ESUI."/>
      <sheetName val="DTCTFÀNG"/>
      <sheetName val="C䁑D"/>
      <sheetName val="_TKKT_15Alan1-䡤g.xlsYPTDG"/>
      <sheetName val="373 ²?"/>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TH_khoan_GC+H+L+S2"/>
      <sheetName val="TM_Khoan_HAN2"/>
      <sheetName val="TM_Khoan_GC2"/>
      <sheetName val="TM_Khoan_SON2"/>
      <sheetName val="tc_phan_tich_don_gia2"/>
      <sheetName val="tc_chi_tiet_TC2"/>
      <sheetName val="tc_chiet_tinh_TC2"/>
      <sheetName val="tc_Don_gia2"/>
      <sheetName val="tc_TH_-_TC2"/>
      <sheetName val="tc_Bia_TC_(3)2"/>
      <sheetName val="chi_tiet_khoan_son2"/>
      <sheetName val="chiet_tinh_khoan_son_2"/>
      <sheetName val="Don_gia_khoan_son_2"/>
      <sheetName val="TH_khoan_son2"/>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 tiet Khoan GB+HTP"/>
      <sheetName val="tra,vat-lieu"/>
      <sheetName val="Don gia k?oan son "/>
      <sheetName val="tc_Bia_TC_(3-"/>
      <sheetName val="TH_khoan_GC+@TP"/>
      <sheetName val="Dongia_khoan_gia_cong"/>
      <sheetName val="DongiaK_lap_TB"/>
      <sheetName val="ES\I_"/>
      <sheetName val="Mau_NT_cho_doy"/>
      <sheetName val="chiet tGh khoan son "/>
      <sheetName val="TVL"/>
      <sheetName val="TONG_HOPVAT_TU_MO_x0009_"/>
      <sheetName val="Page 3"/>
      <sheetName val="BangkeNX"/>
      <sheetName val="SoTHVT"/>
      <sheetName val="ၛTKKT_15Alan1-dg.xls_THKPTNANG"/>
      <sheetName val="[TKKT_15Alan1-dg.xls䁝GXL"/>
      <sheetName val="Da tmn"/>
      <sheetName val="t#m"/>
      <sheetName val="TH khoan ha"/>
      <sheetName val="Sheet02"/>
      <sheetName val="²"/>
      <sheetName val="TONG_HOPVAT_TU_MO "/>
      <sheetName val="chi tiet Kho`n GC+HTP"/>
      <sheetName val="BO"/>
      <sheetName val="_TKKT_15Alan1-dg.xls䁝GXL"/>
      <sheetName val="Thuc thanh"/>
      <sheetName val="caࡴ vaɮѧ"/>
      <sheetName val="TJGTXL05"/>
      <sheetName val="px#_x000a_tl"/>
      <sheetName val="BKTH"/>
      <sheetName val="nhap_xuat_ton"/>
      <sheetName val="[TKKT_15Alan1-?g.xlsYPTDG"/>
      <sheetName val="TNBH_?_x001f__TKKT_15Alan1-dg.xls_tls"/>
      <sheetName val="²??hoan GC+HTP"/>
      <sheetName val=" BTA"/>
      <sheetName val="D_x005f_x0014_CTQD"/>
      <sheetName val="_x005f_x0004_TCT22-46"/>
      <sheetName val="_x005f_x0007_XL"/>
      <sheetName val="_x005f_x0013_heet2"/>
      <sheetName val="_ra_bang"/>
      <sheetName val="TNBH___x001f__TKKT_15Alan1-dg.xls_tls"/>
      <sheetName val="DMTK"/>
      <sheetName val="NC"/>
      <sheetName val="de12"/>
      <sheetName val="Bang chiet tinh TBA"/>
      <sheetName val="TM_Gach"/>
      <sheetName val="_x0004__x0014_CTQD"/>
      <sheetName val="[TKKT_15Alan1-dg.xl۬_x0000_gia vat li"/>
      <sheetName val="ESTI琮"/>
      <sheetName val="TNBH_x005f_x0000_ͧ_x005f_x001f_[TKKT_15Alan"/>
      <sheetName val="_x005f_x000d_BTA"/>
      <sheetName val="Level Checking Form(cat)"/>
      <sheetName val="TN"/>
      <sheetName val="Da_tan_dung3"/>
      <sheetName val="tong_hop3"/>
      <sheetName val="_x0000__x0000__x0000__x0000__x0000__x0000__x0000__x0000_"/>
      <sheetName val="Tong hop phan 瑢o n瑨ien lieu"/>
      <sheetName val="phan_tich_DG3"/>
      <sheetName val="gia_vat_lieu3"/>
      <sheetName val="gia_xe_may3"/>
      <sheetName val="gia_nhan_cong3"/>
      <sheetName val="da_1x23"/>
      <sheetName val="cat_vang3"/>
      <sheetName val="TM_Gach3"/>
      <sheetName val="HM_bao_gia3"/>
      <sheetName val="BiaTong_Khoan3"/>
      <sheetName val="BiaT_K13"/>
      <sheetName val="TH_khoan_GC+H+L+S3"/>
      <sheetName val="TM_Khoan_HAN3"/>
      <sheetName val="TM_Khoan_GC3"/>
      <sheetName val="TM_Khoan_SON3"/>
      <sheetName val="tc_phan_tich_don_gia3"/>
      <sheetName val="tc_chi_tiet_TC3"/>
      <sheetName val="tc_chiet_tinh_TC3"/>
      <sheetName val="tc_Don_gia3"/>
      <sheetName val="tc_TH_-_TC3"/>
      <sheetName val="tc_Bia_TC_(3)3"/>
      <sheetName val="chi_tiet_khoan_son3"/>
      <sheetName val="chiet_tinh_khoan_son_3"/>
      <sheetName val="Don_gia_khoan_son_3"/>
      <sheetName val="TH_khoan_son3"/>
      <sheetName val="SS_Sgianh3"/>
      <sheetName val="chi_tiet_Khoan_GC+HTP3"/>
      <sheetName val="chiet_tinh_Khoan_GC+HTP3"/>
      <sheetName val="Dongiakhoan_GC+HTP3"/>
      <sheetName val="TH_khoan_GC+HTP3"/>
      <sheetName val="chi_tiet_Khoan_gia_cong3"/>
      <sheetName val="chiet_tinh_Khoan_gia_cong3"/>
      <sheetName val="Don_gia_khoan_gia_cong3"/>
      <sheetName val="TH_khoan_gia_cong3"/>
      <sheetName val="chi_tiet_Khoan_Han3"/>
      <sheetName val="chiet_tinh_Khoan_Han3"/>
      <sheetName val="TH_khoan_han3"/>
      <sheetName val="chi_tiet_K_lap_TB3"/>
      <sheetName val="chiet_tinh_K_lap_TB3"/>
      <sheetName val="Dongia_K_lap_TB3"/>
      <sheetName val="TH_K_lap_TB3"/>
      <sheetName val="Tai_khoan3"/>
      <sheetName val="TIEN_L3"/>
      <sheetName val="bang_3"/>
      <sheetName val="373_e63"/>
      <sheetName val="372_e63"/>
      <sheetName val="373_e43"/>
      <sheetName val="Mau_NT_cho_doi3"/>
      <sheetName val="THDG-_Nha_VS3"/>
      <sheetName val="THDG-_Mong_thiet_bi3"/>
      <sheetName val="Tong_hop_phan_bo_nhien_lieu2"/>
      <sheetName val="XD_Ninh_Quang2"/>
      <sheetName val="PB_chi_tiet2"/>
      <sheetName val="tong_hop_phan_bo_nhien_lieu_2"/>
      <sheetName val="ESTI_3"/>
      <sheetName val="TH_DZ352"/>
      <sheetName val="duc_da3"/>
      <sheetName val="A_Tam3"/>
      <sheetName val="A_To3"/>
      <sheetName val="a_thanh_da3"/>
      <sheetName val="co_nguyen3"/>
      <sheetName val="lap_thinh3"/>
      <sheetName val="xe_ui_ly3"/>
      <sheetName val="xe_cuoc_Dat3"/>
      <sheetName val="vc_xe_ben3"/>
      <sheetName val="van_chuyen3"/>
      <sheetName val="vtu_3"/>
      <sheetName val="chi_phi_khac3"/>
      <sheetName val="vtu_le_3"/>
      <sheetName val="vtu_l0n3"/>
      <sheetName val="TONG_HOPVAT_TU_MOI3"/>
      <sheetName val="QUYET_TOAN_3"/>
      <sheetName val="tong_hgp2"/>
      <sheetName val="[TKKT_15Alan1-dg_xlsYPTDG2"/>
      <sheetName val="[TKKT_15Alan1-dg_xls࡝DTCTNÀNG2"/>
      <sheetName val="_TKKT_15Alan1-dg_xls࡝DTCTNÀNG2"/>
      <sheetName val="_TKKT_15Alan1-dg_xlsYPTDG2"/>
      <sheetName val="Gia_KS2"/>
      <sheetName val="cat_vaɮѧ2"/>
      <sheetName val="GT_KQ2"/>
      <sheetName val="GT_NS2"/>
      <sheetName val="cat_va??2"/>
      <sheetName val="to_ghoptt2"/>
      <sheetName val="cat_va__2"/>
      <sheetName val="chiet_tifh_khoan_son_1"/>
      <sheetName val="????±"/>
      <sheetName val="Da tmndung"/>
      <sheetName val="373 ²"/>
      <sheetName val="TNBH?_x001f_[TKKT_15Alan1-dg.xls]tls"/>
      <sheetName val="[TKKT_15Alan1-dg.xl۬gia vat li"/>
      <sheetName val="[TKKT_15Alan1-dg.xls][TKKT_15Al"/>
      <sheetName val="DG "/>
      <sheetName val="TNBHͧ[TKKT_15Alan1-dg_xls]tls"/>
      <sheetName val="EE_(3)1"/>
      <sheetName val="[TKKT_15Alan1-dg_xls?DTCTNÀNG1"/>
      <sheetName val="TH_khoan_ha"/>
      <sheetName val="Don_gia_kꦤoan_son_1"/>
      <sheetName val="Lç_khoan_LK11"/>
      <sheetName val="[TKKT_15Alan1-䡤g_xlsYPTDG1"/>
      <sheetName val="_TKKT_15Alan1-dg_xls?DTCTNÀNG1"/>
      <sheetName val="TH_khoan_ha?1"/>
      <sheetName val="TNBH?ͧ[TKKT_15Alan1-dg_xls]tls"/>
      <sheetName val="chiet_tinh_Khoan_gib_cong1"/>
      <sheetName val="_TKKT_15Alan1-dg_xls_DTCTNÀNG1"/>
      <sheetName val="TH_VL,_NC,_DDHT_Thanhphuoc1"/>
      <sheetName val="373_²"/>
      <sheetName val="ESUI_1"/>
      <sheetName val="chi_ðhi_khac1"/>
      <sheetName val="chi_tiet_Khoan_GB+HTP1"/>
      <sheetName val="Tai_khgan1"/>
      <sheetName val="²hoan_GC+HTP"/>
      <sheetName val="dtct_cong1"/>
      <sheetName val="TH_khoan`han1"/>
      <sheetName val="chiet_tinh_Khoan_gia_cono1"/>
      <sheetName val="Da_tmndung"/>
      <sheetName val="Trabang"/>
      <sheetName val="_TKKT_1Alan1-dg_xlsYPTDG"/>
      <sheetName val="[TKKT_15Alan1-dg_xlsࠝDTCNÀNG"/>
      <sheetName val="_TKKT_15Alan1-dg_xls࡝DTCNÀNG"/>
      <sheetName val="THkhoan_son"/>
      <sheetName val="TONG_HOPVAT_TU_MO_1"/>
      <sheetName val="da_1x22"/>
      <sheetName val="cat_vang2"/>
      <sheetName val="chi_tiet_Khoan_Han2"/>
      <sheetName val="chiet_tinh_Khoan_Han2"/>
      <sheetName val="TH_khoan_han2"/>
      <sheetName val="chi_tiet_K_lap_TB2"/>
      <sheetName val="chiet_tinh_K_lap_TB2"/>
      <sheetName val="Dongia_K_lap_TB2"/>
      <sheetName val="TH_K_lap_TB2"/>
      <sheetName val="TIEN_L2"/>
      <sheetName val="bang_2"/>
      <sheetName val="373_e62"/>
      <sheetName val="372_e62"/>
      <sheetName val="373_e42"/>
      <sheetName val="Mau_NT_cho_doi2"/>
      <sheetName val="THDG-_Nha_VS2"/>
      <sheetName val="THDG-_Mong_thiet_bi2"/>
      <sheetName val="Tong_hop_phan_bo_nhien_lieu1"/>
      <sheetName val="XD_Ninh_Quang1"/>
      <sheetName val="PB_chi_tiet1"/>
      <sheetName val="tong_hop_phan_bo_nhien_lieu_1"/>
      <sheetName val="ESTI_2"/>
      <sheetName val="TH_DZ351"/>
      <sheetName val="duc_da2"/>
      <sheetName val="A_Tam2"/>
      <sheetName val="A_To2"/>
      <sheetName val="a_thanh_da2"/>
      <sheetName val="co_nguyen2"/>
      <sheetName val="lap_thinh2"/>
      <sheetName val="xe_ui_ly2"/>
      <sheetName val="xe_cuoc_Dat2"/>
      <sheetName val="vc_xe_ben2"/>
      <sheetName val="van_chuyen2"/>
      <sheetName val="vtu_2"/>
      <sheetName val="chi_phi_khac2"/>
      <sheetName val="vtu_le_2"/>
      <sheetName val="vtu_l0n2"/>
      <sheetName val="TONG_HOPVAT_TU_MOI2"/>
      <sheetName val="QUYET_TOAN_2"/>
      <sheetName val="tong_hgp1"/>
      <sheetName val="_HKP22-4&amp;"/>
      <sheetName val="TNBH_x0000_ͧ_x001f_[TKKT_15Alan1-dg.xls]t_2"/>
      <sheetName val="TNBH?ͧ_x001f_[TKKT_15Alan1-dg.xls]t_2"/>
      <sheetName val="[TKKT_15Alan1-dg.xl۬"/>
      <sheetName val="HG_x0001_L3"/>
      <sheetName val="[TKKT_15Alan1-dg.xls]\HKP22-46"/>
      <sheetName val="[TKKT_15Alan1-dg.xls]Tongh/p"/>
      <sheetName val="[TKKT_15Alan1-dg.xls]\ra_bang"/>
      <sheetName val="[TKKT_15Alan1-dg.xls]\HKP22-4&amp;"/>
      <sheetName val="[TKKT_15Alan1-dg_xls?DTCTNÀNG"/>
      <sheetName val="_TKKT_15Alan1-dg_xls?DTCTNÀNG"/>
      <sheetName val="_TKKT_15Alan1-?g.xlsYPTDG"/>
      <sheetName val="chiet tinx K lap TB"/>
      <sheetName val="THDZ0_4"/>
      <sheetName val="Da tmn_dung"/>
      <sheetName val="TH Vat tu"/>
      <sheetName val="Bang KL"/>
      <sheetName val="BTA"/>
      <sheetName val="nc-m"/>
      <sheetName val="[TKKT_15Alan1-dg.xls]ES\I_"/>
      <sheetName val="TM Ihoan GC"/>
      <sheetName val="px# tl"/>
      <sheetName val="phugia56_x0011_"/>
      <sheetName val="[TKKT_15Alan1-dg_xlsYPTDG1"/>
      <sheetName val="[TKKT_15Alan1-dg_xls࡝DTCTNÀNG1"/>
      <sheetName val="_TKKT_15Alan1-dg_xls࡝DTCTNÀNG1"/>
      <sheetName val="_TKKT_15Alan1-dg_xlsYPTDG1"/>
      <sheetName val="Gia_KS1"/>
      <sheetName val="cat_vaɮѧ1"/>
      <sheetName val="GT_KQ1"/>
      <sheetName val="GT_NS1"/>
      <sheetName val="cat_va??1"/>
      <sheetName val="to_ghoptt1"/>
      <sheetName val="cat_va__1"/>
      <sheetName val="chiet_tifh_khoan_son_"/>
      <sheetName val="EE_(3)"/>
      <sheetName val="Don_gia_kꦤoan_son_"/>
      <sheetName val="Lç_khoan_LK1"/>
      <sheetName val="[TKKT_15Alan1-䡤g_xlsYPTDG"/>
      <sheetName val="TH_khoan_ha?"/>
      <sheetName val="chiet_tinh_Khoan_gib_cong"/>
      <sheetName val="_TKKT_15Alan1-dg_xls_DTCTNÀNG"/>
      <sheetName val="TH_VL,_NC,_DDHT_Thanhphuoc"/>
      <sheetName val="ESUI_"/>
      <sheetName val="chi_ðhi_khac"/>
      <sheetName val="chi_tiet_Khoan_GB+HTP"/>
      <sheetName val="Tai_khgan"/>
      <sheetName val="dtct_cong"/>
      <sheetName val="TH_khoan`han"/>
      <sheetName val="chiet_tinh_Khoan_gia_cono"/>
      <sheetName val="TNBH_x0000_ͧ_x001f_[TKKT_15Alan1-dg.xls]t_3"/>
      <sheetName val="TNBH?ͧ_x001f_[TKKT_15Alan1-dg.xls]t_3"/>
      <sheetName val="_x005f_x000a_BTA"/>
      <sheetName val="_TKKT_15Alan1-䡤㉧_x0000_lsYPTDG"/>
      <sheetName val="ES_I_"/>
      <sheetName val="C?D"/>
      <sheetName val="_TKKT_15Alan1-dg.xl۬"/>
      <sheetName val="_TKKT_15Alan1-䡤㉧"/>
      <sheetName val="M+MC"/>
      <sheetName val="373 ²_"/>
      <sheetName val="DTCT10+8"/>
      <sheetName val="Don gia k_oan son "/>
      <sheetName val="_TKKT_15Alan1-_g.xlsYPTDG"/>
      <sheetName val="_TKKT_15Alan1-dg.xlsࠝDTC_x0014_NÀNG"/>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sheetData sheetId="85" refreshError="1"/>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refreshError="1"/>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sheetData sheetId="491"/>
      <sheetData sheetId="492" refreshError="1"/>
      <sheetData sheetId="493" refreshError="1"/>
      <sheetData sheetId="494"/>
      <sheetData sheetId="495" refreshError="1"/>
      <sheetData sheetId="496" refreshError="1"/>
      <sheetData sheetId="497" refreshError="1"/>
      <sheetData sheetId="498" refreshError="1"/>
      <sheetData sheetId="499" refreshError="1"/>
      <sheetData sheetId="500"/>
      <sheetData sheetId="501"/>
      <sheetData sheetId="502" refreshError="1"/>
      <sheetData sheetId="503" refreshError="1"/>
      <sheetData sheetId="504" refreshError="1"/>
      <sheetData sheetId="505"/>
      <sheetData sheetId="506"/>
      <sheetData sheetId="507"/>
      <sheetData sheetId="508"/>
      <sheetData sheetId="509"/>
      <sheetData sheetId="510"/>
      <sheetData sheetId="511" refreshError="1"/>
      <sheetData sheetId="512" refreshError="1"/>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sheetData sheetId="534"/>
      <sheetData sheetId="535"/>
      <sheetData sheetId="536"/>
      <sheetData sheetId="537"/>
      <sheetData sheetId="538"/>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refreshError="1"/>
      <sheetData sheetId="558"/>
      <sheetData sheetId="559" refreshError="1"/>
      <sheetData sheetId="560" refreshError="1"/>
      <sheetData sheetId="561"/>
      <sheetData sheetId="562" refreshError="1"/>
      <sheetData sheetId="563" refreshError="1"/>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refreshError="1"/>
      <sheetData sheetId="587" refreshError="1"/>
      <sheetData sheetId="588" refreshError="1"/>
      <sheetData sheetId="589" refreshError="1"/>
      <sheetData sheetId="590" refreshError="1"/>
      <sheetData sheetId="591"/>
      <sheetData sheetId="592"/>
      <sheetData sheetId="593"/>
      <sheetData sheetId="594" refreshError="1"/>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sheetData sheetId="777" refreshError="1"/>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refreshError="1"/>
      <sheetData sheetId="8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 val="Dinh muc du toan"/>
      <sheetName val="Config"/>
      <sheetName val="AutoClose"/>
      <sheetName val="total"/>
      <sheetName val="(viet)"/>
      <sheetName val="dictionary"/>
      <sheetName val="New(eng)"/>
      <sheetName val="RFI(eng)SW-sun"/>
      <sheetName val="RFI(eng)HVP-sun"/>
      <sheetName val="RFI(eng)SW"/>
      <sheetName val="RFI(eng)SW (2)"/>
      <sheetName val="RFI(eng)HVP"/>
      <sheetName val="RFI(eng)Lab."/>
      <sheetName val="RFI -add"/>
      <sheetName val="TSCD DUNG CHUNG "/>
      <sheetName val="KHKHAUHAOTSCHUNG"/>
      <sheetName val="TSCDTOAN NHA MAY"/>
      <sheetName val="CPSXTOAN BO SP"/>
      <sheetName val="PBCPCHUNG CHO CAC DTUONG"/>
      <sheetName val="XL4Poppy"/>
      <sheetName val="VLieu"/>
      <sheetName val="CT"/>
      <sheetName val="DToan"/>
      <sheetName val="TH"/>
      <sheetName val="Tong hop"/>
      <sheetName val="Cuoc V.chuyen"/>
      <sheetName val="Sheet7"/>
      <sheetName val="Sheet8"/>
      <sheetName val="Sheet9"/>
      <sheetName val="TH An ca"/>
      <sheetName val="XN SL An ca"/>
      <sheetName val="Dang ky an ca"/>
      <sheetName val="Dang ky an ca T2"/>
      <sheetName val="Sheet2"/>
      <sheetName val="Sheet3"/>
      <sheetName val="XL4Test5"/>
      <sheetName val="NC"/>
      <sheetName val="M"/>
      <sheetName val="TSo"/>
      <sheetName val="PC"/>
      <sheetName val="Vua"/>
      <sheetName val="KL"/>
      <sheetName val="VC"/>
      <sheetName val="DGduong"/>
      <sheetName val="DT"/>
      <sheetName val="Thu"/>
      <sheetName val="XXXXXXXX"/>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Sheet1"/>
      <sheetName val="1"/>
      <sheetName val="00000000"/>
      <sheetName val="DTduong"/>
      <sheetName val="Nhahat"/>
      <sheetName val="Sheet4"/>
      <sheetName val="Sheet5"/>
      <sheetName val="Sheet6"/>
      <sheetName val="bg+th45"/>
      <sheetName val="4-5"/>
      <sheetName val="bg+th34"/>
      <sheetName val="3-4"/>
      <sheetName val="bg+th23"/>
      <sheetName val="2-3"/>
      <sheetName val="bg+th12"/>
      <sheetName val="1-2"/>
      <sheetName val="bg+th"/>
      <sheetName val="ptvl"/>
      <sheetName val="0-1"/>
      <sheetName val="C47-456"/>
      <sheetName val="C46"/>
      <sheetName val="C47-PII"/>
      <sheetName val="XL4Uest5"/>
      <sheetName val="T2"/>
      <sheetName val="T3"/>
      <sheetName val="T4"/>
      <sheetName val="T5"/>
      <sheetName val="THop"/>
      <sheetName val="THKD"/>
      <sheetName val="10000000"/>
      <sheetName val="20000000"/>
      <sheetName val="30000000"/>
      <sheetName val="40000000"/>
      <sheetName val="50000000"/>
      <sheetName val="60000000"/>
      <sheetName val="DT-THL7"/>
      <sheetName val="glv"/>
      <sheetName val="Gia"/>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klmchitiet"/>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hdien"/>
      <sheetName val="DTdien"/>
      <sheetName val="S`eet12"/>
      <sheetName val="SILICATE"/>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tra-vat-lieu"/>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Lç khoan LK1"/>
      <sheetName val="phan tich DG"/>
      <sheetName val="gia vat lieu"/>
      <sheetName val="gia xe may"/>
      <sheetName val="gia nhan cong"/>
      <sheetName val="Bcaonhanh"/>
      <sheetName val="Tonghop"/>
      <sheetName val="chitieth.chinh"/>
      <sheetName val="trinhEVN29.8"/>
      <sheetName val="hieuchinh30.11"/>
      <sheetName val="Dinh_muc_du_toan"/>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RFI(eng)SW_(2)"/>
      <sheetName val="RFI(eng)Lab_"/>
      <sheetName val="RFI_-add"/>
      <sheetName val="Tong_hop_goi_thau"/>
      <sheetName val="TT35"/>
      <sheetName val="IBASE"/>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H VL, NC, DDHT Thanhphuoc"/>
      <sheetName val="TH-XL"/>
      <sheetName val="THTram"/>
      <sheetName val="Tinh Qmax (Xoko)"/>
      <sheetName val="Hinh thai"/>
      <sheetName val="Khau do Kasin"/>
      <sheetName val="Khau do cau nho"/>
      <sheetName val="Tinh Qmax"/>
      <sheetName val="H2%"/>
      <sheetName val="H~Q~V"/>
      <sheetName val="Tra K"/>
      <sheetName val="b_ tra"/>
      <sheetName val="DGXDCB_DD"/>
      <sheetName val="PBCPCHUNG CHO CAC ETUONG"/>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Kiem-Toan"/>
      <sheetName val="Congty"/>
      <sheetName val="VPPN"/>
      <sheetName val="XN74"/>
      <sheetName val="XN54"/>
      <sheetName val="XN33"/>
      <sheetName val="NK96"/>
      <sheetName val="DG "/>
      <sheetName val="TNHCHINH"/>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Chart1"/>
      <sheetName val="bgxk06"/>
      <sheetName val="MTL$-INTER"/>
      <sheetName val="ct luong "/>
      <sheetName val="Nhap 6T"/>
      <sheetName val="baocaochinh(qui1.05) (DC)"/>
      <sheetName val="Ctuluongq.1.05"/>
      <sheetName val="BANG PHAN BO qui1.05(DC)"/>
      <sheetName val="BANG PHAN BO quiII.05"/>
      <sheetName val="bao cac cinh Qui II-2005"/>
      <sheetName val="Du_lieu"/>
      <sheetName val="Giai trinh"/>
      <sheetName val="DGchitiet "/>
      <sheetName val="PSIII"/>
      <sheetName val="PSIV"/>
      <sheetName val="TC"/>
      <sheetName val="PTNenduong"/>
      <sheetName val="PTMatduong"/>
      <sheetName val="PTAntoan"/>
      <sheetName val="Gia vua"/>
      <sheetName val="PTGiaco"/>
      <sheetName val="PTChieusang"/>
      <sheetName val="TNuoc"/>
      <sheetName val="CI"/>
      <sheetName val="CII"/>
      <sheetName val="Ctrong"/>
      <sheetName val="TSCD DUNE CHUNG "/>
      <sheetName val="KHKHAUHAOTSCHUNE"/>
      <sheetName val="Dinh_x0000_mub du poan"/>
      <sheetName val="AutgClose"/>
      <sheetName val="tatlieu"/>
      <sheetName val="CHIT_x0009_ET"/>
      <sheetName val="_x0014_Hgoi2"/>
      <sheetName val="THgoi_x0013_"/>
      <sheetName val="RBI(eng)SW"/>
      <sheetName val="VLiau"/>
      <sheetName val="chiet tinh"/>
      <sheetName val="KLCT"/>
      <sheetName val="Phuong an"/>
      <sheetName val="Phuong an NS"/>
      <sheetName val="Tong hop NS"/>
      <sheetName val="PNT-QUOT-#3"/>
      <sheetName val="COAT&amp;WRAP-QIOT-#3"/>
      <sheetName val="chitimc"/>
      <sheetName val="DSKH HN"/>
      <sheetName val="NKY "/>
      <sheetName val="DS-TT"/>
      <sheetName val=" HN NHAP"/>
      <sheetName val="KHO HN"/>
      <sheetName val="CNO "/>
      <sheetName val="Dinh"/>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DZ35"/>
      <sheetName val="TH_VL,_NC,_DDHT_Thanhphuoc"/>
      <sheetName val="dongia (2)"/>
      <sheetName val="Chiet tinh dz35"/>
      <sheetName val="CHITIET VL-NC-TT -1p"/>
      <sheetName val="thuyet minh"/>
      <sheetName val="BKKLHT"/>
      <sheetName val="gia cong"/>
      <sheetName val="KHAI BAO"/>
      <sheetName val="DU TOAN"/>
      <sheetName val="THKP"/>
      <sheetName val="MR"/>
      <sheetName val="CVC"/>
      <sheetName val="BIA"/>
      <sheetName val="QT"/>
      <sheetName val="THQT"/>
      <sheetName val="BIA QT"/>
      <sheetName val="CTRUNGC"/>
      <sheetName val="THDK03"/>
      <sheetName val="thuchien"/>
      <sheetName val="KH chung"/>
      <sheetName val="AVuong"/>
      <sheetName val="CBDT03"/>
      <sheetName val="dauthau"/>
      <sheetName val="CBDT"/>
      <sheetName val="DK04"/>
      <sheetName val="TONGKE3p "/>
      <sheetName val="TDTKP"/>
      <sheetName val="KH-Q1,Q2,01"/>
      <sheetName val="KQPT"/>
      <sheetName val="PTDB"/>
      <sheetName val="PT T4.03"/>
      <sheetName val="Sheet17"/>
      <sheetName val="Sheet18"/>
      <sheetName val="Sheet19"/>
      <sheetName val="Sheet20"/>
      <sheetName val="Sheet21"/>
      <sheetName val="Sheet22"/>
      <sheetName val="Sheet23"/>
      <sheetName val="canh"/>
      <sheetName val="Bang Don gia II"/>
      <sheetName val="PLoaiNS"/>
      <sheetName val="LuongNS"/>
      <sheetName val="BLuong"/>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Mua sach"/>
      <sheetName val="TIEN DIEN"/>
      <sheetName val="Bao hiem"/>
      <sheetName val="VPP"/>
      <sheetName val="Muc - thanh quang"/>
      <sheetName val="Quang cao"/>
      <sheetName val="Nuoc"/>
      <sheetName val="D thoai"/>
      <sheetName val="Dat com"/>
      <sheetName val="May photo"/>
      <sheetName val="기둥"/>
      <sheetName val="저판(버림100)"/>
      <sheetName val="TONG HOP VL-NC TT"/>
      <sheetName val="Thongso"/>
      <sheetName val="DGXDCB"/>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Blad1"/>
      <sheetName val="MTO REV.2(ARMOR)"/>
      <sheetName val="TSO_CHUNG"/>
      <sheetName val="CHIT ET"/>
      <sheetName val="ctdg"/>
      <sheetName val="kl-hoga"/>
      <sheetName val="tra Ap"/>
      <sheetName val="so lieu bang tra"/>
      <sheetName val="tam"/>
      <sheetName val="tra h~v"/>
      <sheetName val="tinh toan"/>
      <sheetName val="kluong"/>
      <sheetName val="NewPOS"/>
      <sheetName val="CHITIET VL-NC"/>
      <sheetName val="KP-XL"/>
      <sheetName val="Tongke"/>
      <sheetName val="PTDG"/>
      <sheetName val="U.P_Breakdown"/>
      <sheetName val="Data"/>
      <sheetName val="Cau Thep"/>
      <sheetName val="MTP1"/>
      <sheetName val="Tra_bang"/>
      <sheetName val="DO AM DT"/>
      <sheetName val="12KV"/>
      <sheetName val="TONG HOP VL-NC"/>
      <sheetName val="Chi tiet"/>
      <sheetName val="DK-KH"/>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THVT"/>
      <sheetName val="M+MC"/>
      <sheetName val="PA_coso"/>
      <sheetName val="PA_von"/>
      <sheetName val="PA_nhucau"/>
      <sheetName val="PA_TH"/>
      <sheetName val="THDT"/>
      <sheetName val="XL35"/>
      <sheetName val="DZ-35"/>
      <sheetName val="TN_35"/>
      <sheetName val="CT-DZ"/>
      <sheetName val="TH_BA"/>
      <sheetName val="TBA"/>
      <sheetName val="TNT"/>
      <sheetName val="CT_TBA"/>
      <sheetName val="KB"/>
      <sheetName val="CT_BT"/>
      <sheetName val="BT"/>
      <sheetName val="CP_BT"/>
      <sheetName val="DB"/>
      <sheetName val="Don gia"/>
      <sheetName val="MTO REV.0"/>
      <sheetName val="Catalog d©y"/>
      <sheetName val="CT-500"/>
      <sheetName val="chieu day"/>
      <sheetName val="Ref"/>
      <sheetName val="Tnng hop goi thau"/>
      <sheetName val="BUTTOANDC"/>
      <sheetName val="TB"/>
      <sheetName val="LC"/>
      <sheetName val="TDT"/>
      <sheetName val="THXL"/>
      <sheetName val="KSDH"/>
      <sheetName val="Q-Htran"/>
      <sheetName val="Q-Hha"/>
      <sheetName val="h,,~Hh"/>
      <sheetName val="Hbe"/>
      <sheetName val="TTVanChuyen"/>
      <sheetName val="LKVL-CK-HT-GD1"/>
      <sheetName val="Tiepdia"/>
      <sheetName val="VCV-BE-TONG"/>
      <sheetName val="Shaet11"/>
      <sheetName val="BangkeNX"/>
      <sheetName val="SoTHVT"/>
      <sheetName val="Parem"/>
      <sheetName val="SanLuong"/>
      <sheetName val="CongSuat "/>
      <sheetName val="dk"/>
      <sheetName val="cr"/>
      <sheetName val="nh"/>
      <sheetName val="vn"/>
      <sheetName val="vh"/>
      <sheetName val="nt"/>
      <sheetName val="kv"/>
      <sheetName val="cd"/>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th_chi"/>
      <sheetName val="M150-2005"/>
      <sheetName val="M200-2005"/>
      <sheetName val="M250-2005"/>
      <sheetName val="M 300-2005"/>
      <sheetName val="CUOC"/>
      <sheetName val="cvb"/>
      <sheetName val="dg dat"/>
      <sheetName val="vtran"/>
      <sheetName val="tran"/>
      <sheetName val="khac"/>
      <sheetName val="Gia VL"/>
      <sheetName val="GiaNC"/>
      <sheetName val="Gia may"/>
      <sheetName val="giavua"/>
      <sheetName val="tap"/>
      <sheetName val="dmvt"/>
      <sheetName val="cv"/>
      <sheetName val="CT_LCGT"/>
      <sheetName val="CT_LCTT"/>
      <sheetName val="TM_ChenhLechCT"/>
      <sheetName val="DM"/>
      <sheetName val="Dieu_chinh"/>
      <sheetName val="Danh_muc"/>
      <sheetName val="Bao_cao"/>
      <sheetName val="Phan_bo"/>
      <sheetName val="Thong_tin"/>
      <sheetName val="Dinh?mub du poan"/>
      <sheetName val="DTcnghe"/>
    </sheetNames>
    <sheetDataSet>
      <sheetData sheetId="0"/>
      <sheetData sheetId="1" refreshError="1"/>
      <sheetData sheetId="2" refreshError="1">
        <row r="9">
          <cell r="N9">
            <v>118182</v>
          </cell>
        </row>
        <row r="16">
          <cell r="N16">
            <v>759</v>
          </cell>
        </row>
        <row r="17">
          <cell r="N17">
            <v>55000</v>
          </cell>
        </row>
        <row r="38">
          <cell r="N38">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sheetData sheetId="335" refreshError="1"/>
      <sheetData sheetId="336"/>
      <sheetData sheetId="337"/>
      <sheetData sheetId="338"/>
      <sheetData sheetId="339"/>
      <sheetData sheetId="340"/>
      <sheetData sheetId="341"/>
      <sheetData sheetId="342"/>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refreshError="1"/>
      <sheetData sheetId="362"/>
      <sheetData sheetId="363"/>
      <sheetData sheetId="364"/>
      <sheetData sheetId="365"/>
      <sheetData sheetId="366"/>
      <sheetData sheetId="367"/>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refreshError="1"/>
      <sheetData sheetId="456" refreshError="1"/>
      <sheetData sheetId="457" refreshError="1"/>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sheetData sheetId="659"/>
      <sheetData sheetId="660"/>
      <sheetData sheetId="661" refreshError="1"/>
      <sheetData sheetId="6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VL"/>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vung III"/>
      <sheetName val="DM tu van DZ 110 kV"/>
      <sheetName val="DM tu van"/>
      <sheetName val="TMDT"/>
      <sheetName val="Du toan Di Linh"/>
      <sheetName val="Daây dan"/>
      <sheetName val="cach dienPK"/>
      <sheetName val="tru thep"/>
      <sheetName val="BTLT"/>
      <sheetName val="Von nay"/>
      <sheetName val="THDT DZ 110 kV"/>
      <sheetName val="VL-NC-M 110 KV"/>
      <sheetName val="Gia thanh chuoi su"/>
      <sheetName val="Tiep dia"/>
      <sheetName val="Mong MT-1"/>
      <sheetName val="TL mong MT-1"/>
      <sheetName val="Mong MT-P"/>
      <sheetName val="TL mong MT-P"/>
      <sheetName val="Mong MK2"/>
      <sheetName val="TL mong MTK2"/>
      <sheetName val="Mong MT- 2"/>
      <sheetName val="TL mong MT- 2"/>
      <sheetName val="Mong MT-3"/>
      <sheetName val="TL mong MT-3"/>
      <sheetName val="Mong MT-4"/>
      <sheetName val="TL mong MT-4"/>
      <sheetName val="Mong MT-5"/>
      <sheetName val="TL mong MT-5"/>
      <sheetName val="Mong MT-6"/>
      <sheetName val="TL mong MT-6"/>
      <sheetName val="VCDD"/>
      <sheetName val="TH kho bai"/>
      <sheetName val="Kho bai thi cong (2)"/>
      <sheetName val="Kho bai thi cong"/>
      <sheetName val="Di chuyen BMTC"/>
      <sheetName val="Lai vay"/>
      <sheetName val="Kinh phi SX"/>
      <sheetName val="Tong hop den bu"/>
      <sheetName val="Chiet tinh Den bu"/>
      <sheetName val="THDT hang rao"/>
      <sheetName val="Bang chi tiet TD"/>
      <sheetName val="Mong MT-2"/>
      <sheetName val="TL mong MT-2"/>
      <sheetName val="Du toan Tan Uyen"/>
      <sheetName val="kinh phí XD"/>
    </sheetNames>
    <sheetDataSet>
      <sheetData sheetId="0" refreshError="1">
        <row r="3">
          <cell r="A3" t="str">
            <v>03.1112</v>
          </cell>
          <cell r="B3" t="str">
            <v>Ñaøo ñaát hoá theá saâu &gt;1m S ñaùy hoá £ 5 m 2  ñaát C2</v>
          </cell>
          <cell r="C3" t="str">
            <v>m 3</v>
          </cell>
          <cell r="E3">
            <v>16776</v>
          </cell>
        </row>
        <row r="4">
          <cell r="A4" t="str">
            <v>03.1113</v>
          </cell>
          <cell r="B4" t="str">
            <v>Ñaøo ñaát hoá theá saâu &gt;1m S ñaùy hoá £ 5 m 2  ñaát C3</v>
          </cell>
          <cell r="C4" t="str">
            <v>m 3</v>
          </cell>
          <cell r="E4">
            <v>24428</v>
          </cell>
        </row>
        <row r="5">
          <cell r="A5" t="str">
            <v>03.2203</v>
          </cell>
          <cell r="B5" t="str">
            <v>Laáp ñaát hoá theá</v>
          </cell>
          <cell r="C5" t="str">
            <v>m 3</v>
          </cell>
          <cell r="E5">
            <v>10890</v>
          </cell>
        </row>
        <row r="6">
          <cell r="A6" t="str">
            <v>03.1122</v>
          </cell>
          <cell r="B6" t="str">
            <v>Ñaøo moùng baèng TC ñaát C2  saâu £ 2 m dieän tích ñaùy moùng £ 15 m2</v>
          </cell>
          <cell r="C6" t="str">
            <v>m 3</v>
          </cell>
          <cell r="E6">
            <v>11037</v>
          </cell>
        </row>
        <row r="7">
          <cell r="A7" t="str">
            <v>03.1123</v>
          </cell>
          <cell r="B7" t="str">
            <v>Ñaøo moùng baèng TC ñaát C3  saâu £ 2 m dieän tích ñaùy moùng £ 15 m2</v>
          </cell>
          <cell r="C7" t="str">
            <v>m 3</v>
          </cell>
          <cell r="E7">
            <v>16482</v>
          </cell>
        </row>
        <row r="8">
          <cell r="A8" t="str">
            <v>03.1132</v>
          </cell>
          <cell r="B8" t="str">
            <v>Ñaøo moùng baèng TC ñaát C2  saâu £ 3 m dieän tích ñaùy moùng £ 15 m2</v>
          </cell>
          <cell r="C8" t="str">
            <v>m 3</v>
          </cell>
          <cell r="E8">
            <v>11773</v>
          </cell>
        </row>
        <row r="9">
          <cell r="A9" t="str">
            <v>03.1133</v>
          </cell>
          <cell r="B9" t="str">
            <v>Ñaøo moùng baèng TC ñaát C3  saâu £ 3 m dieän tích ñaùy moùng £ 15 m2</v>
          </cell>
          <cell r="C9" t="str">
            <v>m 3</v>
          </cell>
          <cell r="E9">
            <v>17659</v>
          </cell>
        </row>
        <row r="10">
          <cell r="A10" t="str">
            <v>03.1152</v>
          </cell>
          <cell r="B10" t="str">
            <v>Ñaøo moùng baèng TC ñaát C2  saâu £ 2 m dieän tích ñaùy moùng £ 25 m2</v>
          </cell>
          <cell r="C10" t="str">
            <v>m 3</v>
          </cell>
          <cell r="E10">
            <v>11478</v>
          </cell>
        </row>
        <row r="11">
          <cell r="A11" t="str">
            <v>03.1153</v>
          </cell>
          <cell r="B11" t="str">
            <v>Ñaøo moùng baèng TC ñaát C3  saâu £ 2 m dieän tích ñaùy moùng £ 25 m2</v>
          </cell>
          <cell r="C11" t="str">
            <v>m 3</v>
          </cell>
          <cell r="E11">
            <v>17365</v>
          </cell>
        </row>
        <row r="12">
          <cell r="A12" t="str">
            <v>03.1162</v>
          </cell>
          <cell r="B12" t="str">
            <v>Ñaøo moùng baèng TC ñaát C2  saâu £ 3 m dieän tích ñaùy moùng £ 25 m2</v>
          </cell>
          <cell r="C12" t="str">
            <v>m 3</v>
          </cell>
          <cell r="E12">
            <v>12508</v>
          </cell>
        </row>
        <row r="13">
          <cell r="A13" t="str">
            <v>03.1163</v>
          </cell>
          <cell r="B13" t="str">
            <v>Ñaøo moùng baèng TC ñaát C3  saâu £ 3 m dieän tích ñaùy moùng £ 25 m2</v>
          </cell>
          <cell r="C13" t="str">
            <v>m 3</v>
          </cell>
          <cell r="E13">
            <v>18395</v>
          </cell>
        </row>
        <row r="14">
          <cell r="A14" t="str">
            <v>03.1182</v>
          </cell>
          <cell r="B14" t="str">
            <v>Ñaøo moùng baèng TC ñaát C2  saâu £ 2 m dieän tích ñaùy moùng £ 35 m2</v>
          </cell>
          <cell r="C14" t="str">
            <v>m 3</v>
          </cell>
          <cell r="E14">
            <v>12214</v>
          </cell>
        </row>
        <row r="15">
          <cell r="A15" t="str">
            <v>03.1183</v>
          </cell>
          <cell r="B15" t="str">
            <v>Ñaøo moùng baèng TC ñaát C3  saâu £ 2 m dieän tích ñaùy moùng £ 35 m2</v>
          </cell>
          <cell r="C15" t="str">
            <v>m 3</v>
          </cell>
          <cell r="E15">
            <v>18100</v>
          </cell>
        </row>
        <row r="16">
          <cell r="A16" t="str">
            <v>03.1192</v>
          </cell>
          <cell r="B16" t="str">
            <v>Ñaøo moùng baèng TC ñaát C2  saâu £ 3 m dieän tích ñaùy moùng £ 35 m2</v>
          </cell>
          <cell r="C16" t="str">
            <v>m 3</v>
          </cell>
          <cell r="E16">
            <v>13097</v>
          </cell>
        </row>
        <row r="17">
          <cell r="A17" t="str">
            <v>03.1193</v>
          </cell>
          <cell r="B17" t="str">
            <v>Ñaøo moùng baèng TC ñaát C3  saâu £ 3 m dieän tích ñaùy moùng £ 35 m2</v>
          </cell>
          <cell r="C17" t="str">
            <v>m 3</v>
          </cell>
          <cell r="E17">
            <v>19425</v>
          </cell>
        </row>
        <row r="18">
          <cell r="A18" t="str">
            <v>03.1212</v>
          </cell>
          <cell r="B18" t="str">
            <v>Ñaøo moùng baèng TC ñaát C2  saâu £ 2 m dieän tích ñaùy moùng £ 50 m2</v>
          </cell>
          <cell r="C18" t="str">
            <v>m 3</v>
          </cell>
          <cell r="D18">
            <v>350186</v>
          </cell>
          <cell r="E18">
            <v>12803</v>
          </cell>
        </row>
        <row r="19">
          <cell r="A19" t="str">
            <v>03.1213</v>
          </cell>
          <cell r="B19" t="str">
            <v>Ñaøo moùng baèng TC ñaát C3  saâu £ 2 m dieän tích ñaùy moùng £ 50 m2</v>
          </cell>
          <cell r="C19" t="str">
            <v>m 3</v>
          </cell>
          <cell r="E19">
            <v>19130</v>
          </cell>
        </row>
        <row r="20">
          <cell r="A20" t="str">
            <v>03.1222</v>
          </cell>
          <cell r="B20" t="str">
            <v>Ñaøo moùng baèng TC ñaát C2  saâu £ 3 m dieän tích ñaùy moùng £ 50 m2</v>
          </cell>
          <cell r="C20" t="str">
            <v>m 3</v>
          </cell>
          <cell r="E20">
            <v>13833</v>
          </cell>
        </row>
        <row r="21">
          <cell r="A21" t="str">
            <v>03.1223</v>
          </cell>
          <cell r="B21" t="str">
            <v>Ñaøo moùng baèng TC ñaát C3  saâu £ 3 m dieän tích ñaùy moùng £ 50 m2</v>
          </cell>
          <cell r="C21" t="str">
            <v>m 3</v>
          </cell>
          <cell r="E21">
            <v>20455</v>
          </cell>
        </row>
        <row r="22">
          <cell r="A22" t="str">
            <v>03.1252</v>
          </cell>
          <cell r="B22" t="str">
            <v>Ñaøo moùng baèng TC ñaát C2  saâu £ 2 m dieän tích ñaùy moùng £ 75 m2</v>
          </cell>
          <cell r="C22" t="str">
            <v>m 3</v>
          </cell>
          <cell r="E22">
            <v>13097</v>
          </cell>
        </row>
        <row r="23">
          <cell r="A23" t="str">
            <v>03.1253</v>
          </cell>
          <cell r="B23" t="str">
            <v>Ñaøo moùng baèng TC ñaát C3  saâu £ 2 m dieän tích ñaùy moùng £ 75 m2</v>
          </cell>
          <cell r="C23" t="str">
            <v>m 3</v>
          </cell>
          <cell r="E23">
            <v>19572</v>
          </cell>
        </row>
        <row r="24">
          <cell r="A24" t="str">
            <v>03.1262</v>
          </cell>
          <cell r="B24" t="str">
            <v>Ñaøo moùng baèng TC ñaát C2  saâu £ 3 m dieän tích ñaùy moùng £ 75 m2</v>
          </cell>
          <cell r="C24" t="str">
            <v>m 3</v>
          </cell>
          <cell r="E24">
            <v>14127</v>
          </cell>
        </row>
        <row r="25">
          <cell r="A25" t="str">
            <v>03.1263</v>
          </cell>
          <cell r="B25" t="str">
            <v>Ñaøo moùng baèng TC ñaát C3  saâu £ 3 m dieän tích ñaùy moùng £ 75 m2</v>
          </cell>
          <cell r="C25" t="str">
            <v>m 3</v>
          </cell>
          <cell r="E25">
            <v>21043</v>
          </cell>
        </row>
        <row r="26">
          <cell r="A26" t="str">
            <v>03.1292</v>
          </cell>
          <cell r="B26" t="str">
            <v>Ñaøo moùng baèng TC ñaát C2  saâu £ 2 m dieän tích ñaùy moùng £ 100 m2</v>
          </cell>
          <cell r="C26" t="str">
            <v>m 3</v>
          </cell>
          <cell r="E26">
            <v>13391</v>
          </cell>
        </row>
        <row r="27">
          <cell r="A27" t="str">
            <v>03.1293</v>
          </cell>
          <cell r="B27" t="str">
            <v>Ñaøo moùng baèng TC ñaát C3  saâu £ 2 m dieän tích ñaùy moùng £ 100 m2</v>
          </cell>
          <cell r="C27" t="str">
            <v>m 3</v>
          </cell>
          <cell r="E27">
            <v>20308</v>
          </cell>
        </row>
        <row r="28">
          <cell r="A28" t="str">
            <v>03.1302</v>
          </cell>
          <cell r="B28" t="str">
            <v>Ñaøo moùng baèng TC ñaát C2  saâu £ 3 m dieän tích ñaùy moùng £ 100 m2</v>
          </cell>
          <cell r="C28" t="str">
            <v>m 3</v>
          </cell>
          <cell r="E28">
            <v>14569</v>
          </cell>
        </row>
        <row r="29">
          <cell r="A29" t="str">
            <v>03.1303</v>
          </cell>
          <cell r="B29" t="str">
            <v>Ñaøo moùng baèng TC ñaát C3  saâu £ 3 m dieän tích ñaùy moùng £ 100 m2</v>
          </cell>
          <cell r="C29" t="str">
            <v>m 3</v>
          </cell>
          <cell r="E29">
            <v>21632</v>
          </cell>
        </row>
        <row r="30">
          <cell r="A30" t="str">
            <v>03.1332</v>
          </cell>
          <cell r="B30" t="str">
            <v>Ñaøo moùng baèng TC ñaát C2  saâu £ 2 m dieän tích ñaùy moùng £ 150 m2</v>
          </cell>
          <cell r="C30" t="str">
            <v>m 3</v>
          </cell>
          <cell r="E30">
            <v>14127</v>
          </cell>
        </row>
        <row r="31">
          <cell r="A31" t="str">
            <v>03.1333</v>
          </cell>
          <cell r="B31" t="str">
            <v>Ñaøo moùng baèng TC ñaát C3  saâu £ 2 m dieän tích ñaùy moùng £ 150 m2</v>
          </cell>
          <cell r="C31" t="str">
            <v>m 3</v>
          </cell>
          <cell r="E31">
            <v>21191</v>
          </cell>
        </row>
        <row r="32">
          <cell r="A32" t="str">
            <v>03.1342</v>
          </cell>
          <cell r="B32" t="str">
            <v>Ñaøo moùng baèng TC ñaát C2  saâu £ 3 m dieän tích ñaùy moùng £ 150 m2</v>
          </cell>
          <cell r="C32" t="str">
            <v>m 3</v>
          </cell>
          <cell r="E32">
            <v>15451</v>
          </cell>
        </row>
        <row r="33">
          <cell r="A33" t="str">
            <v>03.1343</v>
          </cell>
          <cell r="B33" t="str">
            <v>Ñaøo moùng baèng TC ñaát C3  saâu £ 3 m dieän tích ñaùy moùng £ 150 m2</v>
          </cell>
          <cell r="C33" t="str">
            <v>m 3</v>
          </cell>
          <cell r="E33">
            <v>22809</v>
          </cell>
        </row>
        <row r="34">
          <cell r="A34" t="str">
            <v>03.1352</v>
          </cell>
          <cell r="B34" t="str">
            <v>Ñaøo moùng baèng TC ñaát C2  saâu £ 4 m dieän tích ñaùy moùng £ 150 m2</v>
          </cell>
          <cell r="C34" t="str">
            <v>m 3</v>
          </cell>
          <cell r="E34">
            <v>16629</v>
          </cell>
        </row>
        <row r="35">
          <cell r="A35" t="str">
            <v>03.1353</v>
          </cell>
          <cell r="B35" t="str">
            <v>Ñaøo moùng baèng TC ñaát C3  saâu £ 4 m dieän tích ñaùy moùng £ 150 m2</v>
          </cell>
          <cell r="C35" t="str">
            <v>m 3</v>
          </cell>
          <cell r="E35">
            <v>24134</v>
          </cell>
        </row>
        <row r="36">
          <cell r="A36" t="str">
            <v>03.1372</v>
          </cell>
          <cell r="B36" t="str">
            <v>Ñaøo moùng baèng TC ñaát C2  saâu £ 2 m dieän tích ñaùy moùng £ 200 m2</v>
          </cell>
          <cell r="C36" t="str">
            <v>m 3</v>
          </cell>
          <cell r="E36">
            <v>14716</v>
          </cell>
        </row>
        <row r="37">
          <cell r="A37" t="str">
            <v>03.1373</v>
          </cell>
          <cell r="B37" t="str">
            <v>Ñaøo moùng baèng TC ñaát C3  saâu £ 2 m dieän tích ñaùy moùng £ 200 m2</v>
          </cell>
          <cell r="C37" t="str">
            <v>m 3</v>
          </cell>
          <cell r="E37">
            <v>22074</v>
          </cell>
        </row>
        <row r="38">
          <cell r="A38" t="str">
            <v>03.1382</v>
          </cell>
          <cell r="B38" t="str">
            <v>Ñaøo moùng baèng TC ñaát C2  saâu £ 3 m dieän tích ñaùy moùng £ 200 m2</v>
          </cell>
          <cell r="C38" t="str">
            <v>m 3</v>
          </cell>
          <cell r="E38">
            <v>16334</v>
          </cell>
        </row>
        <row r="39">
          <cell r="A39" t="str">
            <v>03.1383</v>
          </cell>
          <cell r="B39" t="str">
            <v>Ñaøo moùng baèng TC ñaát C3  saâu £ 3 m dieän tích ñaùy moùng £ 200 m2</v>
          </cell>
          <cell r="C39" t="str">
            <v>m 3</v>
          </cell>
          <cell r="E39">
            <v>23987</v>
          </cell>
        </row>
        <row r="40">
          <cell r="A40" t="str">
            <v>03.1392</v>
          </cell>
          <cell r="B40" t="str">
            <v>Ñaøo moùng baèng TC ñaát C2  saâu £ 3 m dieän tích ñaùy moùng £ 200 m2</v>
          </cell>
          <cell r="C40" t="str">
            <v>m 3</v>
          </cell>
          <cell r="E40">
            <v>17512</v>
          </cell>
        </row>
        <row r="41">
          <cell r="A41" t="str">
            <v>03.1393</v>
          </cell>
          <cell r="B41" t="str">
            <v>Ñaøo moùng baèng TC ñaát C3  saâu £ 3 m dieän tích ñaùy moùng £ 200 m2</v>
          </cell>
          <cell r="C41" t="str">
            <v>m 3</v>
          </cell>
          <cell r="E41">
            <v>25311</v>
          </cell>
        </row>
        <row r="42">
          <cell r="A42" t="str">
            <v>03.1422</v>
          </cell>
          <cell r="B42" t="str">
            <v>Ñaøo moùng baèng TC ñaát C2  saâu £ 2 m dieän tích ñaùy moùng &gt; 200 m2</v>
          </cell>
          <cell r="C42" t="str">
            <v>m 3</v>
          </cell>
          <cell r="E42">
            <v>16187</v>
          </cell>
        </row>
        <row r="43">
          <cell r="A43" t="str">
            <v>03.1423</v>
          </cell>
          <cell r="B43" t="str">
            <v>Ñaøo moùng baèng TC ñaát C3  saâu £ 2 m dieän tích ñaùy moùng &gt; 200 m2</v>
          </cell>
          <cell r="C43" t="str">
            <v>m 3</v>
          </cell>
          <cell r="E43">
            <v>24281</v>
          </cell>
        </row>
        <row r="44">
          <cell r="A44" t="str">
            <v>03.1432</v>
          </cell>
          <cell r="B44" t="str">
            <v>Ñaøo moùng baèng TC ñaát C2  saâu £ 3 m dieän tích ñaùy moùng &gt; 200 m2</v>
          </cell>
          <cell r="C44" t="str">
            <v>m 3</v>
          </cell>
          <cell r="E44">
            <v>17217</v>
          </cell>
        </row>
        <row r="45">
          <cell r="A45" t="str">
            <v>03.1433</v>
          </cell>
          <cell r="B45" t="str">
            <v>Ñaøo moùng baèng TC ñaát C3  saâu £ 3 m dieän tích ñaùy moùng &gt; 200 m2</v>
          </cell>
          <cell r="C45" t="str">
            <v>m 3</v>
          </cell>
          <cell r="E45">
            <v>25458</v>
          </cell>
        </row>
        <row r="46">
          <cell r="A46" t="str">
            <v>03.1442</v>
          </cell>
          <cell r="B46" t="str">
            <v>Ñaøo moùng baèng TC ñaát C2  saâu £ 3 m dieän tích ñaùy moùng &gt; 200 m2</v>
          </cell>
          <cell r="C46" t="str">
            <v>m 3</v>
          </cell>
          <cell r="E46">
            <v>18836</v>
          </cell>
        </row>
        <row r="47">
          <cell r="A47" t="str">
            <v>03.1443</v>
          </cell>
          <cell r="B47" t="str">
            <v>Ñaøo moùng baèng TC ñaát C3  saâu £ 3 m dieän tích ñaùy moùng &gt; 200 m2</v>
          </cell>
          <cell r="C47" t="str">
            <v>m 3</v>
          </cell>
          <cell r="E47">
            <v>27960</v>
          </cell>
        </row>
        <row r="48">
          <cell r="A48" t="str">
            <v>03.2202</v>
          </cell>
          <cell r="B48" t="str">
            <v>Laáp hoá moùng + chaân truï C2</v>
          </cell>
          <cell r="C48" t="str">
            <v>m 3</v>
          </cell>
          <cell r="E48">
            <v>9712</v>
          </cell>
        </row>
        <row r="49">
          <cell r="A49" t="str">
            <v>03.2203</v>
          </cell>
          <cell r="B49" t="str">
            <v>Laáp hoá moùng + chaân truï C3</v>
          </cell>
          <cell r="C49" t="str">
            <v>m 3</v>
          </cell>
          <cell r="E49">
            <v>10890</v>
          </cell>
        </row>
        <row r="50">
          <cell r="A50" t="str">
            <v>03.3102</v>
          </cell>
          <cell r="B50" t="str">
            <v>Ñaøo ñaát raõnh tieáp ñòa ñaát C2</v>
          </cell>
          <cell r="C50" t="str">
            <v>m 3</v>
          </cell>
          <cell r="E50">
            <v>14716</v>
          </cell>
        </row>
        <row r="51">
          <cell r="A51" t="str">
            <v>03.3103</v>
          </cell>
          <cell r="B51" t="str">
            <v>Ñaøo ñaát raõnh tieáp ñòa ñaát C3</v>
          </cell>
          <cell r="C51" t="str">
            <v>m 3</v>
          </cell>
          <cell r="E51">
            <v>21926</v>
          </cell>
        </row>
        <row r="52">
          <cell r="A52" t="str">
            <v>03.3202</v>
          </cell>
          <cell r="B52" t="str">
            <v>Laáp ñaát raõnh tieáp ñòa ñaát C2</v>
          </cell>
          <cell r="C52" t="str">
            <v>m 3</v>
          </cell>
          <cell r="E52">
            <v>8682</v>
          </cell>
        </row>
        <row r="53">
          <cell r="A53" t="str">
            <v>03.3203</v>
          </cell>
          <cell r="B53" t="str">
            <v>Laáp ñaát raõnh tieáp ñòa ñaát C3</v>
          </cell>
          <cell r="C53" t="str">
            <v>m 3</v>
          </cell>
          <cell r="E53">
            <v>10007</v>
          </cell>
        </row>
        <row r="54">
          <cell r="A54" t="str">
            <v>03.4001</v>
          </cell>
          <cell r="B54" t="str">
            <v>Ñaép bôø bao ñoä saâu buøn nöôùc £ 30cm</v>
          </cell>
          <cell r="C54" t="str">
            <v>m</v>
          </cell>
          <cell r="E54">
            <v>5592</v>
          </cell>
        </row>
        <row r="55">
          <cell r="A55" t="str">
            <v>03.4002</v>
          </cell>
          <cell r="B55" t="str">
            <v>Ñaép bôø bao ñoä saâu buøn nöôùc £ 50cm</v>
          </cell>
          <cell r="C55" t="str">
            <v>m</v>
          </cell>
          <cell r="D55">
            <v>24000</v>
          </cell>
          <cell r="E55">
            <v>8241</v>
          </cell>
        </row>
        <row r="56">
          <cell r="A56" t="str">
            <v>03.4003</v>
          </cell>
          <cell r="B56" t="str">
            <v>Ñaép bôø bao ñoä saâu buøn nöôùc £ 80cm</v>
          </cell>
          <cell r="C56" t="str">
            <v>m</v>
          </cell>
          <cell r="D56">
            <v>37500</v>
          </cell>
          <cell r="E56">
            <v>12655</v>
          </cell>
        </row>
        <row r="57">
          <cell r="A57" t="str">
            <v>03.4004</v>
          </cell>
          <cell r="B57" t="str">
            <v>Ñaép bôø bao ñoä saâu buøn nöôùc £ 100cm</v>
          </cell>
          <cell r="C57" t="str">
            <v>m</v>
          </cell>
          <cell r="D57">
            <v>45000</v>
          </cell>
          <cell r="E57">
            <v>16187</v>
          </cell>
        </row>
        <row r="58">
          <cell r="A58" t="str">
            <v>03.5100</v>
          </cell>
          <cell r="B58" t="str">
            <v xml:space="preserve">Bôm taùt nöôùc baèng thuû coâng </v>
          </cell>
          <cell r="C58" t="str">
            <v>m 3</v>
          </cell>
          <cell r="E58">
            <v>5827</v>
          </cell>
        </row>
        <row r="59">
          <cell r="A59" t="str">
            <v>03.5200</v>
          </cell>
          <cell r="B59" t="str">
            <v>Bôm taùt nöôùc baèng maùy</v>
          </cell>
          <cell r="C59" t="str">
            <v>m 3</v>
          </cell>
          <cell r="F59">
            <v>2567</v>
          </cell>
        </row>
        <row r="60">
          <cell r="A60" t="str">
            <v>03.7001</v>
          </cell>
          <cell r="B60" t="str">
            <v>Ñaép caùt coâng trình</v>
          </cell>
          <cell r="C60" t="str">
            <v>m 3</v>
          </cell>
          <cell r="D60">
            <v>24423</v>
          </cell>
          <cell r="E60">
            <v>9124</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4314.6459999999997</v>
          </cell>
          <cell r="E62">
            <v>148.48500000000001</v>
          </cell>
          <cell r="F62">
            <v>187.36099999999999</v>
          </cell>
        </row>
        <row r="63">
          <cell r="A63" t="str">
            <v>04.1103</v>
          </cell>
          <cell r="B63" t="str">
            <v>SX laép döïng coát theùp &gt; F18</v>
          </cell>
          <cell r="C63" t="str">
            <v>kg</v>
          </cell>
          <cell r="D63">
            <v>4320.3580000000002</v>
          </cell>
          <cell r="E63">
            <v>113.02800000000001</v>
          </cell>
          <cell r="F63">
            <v>203.874</v>
          </cell>
        </row>
        <row r="64">
          <cell r="A64" t="str">
            <v>04.2002</v>
          </cell>
          <cell r="B64" t="str">
            <v>Vaùn khuoân</v>
          </cell>
          <cell r="C64" t="str">
            <v>m2</v>
          </cell>
          <cell r="D64">
            <v>26318.45</v>
          </cell>
          <cell r="E64">
            <v>5702.46</v>
          </cell>
        </row>
        <row r="65">
          <cell r="A65" t="str">
            <v>04.3101</v>
          </cell>
          <cell r="B65" t="str">
            <v>Beâ toâng loùt M#100 ñaù 4x6</v>
          </cell>
          <cell r="C65" t="str">
            <v>m 3</v>
          </cell>
          <cell r="D65">
            <v>315919</v>
          </cell>
          <cell r="E65">
            <v>39732</v>
          </cell>
        </row>
        <row r="66">
          <cell r="A66" t="str">
            <v>04.3102</v>
          </cell>
          <cell r="B66" t="str">
            <v>Beâ toâng loùt M#150 ñaù 4x6</v>
          </cell>
          <cell r="C66" t="str">
            <v>m 3</v>
          </cell>
          <cell r="D66">
            <v>367816</v>
          </cell>
          <cell r="E66">
            <v>39732</v>
          </cell>
        </row>
        <row r="67">
          <cell r="A67" t="str">
            <v>04.3111</v>
          </cell>
          <cell r="B67" t="str">
            <v>Beâ toâng loùt moùng baûn M#100 ñaù 4x6</v>
          </cell>
          <cell r="C67" t="str">
            <v>m 3</v>
          </cell>
          <cell r="D67">
            <v>315919</v>
          </cell>
          <cell r="E67">
            <v>32080</v>
          </cell>
        </row>
        <row r="68">
          <cell r="A68" t="str">
            <v>04.3112</v>
          </cell>
          <cell r="B68" t="str">
            <v>Beâ toâng loùt moùng baûn M#150 ñaù 4x6</v>
          </cell>
          <cell r="C68" t="str">
            <v>m 3</v>
          </cell>
          <cell r="D68">
            <v>367816</v>
          </cell>
          <cell r="E68">
            <v>32080</v>
          </cell>
        </row>
        <row r="69">
          <cell r="A69" t="str">
            <v>04.3333</v>
          </cell>
          <cell r="B69" t="str">
            <v>BT moùng truï coù caàu coâng taùc M#200 ñaù 2x4 (TC keát hôïp ñaàm duøi)</v>
          </cell>
          <cell r="C69" t="str">
            <v>m 3</v>
          </cell>
          <cell r="D69">
            <v>476738</v>
          </cell>
          <cell r="E69">
            <v>44589</v>
          </cell>
          <cell r="F69">
            <v>4003</v>
          </cell>
        </row>
        <row r="70">
          <cell r="A70" t="str">
            <v>04.3334</v>
          </cell>
          <cell r="B70" t="str">
            <v>BT moùng truï coù caàu coâng taùc M#250 ñaù 2x4 (TC keát hôïp ñaàm duøi)</v>
          </cell>
          <cell r="C70" t="str">
            <v>m 3</v>
          </cell>
          <cell r="D70">
            <v>533530</v>
          </cell>
          <cell r="E70">
            <v>44589</v>
          </cell>
          <cell r="F70">
            <v>4003</v>
          </cell>
        </row>
        <row r="71">
          <cell r="A71" t="str">
            <v>04.3343</v>
          </cell>
          <cell r="B71" t="str">
            <v>BT moùng truï khoâng coù caàu coâng taùc M#200 ñaù 2x4 (TC keát hôïp ñaàm duøi)</v>
          </cell>
          <cell r="C71" t="str">
            <v>m 3</v>
          </cell>
          <cell r="D71">
            <v>443488</v>
          </cell>
          <cell r="E71">
            <v>38261</v>
          </cell>
          <cell r="F71">
            <v>4003</v>
          </cell>
        </row>
        <row r="72">
          <cell r="A72" t="str">
            <v>04.3344</v>
          </cell>
          <cell r="B72" t="str">
            <v>BT moùng truï khoâng coù caàu coâng taùc M#250 ñaù 2x4 (TC keát hôïp ñaàm duøi)</v>
          </cell>
          <cell r="C72" t="str">
            <v>m 3</v>
          </cell>
          <cell r="D72">
            <v>500280</v>
          </cell>
          <cell r="E72">
            <v>38261</v>
          </cell>
          <cell r="F72">
            <v>4003</v>
          </cell>
        </row>
        <row r="73">
          <cell r="A73" t="str">
            <v>04.3353</v>
          </cell>
          <cell r="B73" t="str">
            <v>BT moùng baûnï coù caàu coâng taùc M#200 ñaù 2x4 (TC keát hôïp ñaàm duøi)</v>
          </cell>
          <cell r="C73" t="str">
            <v>m 3</v>
          </cell>
          <cell r="D73">
            <v>476738</v>
          </cell>
          <cell r="E73">
            <v>41498</v>
          </cell>
          <cell r="F73">
            <v>4003</v>
          </cell>
        </row>
        <row r="74">
          <cell r="A74" t="str">
            <v>04.3354</v>
          </cell>
          <cell r="B74" t="str">
            <v>BT moùng baûnï coù caàu coâng taùc M#250 ñaù 2x4 (TC keát hôïp ñaàm duøi)</v>
          </cell>
          <cell r="C74" t="str">
            <v>m 3</v>
          </cell>
          <cell r="D74">
            <v>533530</v>
          </cell>
          <cell r="E74">
            <v>41498</v>
          </cell>
          <cell r="F74">
            <v>4003</v>
          </cell>
        </row>
        <row r="75">
          <cell r="A75" t="str">
            <v>04.3801</v>
          </cell>
          <cell r="B75" t="str">
            <v>Laép ñaët moùng neùo troïng löôïng £ 0,25T</v>
          </cell>
          <cell r="C75" t="str">
            <v>caùi</v>
          </cell>
          <cell r="E75">
            <v>11051</v>
          </cell>
        </row>
        <row r="76">
          <cell r="A76" t="str">
            <v>04.3802</v>
          </cell>
          <cell r="B76" t="str">
            <v>Laép ñaët moùng neùo troïng löôïng £ 0,5T</v>
          </cell>
          <cell r="C76" t="str">
            <v>caùi</v>
          </cell>
          <cell r="E76">
            <v>24214</v>
          </cell>
        </row>
        <row r="77">
          <cell r="A77" t="str">
            <v>04.3803</v>
          </cell>
          <cell r="B77" t="str">
            <v>Laép ñaët moùng neùo troïng löôïng &gt; 0,5T</v>
          </cell>
          <cell r="C77" t="str">
            <v>caùi</v>
          </cell>
          <cell r="E77">
            <v>42252</v>
          </cell>
        </row>
        <row r="78">
          <cell r="A78" t="str">
            <v>05.4101</v>
          </cell>
          <cell r="B78" t="str">
            <v>Laép ñaët coät theùp baèng thuû coâng (chieáu cao £15m)</v>
          </cell>
          <cell r="C78" t="str">
            <v>taán</v>
          </cell>
          <cell r="D78">
            <v>5359</v>
          </cell>
          <cell r="E78">
            <v>183473</v>
          </cell>
        </row>
        <row r="79">
          <cell r="A79" t="str">
            <v>05.4201</v>
          </cell>
          <cell r="B79" t="str">
            <v>Laép ñaët coät theùp baèng thuû coâng (chieáu cao £25m)</v>
          </cell>
          <cell r="C79" t="str">
            <v>taán</v>
          </cell>
          <cell r="D79">
            <v>12217</v>
          </cell>
          <cell r="E79">
            <v>201837</v>
          </cell>
        </row>
        <row r="80">
          <cell r="A80" t="str">
            <v>05.4301</v>
          </cell>
          <cell r="B80" t="str">
            <v>Laép ñaët coät theùp baèng thuû coâng (chieáu cao £40m)</v>
          </cell>
          <cell r="C80" t="str">
            <v>taán</v>
          </cell>
          <cell r="D80">
            <v>12860</v>
          </cell>
          <cell r="E80">
            <v>232064</v>
          </cell>
        </row>
        <row r="81">
          <cell r="A81" t="str">
            <v>05.4401</v>
          </cell>
          <cell r="B81" t="str">
            <v>Laép ñaët coät theùp baèng thuû coâng (chieáu cao £55m)</v>
          </cell>
          <cell r="C81" t="str">
            <v>taán</v>
          </cell>
          <cell r="D81">
            <v>15646</v>
          </cell>
          <cell r="E81">
            <v>266841</v>
          </cell>
        </row>
        <row r="82">
          <cell r="A82" t="str">
            <v>05.4501</v>
          </cell>
          <cell r="B82" t="str">
            <v>Laép ñaët coät theùp baèng thuû coâng (chieáu cao £70m)</v>
          </cell>
          <cell r="C82" t="str">
            <v>taán</v>
          </cell>
          <cell r="D82">
            <v>16289</v>
          </cell>
          <cell r="E82">
            <v>307143</v>
          </cell>
        </row>
        <row r="83">
          <cell r="A83" t="str">
            <v>05.4601</v>
          </cell>
          <cell r="B83" t="str">
            <v>Laép ñaët coät theùp baèng thuû coâng (chieáu cao £85m)</v>
          </cell>
          <cell r="C83" t="str">
            <v>taán</v>
          </cell>
          <cell r="D83">
            <v>16932</v>
          </cell>
          <cell r="E83">
            <v>352808</v>
          </cell>
        </row>
        <row r="84">
          <cell r="A84" t="str">
            <v>05.4701</v>
          </cell>
          <cell r="B84" t="str">
            <v>Laép ñaët coät theùp baèng thuû coâng (chieáu cao £100m)</v>
          </cell>
          <cell r="C84" t="str">
            <v>taán</v>
          </cell>
          <cell r="D84">
            <v>16932</v>
          </cell>
          <cell r="E84">
            <v>405786</v>
          </cell>
        </row>
        <row r="85">
          <cell r="A85" t="str">
            <v>05.5101</v>
          </cell>
          <cell r="B85" t="str">
            <v>Noái coät beâ toâng baèng maët bích (ÑH bình thöôøng)</v>
          </cell>
          <cell r="C85" t="str">
            <v>moái</v>
          </cell>
          <cell r="D85">
            <v>12573</v>
          </cell>
          <cell r="E85">
            <v>48753</v>
          </cell>
        </row>
        <row r="86">
          <cell r="A86" t="str">
            <v>05.5102</v>
          </cell>
          <cell r="B86" t="str">
            <v>Noái coät beâ toâng baèng maët bích (ÑH söôøn ñoài)</v>
          </cell>
          <cell r="C86" t="str">
            <v>moái</v>
          </cell>
          <cell r="D86">
            <v>12573</v>
          </cell>
          <cell r="E86">
            <v>51190</v>
          </cell>
        </row>
        <row r="87">
          <cell r="A87" t="str">
            <v>05.5103</v>
          </cell>
          <cell r="B87" t="str">
            <v>Noái coät beâ toâng baèng maët bích (ÑH sình laày)</v>
          </cell>
          <cell r="C87" t="str">
            <v>moái</v>
          </cell>
          <cell r="D87">
            <v>34960</v>
          </cell>
          <cell r="E87">
            <v>58503</v>
          </cell>
        </row>
        <row r="88">
          <cell r="A88" t="str">
            <v>05.5211</v>
          </cell>
          <cell r="B88" t="str">
            <v>Döïng coät beâ toâng baèng thuû coâng (chieáu cao £ 8m)</v>
          </cell>
          <cell r="C88" t="str">
            <v>coät</v>
          </cell>
          <cell r="D88">
            <v>20790</v>
          </cell>
          <cell r="E88">
            <v>74917</v>
          </cell>
        </row>
        <row r="89">
          <cell r="A89" t="str">
            <v>05.5212</v>
          </cell>
          <cell r="B89" t="str">
            <v>Döïng coät beâ toâng baèng thuû coâng (chieáu cao £ 10m)</v>
          </cell>
          <cell r="C89" t="str">
            <v>coät</v>
          </cell>
          <cell r="D89">
            <v>20790</v>
          </cell>
          <cell r="E89">
            <v>80605</v>
          </cell>
        </row>
        <row r="90">
          <cell r="A90" t="str">
            <v>05.5213</v>
          </cell>
          <cell r="B90" t="str">
            <v>Döïng coät beâ toâng baèng thuû coâng (chieáu cao £ 12m)</v>
          </cell>
          <cell r="C90" t="str">
            <v>coät</v>
          </cell>
          <cell r="D90">
            <v>20790</v>
          </cell>
          <cell r="E90">
            <v>86293</v>
          </cell>
        </row>
        <row r="91">
          <cell r="A91" t="str">
            <v>05.5214</v>
          </cell>
          <cell r="B91" t="str">
            <v>Döïng coät beâ toâng baèng thuû coâng (chieáu cao £ 14m)</v>
          </cell>
          <cell r="C91" t="str">
            <v>coät</v>
          </cell>
          <cell r="D91">
            <v>20790</v>
          </cell>
          <cell r="E91">
            <v>107419</v>
          </cell>
        </row>
        <row r="92">
          <cell r="A92" t="str">
            <v>05.5215</v>
          </cell>
          <cell r="B92" t="str">
            <v>Döïng coät beâ toâng baèng thuû coâng (chieáu cao £ 16m)</v>
          </cell>
          <cell r="C92" t="str">
            <v>coät</v>
          </cell>
          <cell r="D92">
            <v>24448</v>
          </cell>
          <cell r="E92">
            <v>116844</v>
          </cell>
        </row>
        <row r="93">
          <cell r="A93" t="str">
            <v>05.5216</v>
          </cell>
          <cell r="B93" t="str">
            <v>Döïng coät beâ toâng baèng thuû coâng (chieáu cao £ 18m)</v>
          </cell>
          <cell r="C93" t="str">
            <v>coät</v>
          </cell>
          <cell r="D93">
            <v>24448</v>
          </cell>
          <cell r="E93">
            <v>152271</v>
          </cell>
        </row>
        <row r="94">
          <cell r="A94" t="str">
            <v>05.5217</v>
          </cell>
          <cell r="B94" t="str">
            <v>Döïng coät beâ toâng baèng thuû coâng (chieáu cao £ 20m)</v>
          </cell>
          <cell r="C94" t="str">
            <v>coät</v>
          </cell>
          <cell r="D94">
            <v>24448</v>
          </cell>
          <cell r="E94">
            <v>177460</v>
          </cell>
        </row>
        <row r="95">
          <cell r="A95" t="str">
            <v>05.5218</v>
          </cell>
          <cell r="B95" t="str">
            <v>Döïng coät beâ toâng baèng thuû coâng (chieáu cao &gt; 20m)</v>
          </cell>
          <cell r="C95" t="str">
            <v>coät</v>
          </cell>
          <cell r="D95">
            <v>24448</v>
          </cell>
          <cell r="E95">
            <v>193711</v>
          </cell>
        </row>
        <row r="96">
          <cell r="A96" t="str">
            <v>05.6011</v>
          </cell>
          <cell r="B96" t="str">
            <v>Laép ñaët xaø theùp cho coät ñôõ (troïng löôïng &lt;=25 kg)</v>
          </cell>
          <cell r="C96" t="str">
            <v>boä</v>
          </cell>
          <cell r="E96">
            <v>13161</v>
          </cell>
        </row>
        <row r="97">
          <cell r="A97" t="str">
            <v>05.6021</v>
          </cell>
          <cell r="B97" t="str">
            <v>Laép ñaët xaø theùp cho coät ñôõ (troïng löôïng &lt;=50 kg)</v>
          </cell>
          <cell r="C97" t="str">
            <v>boä</v>
          </cell>
          <cell r="E97">
            <v>17806</v>
          </cell>
        </row>
        <row r="98">
          <cell r="A98" t="str">
            <v>05.6031</v>
          </cell>
          <cell r="B98" t="str">
            <v>Laép ñaët xaø theùp cho coät ñôõ (troïng löôïng &lt;=100 kg)</v>
          </cell>
          <cell r="C98" t="str">
            <v>boä</v>
          </cell>
          <cell r="E98">
            <v>23999</v>
          </cell>
        </row>
        <row r="99">
          <cell r="A99" t="str">
            <v>05.6041</v>
          </cell>
          <cell r="B99" t="str">
            <v>Laép ñaët xaø theùp cho coät ñôõ (troïng löôïng &lt;=140 kg)</v>
          </cell>
          <cell r="C99" t="str">
            <v>boä</v>
          </cell>
          <cell r="E99">
            <v>28799</v>
          </cell>
        </row>
        <row r="100">
          <cell r="A100" t="str">
            <v>05.6051</v>
          </cell>
          <cell r="B100" t="str">
            <v>Laép ñaët xaø theùp cho coät ñôõ (troïng löôïng &lt;=230 kg)</v>
          </cell>
          <cell r="C100" t="str">
            <v>boä</v>
          </cell>
          <cell r="E100">
            <v>39792</v>
          </cell>
        </row>
        <row r="101">
          <cell r="A101" t="str">
            <v>05.6061</v>
          </cell>
          <cell r="B101" t="str">
            <v>Laép ñaët xaø theùp cho coät ñôõ (troïng löôïng &lt;=320 kg)</v>
          </cell>
          <cell r="C101" t="str">
            <v>boä</v>
          </cell>
          <cell r="E101">
            <v>50785</v>
          </cell>
        </row>
        <row r="102">
          <cell r="A102" t="str">
            <v>05.6071</v>
          </cell>
          <cell r="B102" t="str">
            <v>Laép ñaët xaø theùp cho coät ñôõ (troïng löôïng &lt;=410 kg)</v>
          </cell>
          <cell r="C102" t="str">
            <v>boä</v>
          </cell>
          <cell r="E102">
            <v>59920</v>
          </cell>
        </row>
        <row r="103">
          <cell r="A103" t="str">
            <v>05.6081</v>
          </cell>
          <cell r="B103" t="str">
            <v>Laép ñaët xaø theùp cho coät ñôõ (troïng löôïng &lt;=500 kg)</v>
          </cell>
          <cell r="C103" t="str">
            <v>boä</v>
          </cell>
          <cell r="E103">
            <v>70759</v>
          </cell>
        </row>
        <row r="104">
          <cell r="A104" t="str">
            <v>05.6012</v>
          </cell>
          <cell r="B104" t="str">
            <v>Laép ñaët xaø theùp cho coät neùo (troïng löôïng 25 kg)</v>
          </cell>
          <cell r="C104" t="str">
            <v>boä</v>
          </cell>
          <cell r="E104">
            <v>17496</v>
          </cell>
        </row>
        <row r="105">
          <cell r="A105" t="str">
            <v>05.6022</v>
          </cell>
          <cell r="B105" t="str">
            <v>Laép ñaët xaø theùp cho coät neùoõ (troïng löôïng 50 kg)</v>
          </cell>
          <cell r="C105" t="str">
            <v>boä</v>
          </cell>
          <cell r="E105">
            <v>23689</v>
          </cell>
        </row>
        <row r="106">
          <cell r="A106" t="str">
            <v>05.6032</v>
          </cell>
          <cell r="B106" t="str">
            <v>Laép ñaët xaø theùp cho coät neùo (troïng löôïng 100 kg)</v>
          </cell>
          <cell r="C106" t="str">
            <v>boä</v>
          </cell>
          <cell r="E106">
            <v>31896</v>
          </cell>
        </row>
        <row r="107">
          <cell r="A107" t="str">
            <v>05.6042</v>
          </cell>
          <cell r="B107" t="str">
            <v>Laép ñaët xaø theùp cho coät neùo (troïng löôïng &lt;=140 kg)</v>
          </cell>
          <cell r="C107" t="str">
            <v>boä</v>
          </cell>
          <cell r="E107">
            <v>38244</v>
          </cell>
        </row>
        <row r="108">
          <cell r="A108" t="str">
            <v>05.6052</v>
          </cell>
          <cell r="B108" t="str">
            <v>Laép ñaët xaø theùp cho coät neùo (troïng löôïng &lt;=230 kg)</v>
          </cell>
          <cell r="C108" t="str">
            <v>boä</v>
          </cell>
          <cell r="E108">
            <v>52798</v>
          </cell>
        </row>
        <row r="109">
          <cell r="A109" t="str">
            <v>05.6062</v>
          </cell>
          <cell r="B109" t="str">
            <v>Laép ñaët xaø theùp cho coät neùo (troïng löôïng &lt;=320 kg)</v>
          </cell>
          <cell r="C109" t="str">
            <v>boä</v>
          </cell>
          <cell r="E109">
            <v>67507</v>
          </cell>
        </row>
        <row r="110">
          <cell r="A110" t="str">
            <v>05.6072</v>
          </cell>
          <cell r="B110" t="str">
            <v>Laép ñaët xaø theùp cho coät neùo (troïng löôïng &lt;=410 kg)</v>
          </cell>
          <cell r="C110" t="str">
            <v>boä</v>
          </cell>
          <cell r="E110">
            <v>79584</v>
          </cell>
        </row>
        <row r="111">
          <cell r="A111" t="str">
            <v>05.6082</v>
          </cell>
          <cell r="B111" t="str">
            <v>Laép ñaët xaø theùp cho coät neùo (troïng löôïng &lt;=500 kg)</v>
          </cell>
          <cell r="C111" t="str">
            <v>boä</v>
          </cell>
          <cell r="E111">
            <v>93984</v>
          </cell>
        </row>
        <row r="112">
          <cell r="A112" t="str">
            <v>05.6043</v>
          </cell>
          <cell r="B112" t="str">
            <v>Laép ñaët xaø theùp cho coät ñuùp (troïng löôïng 140 kg)</v>
          </cell>
          <cell r="C112" t="str">
            <v>boä</v>
          </cell>
          <cell r="E112">
            <v>32515</v>
          </cell>
        </row>
        <row r="113">
          <cell r="A113" t="str">
            <v>05.6053</v>
          </cell>
          <cell r="B113" t="str">
            <v>Laép ñaët xaø theùp cho coät ñuùp (troïng löôïng 230 kg)</v>
          </cell>
          <cell r="C113" t="str">
            <v>boä</v>
          </cell>
          <cell r="E113">
            <v>46295</v>
          </cell>
        </row>
        <row r="114">
          <cell r="A114" t="str">
            <v>05.6063</v>
          </cell>
          <cell r="B114" t="str">
            <v>Laép ñaët xaø theùp cho coät ñuùp (troïng löôïng 320 kg)</v>
          </cell>
          <cell r="C114" t="str">
            <v>boä</v>
          </cell>
          <cell r="E114">
            <v>58062</v>
          </cell>
        </row>
        <row r="115">
          <cell r="A115" t="str">
            <v>05.6073</v>
          </cell>
          <cell r="B115" t="str">
            <v>Laép ñaët xaø theùp cho coät ñuùp (troïng löôïng 410 kg)</v>
          </cell>
          <cell r="C115" t="str">
            <v>boä</v>
          </cell>
          <cell r="E115">
            <v>64101</v>
          </cell>
        </row>
        <row r="116">
          <cell r="A116" t="str">
            <v>05.6083</v>
          </cell>
          <cell r="B116" t="str">
            <v>Laép ñaët xaø theùp cho coät ñuùp (troïng löôïng 500 kg)</v>
          </cell>
          <cell r="C116" t="str">
            <v>boä</v>
          </cell>
          <cell r="E116">
            <v>69985</v>
          </cell>
        </row>
        <row r="117">
          <cell r="A117" t="str">
            <v>05.6093</v>
          </cell>
          <cell r="B117" t="str">
            <v>Laép ñaët xaø theùp cho coät ñuùp (troïng löôïng 750 kg)</v>
          </cell>
          <cell r="C117" t="str">
            <v>boä</v>
          </cell>
          <cell r="E117">
            <v>89648</v>
          </cell>
        </row>
        <row r="118">
          <cell r="A118" t="str">
            <v>05.6103</v>
          </cell>
          <cell r="B118" t="str">
            <v>Laép ñaët xaø theùp cho coät ñuùp (troïng löôïng 1000 kg)</v>
          </cell>
          <cell r="C118" t="str">
            <v>boä</v>
          </cell>
          <cell r="E118">
            <v>105751</v>
          </cell>
        </row>
        <row r="119">
          <cell r="A119" t="str">
            <v>05.6044</v>
          </cell>
          <cell r="B119" t="str">
            <v>Laép ñaët xaø theùp cho coät ñuùp (troïng löôïng 140 kg)</v>
          </cell>
          <cell r="C119" t="str">
            <v>boä</v>
          </cell>
          <cell r="E119">
            <v>36076</v>
          </cell>
        </row>
        <row r="120">
          <cell r="A120" t="str">
            <v>05.6054</v>
          </cell>
          <cell r="B120" t="str">
            <v>Laép ñaët xaø theùp cho coät ñuùp (troïng löôïng 230 kg)</v>
          </cell>
          <cell r="C120" t="str">
            <v>boä</v>
          </cell>
          <cell r="E120">
            <v>51559</v>
          </cell>
        </row>
        <row r="121">
          <cell r="A121" t="str">
            <v>05.6064</v>
          </cell>
          <cell r="B121" t="str">
            <v>Laép ñaët xaø theùp cho coät ñuùp (troïng löôïng 320 kg)</v>
          </cell>
          <cell r="C121" t="str">
            <v>boä</v>
          </cell>
          <cell r="E121">
            <v>64565</v>
          </cell>
        </row>
        <row r="122">
          <cell r="A122" t="str">
            <v>05.6074</v>
          </cell>
          <cell r="B122" t="str">
            <v>Laép ñaët xaø theùp cho coät ñuùp (troïng löôïng 410 kg)</v>
          </cell>
          <cell r="C122" t="str">
            <v>boä</v>
          </cell>
          <cell r="E122">
            <v>71223</v>
          </cell>
        </row>
        <row r="123">
          <cell r="A123" t="str">
            <v>05.6084</v>
          </cell>
          <cell r="B123" t="str">
            <v>Laép ñaët xaø theùp cho coät ñuùp (troïng löôïng 500 kg)</v>
          </cell>
          <cell r="C123" t="str">
            <v>boä</v>
          </cell>
          <cell r="E123">
            <v>77726</v>
          </cell>
        </row>
        <row r="124">
          <cell r="A124" t="str">
            <v>05.6094</v>
          </cell>
          <cell r="B124" t="str">
            <v>Laép ñaët xaø theùp cho coät ñuùp (troïng löôïng 750 kg)</v>
          </cell>
          <cell r="C124" t="str">
            <v>boä</v>
          </cell>
          <cell r="E124">
            <v>99558</v>
          </cell>
        </row>
        <row r="125">
          <cell r="A125" t="str">
            <v>05.6104</v>
          </cell>
          <cell r="B125" t="str">
            <v>Laép ñaët xaø theùp cho coät ñuùp (troïng löôïng 1000 kg)</v>
          </cell>
          <cell r="C125" t="str">
            <v>boä</v>
          </cell>
          <cell r="E125">
            <v>117518</v>
          </cell>
        </row>
        <row r="126">
          <cell r="A126" t="str">
            <v>06.1105</v>
          </cell>
          <cell r="B126" t="str">
            <v>Laép ñaët söù ñöùng 22 kV</v>
          </cell>
          <cell r="C126" t="str">
            <v>söù</v>
          </cell>
          <cell r="D126">
            <v>155</v>
          </cell>
          <cell r="E126">
            <v>3499.2</v>
          </cell>
        </row>
        <row r="127">
          <cell r="A127" t="str">
            <v>06.1106</v>
          </cell>
          <cell r="B127" t="str">
            <v>Laép ñaët söù ñöùng 35 kV</v>
          </cell>
          <cell r="C127" t="str">
            <v>söù</v>
          </cell>
          <cell r="D127">
            <v>155</v>
          </cell>
          <cell r="E127">
            <v>4459.2</v>
          </cell>
        </row>
        <row r="128">
          <cell r="A128" t="str">
            <v>06.1213</v>
          </cell>
          <cell r="B128" t="str">
            <v>Laép ñaët söù ñöùng haï theá loaïi 2 söù</v>
          </cell>
          <cell r="C128" t="str">
            <v>söù</v>
          </cell>
          <cell r="D128">
            <v>4735.5</v>
          </cell>
          <cell r="E128">
            <v>2884.3</v>
          </cell>
        </row>
        <row r="129">
          <cell r="A129" t="str">
            <v>06.1214</v>
          </cell>
          <cell r="B129" t="str">
            <v>Laép ñaët söù ñöùng haï theá loaïi 3 söù</v>
          </cell>
          <cell r="C129" t="str">
            <v>söù</v>
          </cell>
          <cell r="D129">
            <v>14490</v>
          </cell>
          <cell r="E129">
            <v>4017.4</v>
          </cell>
        </row>
        <row r="130">
          <cell r="A130" t="str">
            <v>06.1215</v>
          </cell>
          <cell r="B130" t="str">
            <v>Laép ñaët söù ñöùng haï theá loaïi 4 söù</v>
          </cell>
          <cell r="C130" t="str">
            <v>söù</v>
          </cell>
          <cell r="D130">
            <v>21000</v>
          </cell>
          <cell r="E130">
            <v>5665.5</v>
          </cell>
        </row>
        <row r="131">
          <cell r="A131" t="str">
            <v>06.1411</v>
          </cell>
          <cell r="B131" t="str">
            <v>Laép ñaët chuoãi söù ñôõ £ 2 baùt chieàu cao £ 20m</v>
          </cell>
          <cell r="C131" t="str">
            <v>chuoãi</v>
          </cell>
          <cell r="D131">
            <v>405</v>
          </cell>
          <cell r="E131">
            <v>2925</v>
          </cell>
        </row>
        <row r="132">
          <cell r="A132" t="str">
            <v>06.1412</v>
          </cell>
          <cell r="B132" t="str">
            <v>Laép ñaët chuoãi söù ñôõ £ 2 baùt chieàu cao £ 30m</v>
          </cell>
          <cell r="C132" t="str">
            <v>chuoãi</v>
          </cell>
          <cell r="D132">
            <v>405</v>
          </cell>
          <cell r="E132">
            <v>3738</v>
          </cell>
        </row>
        <row r="133">
          <cell r="A133" t="str">
            <v>06.1421</v>
          </cell>
          <cell r="B133" t="str">
            <v>Laép ñaët chuoãi söù ñôõ £ 5 baùt chieàu cao £ 20m</v>
          </cell>
          <cell r="C133" t="str">
            <v>chuoãi</v>
          </cell>
          <cell r="D133">
            <v>610</v>
          </cell>
          <cell r="E133">
            <v>6500</v>
          </cell>
        </row>
        <row r="134">
          <cell r="A134" t="str">
            <v>06.1422</v>
          </cell>
          <cell r="B134" t="str">
            <v>Laép ñaët chuoãi söù ñôõ £ 5 baùt chieàu cao £ 30m</v>
          </cell>
          <cell r="C134" t="str">
            <v>chuoãi</v>
          </cell>
          <cell r="D134">
            <v>610</v>
          </cell>
          <cell r="E134">
            <v>6825</v>
          </cell>
        </row>
        <row r="135">
          <cell r="A135" t="str">
            <v>06.1431</v>
          </cell>
          <cell r="B135" t="str">
            <v>Laép ñaët chuoãi söù ñôõ £ 8 baùt chieàu cao £ 20m</v>
          </cell>
          <cell r="C135" t="str">
            <v>chuoãi</v>
          </cell>
          <cell r="D135">
            <v>975</v>
          </cell>
          <cell r="E135">
            <v>10401</v>
          </cell>
        </row>
        <row r="136">
          <cell r="A136" t="str">
            <v>06.1432</v>
          </cell>
          <cell r="B136" t="str">
            <v>Laép ñaët chuoãi söù ñôõ £ 8 baùt chieàu cao £ 30m</v>
          </cell>
          <cell r="C136" t="str">
            <v>chuoãi</v>
          </cell>
          <cell r="D136">
            <v>975</v>
          </cell>
          <cell r="E136">
            <v>10888</v>
          </cell>
        </row>
        <row r="137">
          <cell r="A137" t="str">
            <v>06.1441</v>
          </cell>
          <cell r="B137" t="str">
            <v>Laép ñaët chuoãi söù ñôõ £ 11 baùt chieàu cao £ 20m</v>
          </cell>
          <cell r="C137" t="str">
            <v>chuoãi</v>
          </cell>
          <cell r="D137">
            <v>1335</v>
          </cell>
          <cell r="E137">
            <v>14626</v>
          </cell>
        </row>
        <row r="138">
          <cell r="A138" t="str">
            <v>06.1442</v>
          </cell>
          <cell r="B138" t="str">
            <v>Laép ñaët chuoãi söù ñôõ £ 11 baùt chieàu cao £ 30m</v>
          </cell>
          <cell r="C138" t="str">
            <v>chuoãi</v>
          </cell>
          <cell r="D138">
            <v>1335</v>
          </cell>
          <cell r="E138">
            <v>15438</v>
          </cell>
        </row>
        <row r="139">
          <cell r="A139" t="str">
            <v>06.1511</v>
          </cell>
          <cell r="B139" t="str">
            <v>Laép ñaët chuoãi söù neùo £ 2 baùt chieàu cao £ 20m</v>
          </cell>
          <cell r="C139" t="str">
            <v>chuoãi</v>
          </cell>
          <cell r="D139">
            <v>405</v>
          </cell>
          <cell r="E139">
            <v>3088</v>
          </cell>
        </row>
        <row r="140">
          <cell r="A140" t="str">
            <v>06.1512</v>
          </cell>
          <cell r="B140" t="str">
            <v>Laép ñaët chuoãi söù neùo £ 2 baùt chieàu cao £ 30m</v>
          </cell>
          <cell r="C140" t="str">
            <v>chuoãi</v>
          </cell>
          <cell r="D140">
            <v>405</v>
          </cell>
          <cell r="E140">
            <v>3900</v>
          </cell>
        </row>
        <row r="141">
          <cell r="A141" t="str">
            <v>06.1521</v>
          </cell>
          <cell r="B141" t="str">
            <v>Laép ñaët chuoãi söù neùo £ 5 baùt chieàu cao £ 20m</v>
          </cell>
          <cell r="C141" t="str">
            <v>chuoãi</v>
          </cell>
          <cell r="D141">
            <v>610</v>
          </cell>
          <cell r="E141">
            <v>7313</v>
          </cell>
        </row>
        <row r="142">
          <cell r="A142" t="str">
            <v>06.1522</v>
          </cell>
          <cell r="B142" t="str">
            <v>Laép ñaët chuoãi söù neùo £ 5 baùt chieàu cao £ 30m</v>
          </cell>
          <cell r="C142" t="str">
            <v>chuoãi</v>
          </cell>
          <cell r="D142">
            <v>610</v>
          </cell>
          <cell r="E142">
            <v>7638</v>
          </cell>
        </row>
        <row r="143">
          <cell r="A143" t="str">
            <v>06.1531</v>
          </cell>
          <cell r="B143" t="str">
            <v>Laép ñaët chuoãi söù neùo £ 8 baùt chieàu cao £ 20m</v>
          </cell>
          <cell r="C143" t="str">
            <v>chuoãi</v>
          </cell>
          <cell r="D143">
            <v>975</v>
          </cell>
          <cell r="E143">
            <v>11538</v>
          </cell>
        </row>
        <row r="144">
          <cell r="A144" t="str">
            <v>06.1532</v>
          </cell>
          <cell r="B144" t="str">
            <v>Laép ñaët chuoãi söù neùo £ 8 baùt chieàu cao £ 30m</v>
          </cell>
          <cell r="C144" t="str">
            <v>chuoãi</v>
          </cell>
          <cell r="D144">
            <v>975</v>
          </cell>
          <cell r="E144">
            <v>12188</v>
          </cell>
        </row>
        <row r="145">
          <cell r="A145" t="str">
            <v>06.1541</v>
          </cell>
          <cell r="B145" t="str">
            <v>Laép ñaët chuoãi söù neùo £ 11 baùt chieàu cao £ 20m</v>
          </cell>
          <cell r="C145" t="str">
            <v>chuoãi</v>
          </cell>
          <cell r="D145">
            <v>1335</v>
          </cell>
          <cell r="E145">
            <v>16413</v>
          </cell>
        </row>
        <row r="146">
          <cell r="A146" t="str">
            <v>06.1542</v>
          </cell>
          <cell r="B146" t="str">
            <v>Laép ñaët chuoãi söù neùo £ 11 baùt chieàu cao £ 30m</v>
          </cell>
          <cell r="C146" t="str">
            <v>chuoãi</v>
          </cell>
          <cell r="D146">
            <v>1335</v>
          </cell>
          <cell r="E146">
            <v>17389</v>
          </cell>
        </row>
        <row r="147">
          <cell r="A147" t="str">
            <v>06.2011</v>
          </cell>
          <cell r="B147" t="str">
            <v>Laép taï choáng rung (Coät coù chieàu cao £ 20m)</v>
          </cell>
          <cell r="C147" t="str">
            <v>boä</v>
          </cell>
          <cell r="E147">
            <v>5850</v>
          </cell>
        </row>
        <row r="148">
          <cell r="A148" t="str">
            <v>06.2012</v>
          </cell>
          <cell r="B148" t="str">
            <v>Laép taï choáng rung (Coät coù chieàu cao £ 30m)</v>
          </cell>
          <cell r="C148" t="str">
            <v>boä</v>
          </cell>
          <cell r="E148">
            <v>6175</v>
          </cell>
        </row>
        <row r="149">
          <cell r="A149" t="str">
            <v>06.2013</v>
          </cell>
          <cell r="B149" t="str">
            <v>Laép taï choáng rung (Coät coù chieàu cao £ 40m)</v>
          </cell>
          <cell r="C149" t="str">
            <v>boä</v>
          </cell>
          <cell r="E149">
            <v>6988</v>
          </cell>
        </row>
        <row r="150">
          <cell r="A150" t="str">
            <v>06.2014</v>
          </cell>
          <cell r="B150" t="str">
            <v>Laép taï choáng rung (Coät coù chieàu cao £ 50m)</v>
          </cell>
          <cell r="C150" t="str">
            <v>boä</v>
          </cell>
          <cell r="E150">
            <v>7963</v>
          </cell>
        </row>
        <row r="151">
          <cell r="A151" t="str">
            <v>06.2015</v>
          </cell>
          <cell r="B151" t="str">
            <v>Laép taï choáng rung (Coät coù chieàu cao &gt; 50m)</v>
          </cell>
          <cell r="C151" t="str">
            <v>boä</v>
          </cell>
          <cell r="E151">
            <v>8776</v>
          </cell>
        </row>
        <row r="152">
          <cell r="A152" t="str">
            <v>06.2110</v>
          </cell>
          <cell r="B152" t="str">
            <v>Laép ñaët coå deà</v>
          </cell>
          <cell r="C152" t="str">
            <v>boä</v>
          </cell>
          <cell r="E152">
            <v>5688</v>
          </cell>
        </row>
        <row r="153">
          <cell r="A153" t="str">
            <v>06.2120</v>
          </cell>
          <cell r="B153" t="str">
            <v xml:space="preserve">Laép ñaët daây neùo </v>
          </cell>
          <cell r="C153" t="str">
            <v>boä</v>
          </cell>
          <cell r="E153">
            <v>7313</v>
          </cell>
        </row>
        <row r="154">
          <cell r="A154" t="str">
            <v>06.2141</v>
          </cell>
          <cell r="B154" t="str">
            <v>Laép ñaët khoùa ñôõ daây choáng seùt tieát dieän £ 70 (Coät coù chieàu cao £ 20m)</v>
          </cell>
          <cell r="C154" t="str">
            <v>boä</v>
          </cell>
          <cell r="E154">
            <v>1788</v>
          </cell>
        </row>
        <row r="155">
          <cell r="A155" t="str">
            <v>06.2142</v>
          </cell>
          <cell r="B155" t="str">
            <v>Laép ñaët khoùa ñôõ daây choáng seùt tieát dieän £ 70 (Coät coù chieàu cao £ 30m)</v>
          </cell>
          <cell r="C155" t="str">
            <v>boä</v>
          </cell>
          <cell r="E155">
            <v>1950</v>
          </cell>
        </row>
        <row r="156">
          <cell r="A156" t="str">
            <v>06.2151</v>
          </cell>
          <cell r="B156" t="str">
            <v>Laép ñaët khoùa ñôõ daây choáng seùt tieát dieän £ 240 (Coät coù chieàu cao £ 20m)</v>
          </cell>
          <cell r="C156" t="str">
            <v>boä</v>
          </cell>
          <cell r="E156">
            <v>2763</v>
          </cell>
        </row>
        <row r="157">
          <cell r="A157" t="str">
            <v>06.2152</v>
          </cell>
          <cell r="B157" t="str">
            <v>Laép ñaët khoùa ñôõ daây choáng seùt tieát dieän £ 240 (Coät coù chieàu cao £ 30m)</v>
          </cell>
          <cell r="C157" t="str">
            <v>boä</v>
          </cell>
          <cell r="E157">
            <v>2925</v>
          </cell>
        </row>
        <row r="158">
          <cell r="A158" t="str">
            <v>06.2161</v>
          </cell>
          <cell r="B158" t="str">
            <v>Laép ñaët khoùa ñôõ daây choáng seùt tieát dieän &gt; 240 (Coät coù chieàu cao £ 20m)</v>
          </cell>
          <cell r="C158" t="str">
            <v>boä</v>
          </cell>
          <cell r="E158">
            <v>5688</v>
          </cell>
        </row>
        <row r="159">
          <cell r="A159" t="str">
            <v>06.2162</v>
          </cell>
          <cell r="B159" t="str">
            <v>Laép ñaët khoùa ñôõ daây choáng seùt tieát dieän &gt; 240 (Coät coù chieàu cao £ 30m)</v>
          </cell>
          <cell r="C159" t="str">
            <v>boä</v>
          </cell>
          <cell r="E159">
            <v>5850</v>
          </cell>
        </row>
        <row r="160">
          <cell r="A160" t="str">
            <v>06.5011</v>
          </cell>
          <cell r="B160" t="str">
            <v>Vöôït ñöôøng daây thoâng tin tieát dieän daây £ 50</v>
          </cell>
          <cell r="C160" t="str">
            <v>V.trí</v>
          </cell>
          <cell r="D160">
            <v>80046</v>
          </cell>
          <cell r="E160">
            <v>78346</v>
          </cell>
        </row>
        <row r="161">
          <cell r="A161" t="str">
            <v>06.5012</v>
          </cell>
          <cell r="B161" t="str">
            <v>Vöôït ñöôøng daây thoâng tin tieát dieän daây £ 95</v>
          </cell>
          <cell r="C161" t="str">
            <v>V.trí</v>
          </cell>
          <cell r="D161">
            <v>111623</v>
          </cell>
          <cell r="E161">
            <v>90887</v>
          </cell>
        </row>
        <row r="162">
          <cell r="A162" t="str">
            <v>06.5013</v>
          </cell>
          <cell r="B162" t="str">
            <v>Vöôït ñöôøng daây thoâng tin tieát dieän daây £ 150</v>
          </cell>
          <cell r="C162" t="str">
            <v>V.trí</v>
          </cell>
          <cell r="D162">
            <v>143516</v>
          </cell>
          <cell r="E162">
            <v>127737</v>
          </cell>
        </row>
        <row r="163">
          <cell r="A163" t="str">
            <v>06.5014</v>
          </cell>
          <cell r="B163" t="str">
            <v>Vöôït ñöôøng daây thoâng tin tieát dieän daây £ 240</v>
          </cell>
          <cell r="C163" t="str">
            <v>V.trí</v>
          </cell>
          <cell r="D163">
            <v>174462</v>
          </cell>
          <cell r="E163">
            <v>143530</v>
          </cell>
        </row>
        <row r="164">
          <cell r="A164" t="str">
            <v>06.5015</v>
          </cell>
          <cell r="B164" t="str">
            <v>Vöôït ñöôøng daây thoâng tin tieát dieän daây &gt; 240</v>
          </cell>
          <cell r="C164" t="str">
            <v>V.trí</v>
          </cell>
          <cell r="D164">
            <v>238247</v>
          </cell>
          <cell r="E164">
            <v>226521</v>
          </cell>
        </row>
        <row r="165">
          <cell r="A165" t="str">
            <v>06.5011</v>
          </cell>
          <cell r="B165" t="str">
            <v>Vöôït ñöôøng daây haï theá tieát dieän daây £ 50</v>
          </cell>
          <cell r="C165" t="str">
            <v>V.trí</v>
          </cell>
          <cell r="D165">
            <v>80046</v>
          </cell>
          <cell r="E165">
            <v>78346</v>
          </cell>
        </row>
        <row r="166">
          <cell r="A166" t="str">
            <v>06.5012</v>
          </cell>
          <cell r="B166" t="str">
            <v>Vöôït ñöôøng daây haï theá tieát dieän daây £ 95</v>
          </cell>
          <cell r="C166" t="str">
            <v>V.trí</v>
          </cell>
          <cell r="D166">
            <v>111623</v>
          </cell>
          <cell r="E166">
            <v>90887</v>
          </cell>
        </row>
        <row r="167">
          <cell r="A167" t="str">
            <v>06.5013</v>
          </cell>
          <cell r="B167" t="str">
            <v>Vöôït ñöôøng daây haï theá tieát dieän daây £ 150</v>
          </cell>
          <cell r="C167" t="str">
            <v>V.trí</v>
          </cell>
          <cell r="D167">
            <v>143516</v>
          </cell>
          <cell r="E167">
            <v>127737</v>
          </cell>
        </row>
        <row r="168">
          <cell r="A168" t="str">
            <v>06.5014</v>
          </cell>
          <cell r="B168" t="str">
            <v>Vöôït ñöôøng daây haï theá tieát dieän daây £ 240</v>
          </cell>
          <cell r="C168" t="str">
            <v>V.trí</v>
          </cell>
          <cell r="D168">
            <v>174462</v>
          </cell>
          <cell r="E168">
            <v>143530</v>
          </cell>
        </row>
        <row r="169">
          <cell r="A169" t="str">
            <v>06.5015</v>
          </cell>
          <cell r="B169" t="str">
            <v>Vöôït ñöôøng daây haï theá tieát dieän daây &gt; 240</v>
          </cell>
          <cell r="C169" t="str">
            <v>V.trí</v>
          </cell>
          <cell r="D169">
            <v>238247</v>
          </cell>
          <cell r="E169">
            <v>226521</v>
          </cell>
        </row>
        <row r="170">
          <cell r="A170" t="str">
            <v>06.5021</v>
          </cell>
          <cell r="B170" t="str">
            <v>Vöôït ñöôøng daây 35 kV tieát dieän daây £ 50</v>
          </cell>
          <cell r="C170" t="str">
            <v>V.trí</v>
          </cell>
          <cell r="D170">
            <v>127570</v>
          </cell>
          <cell r="E170">
            <v>105596</v>
          </cell>
        </row>
        <row r="171">
          <cell r="A171" t="str">
            <v>06.5022</v>
          </cell>
          <cell r="B171" t="str">
            <v>Vöôït ñöôøng daây 35 kV tieát dieän daây £ 95</v>
          </cell>
          <cell r="C171" t="str">
            <v>V.trí</v>
          </cell>
          <cell r="D171">
            <v>159462</v>
          </cell>
          <cell r="E171">
            <v>121544</v>
          </cell>
        </row>
        <row r="172">
          <cell r="A172" t="str">
            <v>06.5023</v>
          </cell>
          <cell r="B172" t="str">
            <v>Vöôït ñöôøng daây 35 kV tieát dieän daây £ 150</v>
          </cell>
          <cell r="C172" t="str">
            <v>V.trí</v>
          </cell>
          <cell r="D172">
            <v>190093</v>
          </cell>
          <cell r="E172">
            <v>148495</v>
          </cell>
        </row>
        <row r="173">
          <cell r="A173" t="str">
            <v>06.5024</v>
          </cell>
          <cell r="B173" t="str">
            <v>Vöôït ñöôøng daây 35 kV tieát dieän daây £ 240</v>
          </cell>
          <cell r="C173" t="str">
            <v>V.trí</v>
          </cell>
          <cell r="D173">
            <v>239193</v>
          </cell>
          <cell r="E173">
            <v>166446</v>
          </cell>
        </row>
        <row r="174">
          <cell r="A174" t="str">
            <v>06.5025</v>
          </cell>
          <cell r="B174" t="str">
            <v>Vöôït ñöôøng daây 35 kV tieát dieän daây &gt; 240</v>
          </cell>
          <cell r="C174" t="str">
            <v>V.trí</v>
          </cell>
          <cell r="D174">
            <v>334870</v>
          </cell>
          <cell r="E174">
            <v>290467</v>
          </cell>
        </row>
        <row r="175">
          <cell r="A175" t="str">
            <v>06.5051</v>
          </cell>
          <cell r="B175" t="str">
            <v>Vöôït ñöôøng giao thoâng &lt; 10m tieát dieän daây £ 50</v>
          </cell>
          <cell r="C175" t="str">
            <v>V.trí</v>
          </cell>
          <cell r="D175">
            <v>159462</v>
          </cell>
          <cell r="E175">
            <v>125725</v>
          </cell>
        </row>
        <row r="176">
          <cell r="A176" t="str">
            <v>06.5052</v>
          </cell>
          <cell r="B176" t="str">
            <v>Vöôït ñöôøng giao thoâng &lt;10m tieát dieän daây £ 95</v>
          </cell>
          <cell r="C176" t="str">
            <v>V.trí</v>
          </cell>
          <cell r="D176">
            <v>221922</v>
          </cell>
          <cell r="E176">
            <v>159014</v>
          </cell>
        </row>
        <row r="177">
          <cell r="A177" t="str">
            <v>06.5053</v>
          </cell>
          <cell r="B177" t="str">
            <v>Vöôït ñöôøng giao thoâng &lt;10m tieát dieän daây £ 150</v>
          </cell>
          <cell r="C177" t="str">
            <v>V.trí</v>
          </cell>
          <cell r="D177">
            <v>284193</v>
          </cell>
          <cell r="E177">
            <v>194471</v>
          </cell>
        </row>
        <row r="178">
          <cell r="A178" t="str">
            <v>06.5054</v>
          </cell>
          <cell r="B178" t="str">
            <v>Vöôït ñöôøng giao thoâng &lt;10m tieát dieän daây £ 240</v>
          </cell>
          <cell r="C178" t="str">
            <v>V.trí</v>
          </cell>
          <cell r="D178">
            <v>350186</v>
          </cell>
          <cell r="E178">
            <v>218470</v>
          </cell>
        </row>
        <row r="179">
          <cell r="A179" t="str">
            <v>06.5055</v>
          </cell>
          <cell r="B179" t="str">
            <v>Vöôït ñöôøng giao thoâng&lt;10m tieát dieän daây &gt; 240</v>
          </cell>
          <cell r="C179" t="str">
            <v>V.trí</v>
          </cell>
          <cell r="D179">
            <v>399412</v>
          </cell>
          <cell r="E179">
            <v>345433</v>
          </cell>
        </row>
        <row r="180">
          <cell r="A180" t="str">
            <v>06.5061</v>
          </cell>
          <cell r="B180" t="str">
            <v>Vöôït ñöôøng giao thoâng &gt;10m tieát dieän daây £ 50</v>
          </cell>
          <cell r="C180" t="str">
            <v>V.trí</v>
          </cell>
          <cell r="D180">
            <v>189462</v>
          </cell>
          <cell r="E180">
            <v>143995</v>
          </cell>
        </row>
        <row r="181">
          <cell r="A181" t="str">
            <v>06.5062</v>
          </cell>
          <cell r="B181" t="str">
            <v>Vöôït ñöôøng giao thoâng &gt;10m tieát dieän daây £ 95</v>
          </cell>
          <cell r="C181" t="str">
            <v>V.trí</v>
          </cell>
          <cell r="D181">
            <v>269130</v>
          </cell>
          <cell r="E181">
            <v>190445</v>
          </cell>
        </row>
        <row r="182">
          <cell r="A182" t="str">
            <v>06.5063</v>
          </cell>
          <cell r="B182" t="str">
            <v>Vöôït ñöôøng giao thoâng &gt;10m tieát dieän daây £ 150</v>
          </cell>
          <cell r="C182" t="str">
            <v>V.trí</v>
          </cell>
          <cell r="D182">
            <v>350186</v>
          </cell>
          <cell r="E182">
            <v>233024</v>
          </cell>
        </row>
        <row r="183">
          <cell r="A183" t="str">
            <v>06.5064</v>
          </cell>
          <cell r="B183" t="str">
            <v>Vöôït ñöôøng giao thoâng &gt;10m tieát dieän daây £ 240</v>
          </cell>
          <cell r="C183" t="str">
            <v>V.trí</v>
          </cell>
          <cell r="D183">
            <v>411447</v>
          </cell>
          <cell r="E183">
            <v>261823</v>
          </cell>
        </row>
        <row r="184">
          <cell r="A184" t="str">
            <v>06.5065</v>
          </cell>
          <cell r="B184" t="str">
            <v>Vöôït ñöôøng giao thoâng &gt;10m tieát dieän daây &gt; 240</v>
          </cell>
          <cell r="C184" t="str">
            <v>V.trí</v>
          </cell>
          <cell r="D184">
            <v>568260</v>
          </cell>
          <cell r="E184">
            <v>410618</v>
          </cell>
        </row>
        <row r="185">
          <cell r="A185" t="str">
            <v>06.5071</v>
          </cell>
          <cell r="B185" t="str">
            <v>Vò trí beû goùc tieát dieän daây £ 50</v>
          </cell>
          <cell r="C185" t="str">
            <v>V.trí</v>
          </cell>
          <cell r="E185">
            <v>30697</v>
          </cell>
        </row>
        <row r="186">
          <cell r="A186" t="str">
            <v>06.5072</v>
          </cell>
          <cell r="B186" t="str">
            <v>Vò trí beû goùc tieát dieän daây £ 95</v>
          </cell>
          <cell r="C186" t="str">
            <v>V.trí</v>
          </cell>
          <cell r="E186">
            <v>61933</v>
          </cell>
        </row>
        <row r="187">
          <cell r="A187" t="str">
            <v>06.5073</v>
          </cell>
          <cell r="B187" t="str">
            <v>Vò trí beû goùc tieát dieän daây £ 150</v>
          </cell>
          <cell r="C187" t="str">
            <v>V.trí</v>
          </cell>
          <cell r="E187">
            <v>78346</v>
          </cell>
        </row>
        <row r="188">
          <cell r="A188" t="str">
            <v>06.5074</v>
          </cell>
          <cell r="B188" t="str">
            <v>Vò trí beû goùc tieát dieän daây £ 240</v>
          </cell>
          <cell r="C188" t="str">
            <v>V.trí</v>
          </cell>
          <cell r="E188">
            <v>80978</v>
          </cell>
        </row>
        <row r="189">
          <cell r="A189" t="str">
            <v>06.5075</v>
          </cell>
          <cell r="B189" t="str">
            <v>Vò trí beû goùc tieát dieän daây &gt; 240</v>
          </cell>
          <cell r="C189" t="str">
            <v>V.trí</v>
          </cell>
          <cell r="E189">
            <v>150188</v>
          </cell>
        </row>
        <row r="190">
          <cell r="A190" t="str">
            <v>06.5082</v>
          </cell>
          <cell r="B190" t="str">
            <v>Vöôït soâng £ 95</v>
          </cell>
          <cell r="C190" t="str">
            <v>V.trí</v>
          </cell>
          <cell r="E190">
            <v>261513</v>
          </cell>
        </row>
        <row r="191">
          <cell r="A191" t="str">
            <v>06.5083</v>
          </cell>
          <cell r="B191" t="str">
            <v>Vöôït soâng £ 150</v>
          </cell>
          <cell r="C191" t="str">
            <v>V.trí</v>
          </cell>
          <cell r="E191">
            <v>391728</v>
          </cell>
        </row>
        <row r="192">
          <cell r="A192" t="str">
            <v>06.5084</v>
          </cell>
          <cell r="B192" t="str">
            <v>Vöôït soâng £ 240</v>
          </cell>
          <cell r="C192" t="str">
            <v>V.trí</v>
          </cell>
          <cell r="E192">
            <v>440965</v>
          </cell>
        </row>
        <row r="193">
          <cell r="A193" t="str">
            <v>06.5085</v>
          </cell>
          <cell r="B193" t="str">
            <v>Vöôït soâng &gt; 240</v>
          </cell>
          <cell r="C193" t="str">
            <v>V.trí</v>
          </cell>
          <cell r="D193">
            <v>319671</v>
          </cell>
          <cell r="E193">
            <v>799869</v>
          </cell>
        </row>
        <row r="194">
          <cell r="A194" t="str">
            <v>06.6104</v>
          </cell>
          <cell r="B194" t="str">
            <v>Raûi caêng daây laáy ñoä voõng daây AC-50mm 2</v>
          </cell>
          <cell r="C194" t="str">
            <v>km</v>
          </cell>
          <cell r="D194">
            <v>227189</v>
          </cell>
          <cell r="E194">
            <v>261153</v>
          </cell>
        </row>
        <row r="195">
          <cell r="A195" t="str">
            <v>06.6105</v>
          </cell>
          <cell r="B195" t="str">
            <v>Raûi caêng daây laáy ñoä voõng daây AC-70mm 2</v>
          </cell>
          <cell r="C195" t="str">
            <v>km</v>
          </cell>
          <cell r="D195">
            <v>227189</v>
          </cell>
          <cell r="E195">
            <v>348908</v>
          </cell>
        </row>
        <row r="196">
          <cell r="A196" t="str">
            <v>06.6106</v>
          </cell>
          <cell r="B196" t="str">
            <v>Raûi caêng daây laáy ñoä voõng daây AC-95mm 2</v>
          </cell>
          <cell r="C196" t="str">
            <v>km</v>
          </cell>
          <cell r="D196">
            <v>227189</v>
          </cell>
          <cell r="E196">
            <v>475178</v>
          </cell>
        </row>
        <row r="197">
          <cell r="A197" t="str">
            <v>06.6107</v>
          </cell>
          <cell r="B197" t="str">
            <v>Raûi caêng daây laáy ñoä voõng daây AC-120mm 2</v>
          </cell>
          <cell r="C197" t="str">
            <v>km</v>
          </cell>
          <cell r="D197">
            <v>319671</v>
          </cell>
          <cell r="E197">
            <v>588862</v>
          </cell>
        </row>
        <row r="198">
          <cell r="A198" t="str">
            <v>06.6108</v>
          </cell>
          <cell r="B198" t="str">
            <v>Raûi caêng daây laáy ñoä voõng daây AC-150mm 2</v>
          </cell>
          <cell r="C198" t="str">
            <v>km</v>
          </cell>
          <cell r="D198">
            <v>319671</v>
          </cell>
          <cell r="E198">
            <v>712550</v>
          </cell>
        </row>
        <row r="199">
          <cell r="A199" t="str">
            <v>06.6109</v>
          </cell>
          <cell r="B199" t="str">
            <v>Raûi caêng daây laáy ñoä voõng daây AC-185mm 2</v>
          </cell>
          <cell r="C199" t="str">
            <v>km</v>
          </cell>
          <cell r="D199">
            <v>319671</v>
          </cell>
          <cell r="E199">
            <v>840899</v>
          </cell>
        </row>
        <row r="200">
          <cell r="A200" t="str">
            <v>06.6110</v>
          </cell>
          <cell r="B200" t="str">
            <v>Raûi caêng daây laáy ñoä voõng daây AC-240mm 2</v>
          </cell>
          <cell r="C200" t="str">
            <v>km</v>
          </cell>
          <cell r="D200">
            <v>319671</v>
          </cell>
          <cell r="E200">
            <v>924792</v>
          </cell>
        </row>
        <row r="201">
          <cell r="A201" t="str">
            <v>06.6124</v>
          </cell>
          <cell r="B201" t="str">
            <v>Raûi caêng daây laáy ñoä voõng daây A-50mm 2</v>
          </cell>
          <cell r="C201" t="str">
            <v>km</v>
          </cell>
          <cell r="D201">
            <v>227189</v>
          </cell>
          <cell r="E201">
            <v>208012</v>
          </cell>
        </row>
        <row r="202">
          <cell r="A202" t="str">
            <v>06.6125</v>
          </cell>
          <cell r="B202" t="str">
            <v>Raûi caêng daây laáy ñoä voõng daây A-70mm 2</v>
          </cell>
          <cell r="C202" t="str">
            <v>km</v>
          </cell>
          <cell r="D202">
            <v>227189</v>
          </cell>
          <cell r="E202">
            <v>279516</v>
          </cell>
        </row>
        <row r="203">
          <cell r="A203" t="str">
            <v>06.6126</v>
          </cell>
          <cell r="B203" t="str">
            <v>Raûi caêng daây laáy ñoä voõng daây A-95mm 2</v>
          </cell>
          <cell r="C203" t="str">
            <v>km</v>
          </cell>
          <cell r="D203">
            <v>227189</v>
          </cell>
          <cell r="E203">
            <v>381897</v>
          </cell>
        </row>
        <row r="204">
          <cell r="A204" t="str">
            <v>06.6133</v>
          </cell>
          <cell r="B204" t="str">
            <v>Raûi caêng daây choáng seùt tieát dieän 35mm 2</v>
          </cell>
          <cell r="C204" t="str">
            <v>km</v>
          </cell>
          <cell r="D204">
            <v>226789</v>
          </cell>
          <cell r="E204">
            <v>365484</v>
          </cell>
        </row>
        <row r="205">
          <cell r="A205" t="str">
            <v>06.6134</v>
          </cell>
          <cell r="B205" t="str">
            <v>Raûi caêng daây choáng seùt tieát dieän 50mm 2</v>
          </cell>
          <cell r="C205" t="str">
            <v>km</v>
          </cell>
          <cell r="D205">
            <v>227189</v>
          </cell>
          <cell r="E205">
            <v>409524</v>
          </cell>
        </row>
        <row r="206">
          <cell r="A206" t="str">
            <v>06.6135</v>
          </cell>
          <cell r="B206" t="str">
            <v>Raûi caêng daây choáng seùt tieát dieän 70mm 2</v>
          </cell>
          <cell r="C206" t="str">
            <v>km</v>
          </cell>
          <cell r="D206">
            <v>227189</v>
          </cell>
          <cell r="E206">
            <v>491429</v>
          </cell>
        </row>
        <row r="208">
          <cell r="A208" t="str">
            <v>02.1211</v>
          </cell>
          <cell r="B208" t="str">
            <v>Vaän chuyeån xi maêng cöï ly 100m</v>
          </cell>
          <cell r="C208" t="str">
            <v>taán</v>
          </cell>
          <cell r="E208">
            <v>71813</v>
          </cell>
        </row>
        <row r="209">
          <cell r="A209" t="str">
            <v>02.1212</v>
          </cell>
          <cell r="B209" t="str">
            <v>Vaän chuyeån xi maêng cöï ly 300m</v>
          </cell>
          <cell r="C209" t="str">
            <v>taán</v>
          </cell>
          <cell r="E209">
            <v>67545</v>
          </cell>
        </row>
        <row r="210">
          <cell r="A210" t="str">
            <v>02.1213</v>
          </cell>
          <cell r="B210" t="str">
            <v>Vaän chuyeån xi maêng cöï ly 500m</v>
          </cell>
          <cell r="C210" t="str">
            <v>taán</v>
          </cell>
          <cell r="E210">
            <v>66956</v>
          </cell>
        </row>
        <row r="211">
          <cell r="A211" t="str">
            <v>02.1214</v>
          </cell>
          <cell r="B211" t="str">
            <v>Vaän chuyeån xi maêng cöï ly &gt;500m</v>
          </cell>
          <cell r="C211" t="str">
            <v>taán</v>
          </cell>
          <cell r="E211">
            <v>66515</v>
          </cell>
        </row>
        <row r="213">
          <cell r="A213" t="str">
            <v>02.1241</v>
          </cell>
          <cell r="B213" t="str">
            <v xml:space="preserve">Vaän chuyeån ñaù </v>
          </cell>
          <cell r="C213" t="str">
            <v>m3</v>
          </cell>
          <cell r="E213">
            <v>70635</v>
          </cell>
        </row>
        <row r="214">
          <cell r="A214" t="str">
            <v>02.1242</v>
          </cell>
          <cell r="B214" t="str">
            <v xml:space="preserve">Vaän chuyeån ñaù </v>
          </cell>
          <cell r="C214" t="str">
            <v>m3</v>
          </cell>
          <cell r="E214">
            <v>67692</v>
          </cell>
        </row>
        <row r="215">
          <cell r="A215" t="str">
            <v>02.1243</v>
          </cell>
          <cell r="B215" t="str">
            <v xml:space="preserve">Vaän chuyeån ñaù </v>
          </cell>
          <cell r="C215" t="str">
            <v>m3</v>
          </cell>
          <cell r="E215">
            <v>67104</v>
          </cell>
        </row>
        <row r="216">
          <cell r="A216" t="str">
            <v>02.1244</v>
          </cell>
          <cell r="B216" t="str">
            <v xml:space="preserve">Vaän chuyeån ñaù </v>
          </cell>
          <cell r="C216" t="str">
            <v>m3</v>
          </cell>
          <cell r="E216">
            <v>66662</v>
          </cell>
        </row>
        <row r="218">
          <cell r="A218" t="str">
            <v>02.1231</v>
          </cell>
          <cell r="B218" t="str">
            <v>Vaän chuyeån caùt</v>
          </cell>
          <cell r="C218" t="str">
            <v>m3</v>
          </cell>
          <cell r="E218">
            <v>67251</v>
          </cell>
        </row>
        <row r="219">
          <cell r="A219" t="str">
            <v>02.1232</v>
          </cell>
          <cell r="B219" t="str">
            <v>Vaän chuyeån caùt</v>
          </cell>
          <cell r="C219" t="str">
            <v>m3</v>
          </cell>
          <cell r="E219">
            <v>64308</v>
          </cell>
        </row>
        <row r="220">
          <cell r="A220" t="str">
            <v>02.1233</v>
          </cell>
          <cell r="B220" t="str">
            <v>Vaän chuyeån caùt</v>
          </cell>
          <cell r="C220" t="str">
            <v>m3</v>
          </cell>
          <cell r="E220">
            <v>63719</v>
          </cell>
        </row>
        <row r="221">
          <cell r="A221" t="str">
            <v>02.1234</v>
          </cell>
          <cell r="B221" t="str">
            <v>Vaän chuyeån caùt</v>
          </cell>
          <cell r="C221" t="str">
            <v>m3</v>
          </cell>
          <cell r="E221">
            <v>62983</v>
          </cell>
        </row>
        <row r="223">
          <cell r="A223" t="str">
            <v>02.1351</v>
          </cell>
          <cell r="B223" t="str">
            <v>Vaän chuyeån coát theùp + bulon</v>
          </cell>
          <cell r="C223" t="str">
            <v>Taán</v>
          </cell>
          <cell r="E223">
            <v>110221</v>
          </cell>
        </row>
        <row r="224">
          <cell r="A224" t="str">
            <v>02.1352</v>
          </cell>
          <cell r="B224" t="str">
            <v>Vaän chuyeån coát theùp + bulon</v>
          </cell>
          <cell r="C224" t="str">
            <v>Taán</v>
          </cell>
          <cell r="E224">
            <v>103451</v>
          </cell>
        </row>
        <row r="225">
          <cell r="A225" t="str">
            <v>02.1353</v>
          </cell>
          <cell r="B225" t="str">
            <v>Vaän chuyeån coát theùp + bulon</v>
          </cell>
          <cell r="C225" t="str">
            <v>Taán</v>
          </cell>
          <cell r="E225">
            <v>102127</v>
          </cell>
        </row>
        <row r="226">
          <cell r="A226" t="str">
            <v>02.1354</v>
          </cell>
          <cell r="B226" t="str">
            <v>Vaän chuyeån coát theùp + bulon</v>
          </cell>
          <cell r="C226" t="str">
            <v>Taán</v>
          </cell>
          <cell r="E226">
            <v>93739</v>
          </cell>
        </row>
        <row r="228">
          <cell r="A228" t="str">
            <v>02.1361</v>
          </cell>
          <cell r="B228" t="str">
            <v>Vaän chuyeån coät theùp</v>
          </cell>
          <cell r="C228" t="str">
            <v>Taán</v>
          </cell>
          <cell r="E228">
            <v>100214</v>
          </cell>
        </row>
        <row r="229">
          <cell r="A229" t="str">
            <v>02.1362</v>
          </cell>
          <cell r="B229" t="str">
            <v>Vaän chuyeån coät theùp</v>
          </cell>
          <cell r="C229" t="str">
            <v>Taán</v>
          </cell>
          <cell r="E229">
            <v>94033</v>
          </cell>
        </row>
        <row r="230">
          <cell r="A230" t="str">
            <v>02.1363</v>
          </cell>
          <cell r="B230" t="str">
            <v>Vaän chuyeån coät theùp</v>
          </cell>
          <cell r="C230" t="str">
            <v>Taán</v>
          </cell>
          <cell r="E230">
            <v>92856</v>
          </cell>
        </row>
        <row r="231">
          <cell r="A231" t="str">
            <v>02.1364</v>
          </cell>
          <cell r="B231" t="str">
            <v>Vaän chuyeån coät theùp</v>
          </cell>
          <cell r="C231" t="str">
            <v>Taán</v>
          </cell>
          <cell r="E231">
            <v>91973</v>
          </cell>
        </row>
        <row r="233">
          <cell r="A233" t="str">
            <v>02.1331</v>
          </cell>
          <cell r="B233" t="str">
            <v>Vaän chuyeån vaùn khuoân</v>
          </cell>
          <cell r="C233" t="str">
            <v>m3</v>
          </cell>
          <cell r="E233">
            <v>57391</v>
          </cell>
        </row>
        <row r="234">
          <cell r="A234" t="str">
            <v>02.1332</v>
          </cell>
          <cell r="B234" t="str">
            <v>Vaän chuyeån vaùn khuoân</v>
          </cell>
          <cell r="C234" t="str">
            <v>m3</v>
          </cell>
          <cell r="E234">
            <v>55037</v>
          </cell>
        </row>
        <row r="235">
          <cell r="A235" t="str">
            <v>02.1333</v>
          </cell>
          <cell r="B235" t="str">
            <v>Vaän chuyeån vaùn khuoân</v>
          </cell>
          <cell r="C235" t="str">
            <v>m3</v>
          </cell>
          <cell r="E235">
            <v>54301</v>
          </cell>
        </row>
        <row r="236">
          <cell r="A236" t="str">
            <v>02.1334</v>
          </cell>
          <cell r="B236" t="str">
            <v>Vaän chuyeån vaùn khuoân</v>
          </cell>
          <cell r="C236" t="str">
            <v>m3</v>
          </cell>
          <cell r="E236">
            <v>53859</v>
          </cell>
        </row>
        <row r="238">
          <cell r="A238" t="str">
            <v>02.1321</v>
          </cell>
          <cell r="B238" t="str">
            <v>Vaän chuyeån nöôùc</v>
          </cell>
          <cell r="C238" t="str">
            <v>m3</v>
          </cell>
          <cell r="E238">
            <v>57833</v>
          </cell>
        </row>
        <row r="239">
          <cell r="A239" t="str">
            <v>02.1322</v>
          </cell>
          <cell r="B239" t="str">
            <v>Vaän chuyeån nöôùc</v>
          </cell>
          <cell r="C239" t="str">
            <v>m3</v>
          </cell>
          <cell r="E239">
            <v>56950</v>
          </cell>
        </row>
        <row r="240">
          <cell r="A240" t="str">
            <v>02.1323</v>
          </cell>
          <cell r="B240" t="str">
            <v>Vaän chuyeån nöôùc</v>
          </cell>
          <cell r="C240" t="str">
            <v>m3</v>
          </cell>
          <cell r="E240">
            <v>49592</v>
          </cell>
        </row>
        <row r="241">
          <cell r="A241" t="str">
            <v>02.1324</v>
          </cell>
          <cell r="B241" t="str">
            <v>Vaän chuyeån nöôùc</v>
          </cell>
          <cell r="C241" t="str">
            <v>m3</v>
          </cell>
          <cell r="E241">
            <v>48415</v>
          </cell>
        </row>
        <row r="243">
          <cell r="A243" t="str">
            <v>02.1391</v>
          </cell>
          <cell r="B243" t="str">
            <v>Vaän chuyeån coïc tre</v>
          </cell>
          <cell r="C243" t="str">
            <v>coïc</v>
          </cell>
          <cell r="E243">
            <v>17953</v>
          </cell>
        </row>
        <row r="244">
          <cell r="A244" t="str">
            <v>02.1392</v>
          </cell>
          <cell r="B244" t="str">
            <v>Vaän chuyeån coïc tre</v>
          </cell>
          <cell r="C244" t="str">
            <v>coïc</v>
          </cell>
          <cell r="E244">
            <v>16923</v>
          </cell>
        </row>
        <row r="245">
          <cell r="A245" t="str">
            <v>02.1393</v>
          </cell>
          <cell r="B245" t="str">
            <v>Vaän chuyeån coïc tre</v>
          </cell>
          <cell r="C245" t="str">
            <v>coïc</v>
          </cell>
          <cell r="E245">
            <v>16776</v>
          </cell>
        </row>
        <row r="246">
          <cell r="A246" t="str">
            <v>02.1394</v>
          </cell>
          <cell r="B246" t="str">
            <v>Vaän chuyeån coïc tre</v>
          </cell>
          <cell r="C246" t="str">
            <v>coïc</v>
          </cell>
          <cell r="E246">
            <v>16629</v>
          </cell>
        </row>
        <row r="248">
          <cell r="A248" t="str">
            <v>02.1391</v>
          </cell>
          <cell r="B248" t="str">
            <v>Vaän chuyeån coùt eùp</v>
          </cell>
          <cell r="C248" t="str">
            <v>taám</v>
          </cell>
          <cell r="E248">
            <v>17953</v>
          </cell>
        </row>
        <row r="249">
          <cell r="A249" t="str">
            <v>02.1392</v>
          </cell>
          <cell r="B249" t="str">
            <v>Vaän chuyeån coùt eùp</v>
          </cell>
          <cell r="C249" t="str">
            <v>taám</v>
          </cell>
          <cell r="E249">
            <v>16923</v>
          </cell>
        </row>
        <row r="250">
          <cell r="A250" t="str">
            <v>02.1393</v>
          </cell>
          <cell r="B250" t="str">
            <v>Vaän chuyeån coùt eùp</v>
          </cell>
          <cell r="C250" t="str">
            <v>taám</v>
          </cell>
          <cell r="E250">
            <v>16776</v>
          </cell>
        </row>
        <row r="251">
          <cell r="A251" t="str">
            <v>02.1394</v>
          </cell>
          <cell r="B251" t="str">
            <v>Vaän chuyeån coùt eùp</v>
          </cell>
          <cell r="C251" t="str">
            <v>taám</v>
          </cell>
          <cell r="E251">
            <v>16629</v>
          </cell>
        </row>
        <row r="253">
          <cell r="A253" t="str">
            <v>02.1421</v>
          </cell>
          <cell r="B253" t="str">
            <v>Vaän chuyeån phuï kieän</v>
          </cell>
          <cell r="C253" t="str">
            <v>taám</v>
          </cell>
          <cell r="E253">
            <v>99184</v>
          </cell>
        </row>
        <row r="254">
          <cell r="A254" t="str">
            <v>02.1422</v>
          </cell>
          <cell r="B254" t="str">
            <v>Vaän chuyeån phuï kieän</v>
          </cell>
          <cell r="C254" t="str">
            <v>taám</v>
          </cell>
          <cell r="E254">
            <v>93150</v>
          </cell>
        </row>
        <row r="255">
          <cell r="A255" t="str">
            <v>02.1423</v>
          </cell>
          <cell r="B255" t="str">
            <v>Vaän chuyeån phuï kieän</v>
          </cell>
          <cell r="C255" t="str">
            <v>taám</v>
          </cell>
          <cell r="E255">
            <v>91973</v>
          </cell>
        </row>
        <row r="256">
          <cell r="A256" t="str">
            <v>02.1424</v>
          </cell>
          <cell r="B256" t="str">
            <v>Vaän chuyeån phuï kieän</v>
          </cell>
          <cell r="C256" t="str">
            <v>taám</v>
          </cell>
          <cell r="E256">
            <v>90943</v>
          </cell>
        </row>
        <row r="258">
          <cell r="A258" t="str">
            <v>02.1431</v>
          </cell>
          <cell r="B258" t="str">
            <v>Vaän chuyeån söù caùc loaïi</v>
          </cell>
          <cell r="C258" t="str">
            <v>taám</v>
          </cell>
          <cell r="E258">
            <v>130234</v>
          </cell>
        </row>
        <row r="259">
          <cell r="A259" t="str">
            <v>02.1432</v>
          </cell>
          <cell r="B259" t="str">
            <v>Vaän chuyeån söù caùc loaïi</v>
          </cell>
          <cell r="C259" t="str">
            <v>taám</v>
          </cell>
          <cell r="E259">
            <v>122287</v>
          </cell>
        </row>
        <row r="260">
          <cell r="A260" t="str">
            <v>02.1433</v>
          </cell>
          <cell r="B260" t="str">
            <v>Vaän chuyeån söù caùc loaïi</v>
          </cell>
          <cell r="C260" t="str">
            <v>taám</v>
          </cell>
          <cell r="E260">
            <v>120669</v>
          </cell>
        </row>
        <row r="261">
          <cell r="A261" t="str">
            <v>02.1434</v>
          </cell>
          <cell r="B261" t="str">
            <v>Vaän chuyeån söù caùc loaïi</v>
          </cell>
          <cell r="C261" t="str">
            <v>taám</v>
          </cell>
          <cell r="E261">
            <v>119491</v>
          </cell>
        </row>
        <row r="263">
          <cell r="A263" t="str">
            <v>02.1441</v>
          </cell>
          <cell r="B263" t="str">
            <v>Vaän chuyeån daây daãn ñieän</v>
          </cell>
          <cell r="C263" t="str">
            <v>taám</v>
          </cell>
          <cell r="E263">
            <v>100214</v>
          </cell>
        </row>
        <row r="264">
          <cell r="A264" t="str">
            <v>02.1442</v>
          </cell>
          <cell r="B264" t="str">
            <v>Vaän chuyeån daây daãn ñieän</v>
          </cell>
          <cell r="C264" t="str">
            <v>taám</v>
          </cell>
          <cell r="E264">
            <v>93886</v>
          </cell>
        </row>
        <row r="265">
          <cell r="A265" t="str">
            <v>02.1443</v>
          </cell>
          <cell r="B265" t="str">
            <v>Vaän chuyeån daây daãn ñieän</v>
          </cell>
          <cell r="C265" t="str">
            <v>taám</v>
          </cell>
          <cell r="E265">
            <v>92856</v>
          </cell>
        </row>
        <row r="266">
          <cell r="A266" t="str">
            <v>02.1444</v>
          </cell>
          <cell r="B266" t="str">
            <v>Vaän chuyeån daây daãn ñieän</v>
          </cell>
          <cell r="C266" t="str">
            <v>taám</v>
          </cell>
          <cell r="E266">
            <v>91973</v>
          </cell>
        </row>
        <row r="268">
          <cell r="A268" t="str">
            <v>02.1461</v>
          </cell>
          <cell r="B268" t="str">
            <v>Vaän chuyeån coät beâ toâng ly taâm</v>
          </cell>
          <cell r="C268" t="str">
            <v>taám</v>
          </cell>
          <cell r="E268">
            <v>140241</v>
          </cell>
        </row>
        <row r="269">
          <cell r="A269" t="str">
            <v>02.1462</v>
          </cell>
          <cell r="B269" t="str">
            <v>Vaän chuyeån coät beâ toâng ly taâm</v>
          </cell>
          <cell r="C269" t="str">
            <v>taám</v>
          </cell>
          <cell r="E269">
            <v>131705</v>
          </cell>
        </row>
        <row r="270">
          <cell r="A270" t="str">
            <v>02.1463</v>
          </cell>
          <cell r="B270" t="str">
            <v>Vaän chuyeån coät beâ toâng ly taâm</v>
          </cell>
          <cell r="C270" t="str">
            <v>taám</v>
          </cell>
          <cell r="E270">
            <v>129940</v>
          </cell>
        </row>
        <row r="271">
          <cell r="A271" t="str">
            <v>02.1464</v>
          </cell>
          <cell r="B271" t="str">
            <v>Vaän chuyeån coät beâ toâng ly taâm</v>
          </cell>
          <cell r="C271" t="str">
            <v>taám</v>
          </cell>
          <cell r="E271">
            <v>128762</v>
          </cell>
        </row>
        <row r="274">
          <cell r="A274" t="str">
            <v>02.1481</v>
          </cell>
          <cell r="B274" t="str">
            <v>Vaän chuyeån DCTC</v>
          </cell>
          <cell r="C274" t="str">
            <v>Taán</v>
          </cell>
          <cell r="E274">
            <v>91090</v>
          </cell>
        </row>
        <row r="275">
          <cell r="A275" t="str">
            <v>02.1482</v>
          </cell>
          <cell r="B275" t="str">
            <v>Vaän chuyeån DCTC</v>
          </cell>
          <cell r="C275" t="str">
            <v>Taán</v>
          </cell>
          <cell r="E275">
            <v>84615</v>
          </cell>
        </row>
        <row r="276">
          <cell r="A276" t="str">
            <v>02.1483</v>
          </cell>
          <cell r="B276" t="str">
            <v>Vaän chuyeån DCTC</v>
          </cell>
          <cell r="C276" t="str">
            <v>Taán</v>
          </cell>
          <cell r="E276">
            <v>83585</v>
          </cell>
        </row>
        <row r="277">
          <cell r="A277" t="str">
            <v>02.1484</v>
          </cell>
          <cell r="B277" t="str">
            <v>Vaän chuyeån DCTC</v>
          </cell>
          <cell r="C277" t="str">
            <v>Taán</v>
          </cell>
          <cell r="E277">
            <v>82849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a vat tu"/>
      <sheetName val="Don gia_III"/>
      <sheetName val="tong hop"/>
      <sheetName val="Tong ke 1 pha"/>
      <sheetName val="Liet ke 1 pha"/>
      <sheetName val="LK TBA 1 PHA 1x25 "/>
      <sheetName val="LK TBA 1 PHA 1x37,5kVA"/>
      <sheetName val="BANG TONG HOP DU TOAN "/>
      <sheetName val="Bang THDT DD 1 P"/>
      <sheetName val=" VL-NC-MTC DZ trung the 1P"/>
      <sheetName val="Chi tiet mong-xa-chang (2)"/>
      <sheetName val="Du toan  TBA1x25kVA  "/>
      <sheetName val="DT VT TBA 1F 1x25"/>
      <sheetName val="NC TBA 1F (1x25)  "/>
      <sheetName val="Du toan  TBA1x37,5kVA   (2)"/>
      <sheetName val="DT VT TBA 1F (1x37,5)"/>
      <sheetName val="NC TBA 1F (1x37,5)   (2)"/>
      <sheetName val="Van chuyen duong dai"/>
      <sheetName val="Khao sat thiet ke"/>
      <sheetName val="Don gia III"/>
      <sheetName val="Don gia CT"/>
      <sheetName val="Don 'ia_III"/>
      <sheetName val="Don gia vung III"/>
      <sheetName val="KPVC-BD "/>
      <sheetName val="CHITIET VL-NC-TT -1p"/>
      <sheetName val="CHITIET VL-NC-TT-3p"/>
      <sheetName val="TL&amp;DG"/>
      <sheetName val="LK TBA 1 PHA 1x37,5k_x0016_A"/>
      <sheetName val="Don gia Dak Lak"/>
      <sheetName val="BETON"/>
      <sheetName val="Dgia_vat_tu"/>
      <sheetName val="Don_gia_III"/>
      <sheetName val="tong_hop"/>
      <sheetName val="Tong_ke_1_pha"/>
      <sheetName val="Liet_ke_1_pha"/>
      <sheetName val="LK_TBA_1_PHA_1x25_"/>
      <sheetName val="LK_TBA_1_PHA_1x37,5kVA"/>
      <sheetName val="BANG_TONG_HOP_DU_TOAN_"/>
      <sheetName val="Bang_THDT_DD_1_P"/>
      <sheetName val="_VL-NC-MTC_DZ_trung_the_1P"/>
      <sheetName val="Chi_tiet_mong-xa-chang_(2)"/>
      <sheetName val="Du_toan__TBA1x25kVA__"/>
      <sheetName val="DT_VT_TBA_1F_1x25"/>
      <sheetName val="NC_TBA_1F_(1x25)__"/>
      <sheetName val="Du_toan__TBA1x37,5kVA___(2)"/>
      <sheetName val="DT_VT_TBA_1F_(1x37,5)"/>
      <sheetName val="NC_TBA_1F_(1x37,5)___(2)"/>
      <sheetName val="Van_chuyen_duong_dai"/>
      <sheetName val="Khao_sat_thiet_ke"/>
      <sheetName val="Don_gia_vung_III"/>
      <sheetName val="KPVC-BD_"/>
      <sheetName val="CHITIET_VL-NC-TT_-1p"/>
      <sheetName val="CHITIET_VL-NC-TT-3p"/>
      <sheetName val="Don gia"/>
      <sheetName val="Dinh nghia"/>
      <sheetName val="Chi tiet"/>
      <sheetName val="CHITIET VL-NC"/>
      <sheetName val="402"/>
      <sheetName val="CT Thang Mo"/>
      <sheetName val="CT  PL"/>
      <sheetName val="Don_gia_III1"/>
      <sheetName val="Don_gia_CT"/>
      <sheetName val="LK_TBA_1_PHA_1x37,5kA"/>
      <sheetName val="Dgia_vat_tu1"/>
      <sheetName val="Don_gia_III2"/>
      <sheetName val="tong_hop1"/>
      <sheetName val="Tong_ke_1_pha1"/>
      <sheetName val="Liet_ke_1_pha1"/>
      <sheetName val="LK_TBA_1_PHA_1x25_1"/>
      <sheetName val="LK_TBA_1_PHA_1x37,5kVA1"/>
      <sheetName val="BANG_TONG_HOP_DU_TOAN_1"/>
      <sheetName val="Bang_THDT_DD_1_P1"/>
      <sheetName val="_VL-NC-MTC_DZ_trung_the_1P1"/>
      <sheetName val="Chi_tiet_mong-xa-chang_(2)1"/>
      <sheetName val="Du_toan__TBA1x25kVA__1"/>
      <sheetName val="DT_VT_TBA_1F_1x251"/>
      <sheetName val="NC_TBA_1F_(1x25)__1"/>
      <sheetName val="Du_toan__TBA1x37,5kVA___(2)1"/>
      <sheetName val="DT_VT_TBA_1F_(1x37,5)1"/>
      <sheetName val="NC_TBA_1F_(1x37,5)___(2)1"/>
      <sheetName val="Van_chuyen_duong_dai1"/>
      <sheetName val="Khao_sat_thiet_ke1"/>
      <sheetName val="Don_gia_III3"/>
      <sheetName val="Don_gia_CT1"/>
      <sheetName val="Don_gia_vung_III1"/>
      <sheetName val="KPVC-BD_1"/>
      <sheetName val="CHITIET_VL-NC-TT_-1p1"/>
      <sheetName val="CHITIET_VL-NC-TT-3p1"/>
      <sheetName val="Dgia_vat_tu2"/>
      <sheetName val="Don_gia_III4"/>
      <sheetName val="tong_hop2"/>
      <sheetName val="Tong_ke_1_pha2"/>
      <sheetName val="Liet_ke_1_pha2"/>
      <sheetName val="LK_TBA_1_PHA_1x25_2"/>
      <sheetName val="LK_TBA_1_PHA_1x37,5kVA2"/>
      <sheetName val="BANG_TONG_HOP_DU_TOAN_2"/>
      <sheetName val="Bang_THDT_DD_1_P2"/>
      <sheetName val="_VL-NC-MTC_DZ_trung_the_1P2"/>
      <sheetName val="Chi_tiet_mong-xa-chang_(2)2"/>
      <sheetName val="Du_toan__TBA1x25kVA__2"/>
      <sheetName val="DT_VT_TBA_1F_1x252"/>
      <sheetName val="NC_TBA_1F_(1x25)__2"/>
      <sheetName val="Du_toan__TBA1x37,5kVA___(2)2"/>
      <sheetName val="DT_VT_TBA_1F_(1x37,5)2"/>
      <sheetName val="NC_TBA_1F_(1x37,5)___(2)2"/>
      <sheetName val="Van_chuyen_duong_dai2"/>
      <sheetName val="Khao_sat_thiet_ke2"/>
      <sheetName val="Don_gia_III5"/>
      <sheetName val="Don_gia_CT2"/>
      <sheetName val="Don_gia_vung_III2"/>
      <sheetName val="KPVC-BD_2"/>
      <sheetName val="CHITIET_VL-NC-TT_-1p2"/>
      <sheetName val="CHITIET_VL-NC-TT-3p2"/>
      <sheetName val="Dgia_vat_tu3"/>
      <sheetName val="Don_gia_III6"/>
      <sheetName val="tong_hop3"/>
      <sheetName val="Tong_ke_1_pha3"/>
      <sheetName val="Liet_ke_1_pha3"/>
      <sheetName val="LK_TBA_1_PHA_1x25_3"/>
      <sheetName val="LK_TBA_1_PHA_1x37,5kVA3"/>
      <sheetName val="BANG_TONG_HOP_DU_TOAN_3"/>
      <sheetName val="Bang_THDT_DD_1_P3"/>
      <sheetName val="_VL-NC-MTC_DZ_trung_the_1P3"/>
      <sheetName val="Chi_tiet_mong-xa-chang_(2)3"/>
      <sheetName val="Du_toan__TBA1x25kVA__3"/>
      <sheetName val="DT_VT_TBA_1F_1x253"/>
      <sheetName val="NC_TBA_1F_(1x25)__3"/>
      <sheetName val="Du_toan__TBA1x37,5kVA___(2)3"/>
      <sheetName val="DT_VT_TBA_1F_(1x37,5)3"/>
      <sheetName val="NC_TBA_1F_(1x37,5)___(2)3"/>
      <sheetName val="Van_chuyen_duong_dai3"/>
      <sheetName val="Khao_sat_thiet_ke3"/>
      <sheetName val="Don_gia_III7"/>
      <sheetName val="Don_gia_CT3"/>
      <sheetName val="Don_gia_vung_III3"/>
      <sheetName val="KPVC-BD_3"/>
      <sheetName val="CHITIET_VL-NC-TT_-1p3"/>
      <sheetName val="CHITIET_VL-NC-TT-3p3"/>
      <sheetName val="TH VL, NC, DDHT Thanhphuoc"/>
      <sheetName val="Don_gia_Dak_Lak"/>
      <sheetName val="gvl"/>
      <sheetName val="DT-XL"/>
      <sheetName val="6호기"/>
      <sheetName val="Dgia_vat_tu4"/>
      <sheetName val="Don_gia_III8"/>
      <sheetName val="tong_hop4"/>
      <sheetName val="Tong_ke_1_pha4"/>
      <sheetName val="Liet_ke_1_pha4"/>
      <sheetName val="LK_TBA_1_PHA_1x25_4"/>
      <sheetName val="LK_TBA_1_PHA_1x37,5kVA4"/>
      <sheetName val="BANG_TONG_HOP_DU_TOAN_4"/>
      <sheetName val="Bang_THDT_DD_1_P4"/>
      <sheetName val="_VL-NC-MTC_DZ_trung_the_1P4"/>
      <sheetName val="Chi_tiet_mong-xa-chang_(2)4"/>
      <sheetName val="Du_toan__TBA1x25kVA__4"/>
      <sheetName val="DT_VT_TBA_1F_1x254"/>
      <sheetName val="NC_TBA_1F_(1x25)__4"/>
      <sheetName val="Du_toan__TBA1x37,5kVA___(2)4"/>
      <sheetName val="DT_VT_TBA_1F_(1x37,5)4"/>
      <sheetName val="NC_TBA_1F_(1x37,5)___(2)4"/>
      <sheetName val="Van_chuyen_duong_dai4"/>
      <sheetName val="Khao_sat_thiet_ke4"/>
      <sheetName val="Don_gia_III9"/>
      <sheetName val="Don_gia_CT4"/>
      <sheetName val="CHITIET_VL-NC-TT_-1p4"/>
      <sheetName val="CHITIET_VL-NC-TT-3p4"/>
      <sheetName val="Don_gia_vung_III4"/>
      <sheetName val="Dgia_vat_tu5"/>
      <sheetName val="Don_gia_III10"/>
      <sheetName val="tong_hop5"/>
      <sheetName val="Tong_ke_1_pha5"/>
      <sheetName val="Liet_ke_1_pha5"/>
      <sheetName val="LK_TBA_1_PHA_1x25_5"/>
      <sheetName val="LK_TBA_1_PHA_1x37,5kVA5"/>
      <sheetName val="BANG_TONG_HOP_DU_TOAN_5"/>
      <sheetName val="Bang_THDT_DD_1_P5"/>
      <sheetName val="_VL-NC-MTC_DZ_trung_the_1P5"/>
      <sheetName val="Chi_tiet_mong-xa-chang_(2)5"/>
      <sheetName val="Du_toan__TBA1x25kVA__5"/>
      <sheetName val="DT_VT_TBA_1F_1x255"/>
      <sheetName val="NC_TBA_1F_(1x25)__5"/>
      <sheetName val="Du_toan__TBA1x37,5kVA___(2)5"/>
      <sheetName val="DT_VT_TBA_1F_(1x37,5)5"/>
      <sheetName val="NC_TBA_1F_(1x37,5)___(2)5"/>
      <sheetName val="Van_chuyen_duong_dai5"/>
      <sheetName val="Khao_sat_thiet_ke5"/>
      <sheetName val="Don_gia_III11"/>
      <sheetName val="Don_gia_CT5"/>
      <sheetName val="CHITIET_VL-NC-TT_-1p5"/>
      <sheetName val="CHITIET_VL-NC-TT-3p5"/>
      <sheetName val="Don_gia_vung_III5"/>
      <sheetName val="Dgia_vat_tu6"/>
      <sheetName val="Don_gia_III12"/>
      <sheetName val="tong_hop6"/>
      <sheetName val="Tong_ke_1_pha6"/>
      <sheetName val="Liet_ke_1_pha6"/>
      <sheetName val="LK_TBA_1_PHA_1x25_6"/>
      <sheetName val="LK_TBA_1_PHA_1x37,5kVA6"/>
      <sheetName val="BANG_TONG_HOP_DU_TOAN_6"/>
      <sheetName val="Bang_THDT_DD_1_P6"/>
      <sheetName val="_VL-NC-MTC_DZ_trung_the_1P6"/>
      <sheetName val="Chi_tiet_mong-xa-chang_(2)6"/>
      <sheetName val="Du_toan__TBA1x25kVA__6"/>
      <sheetName val="DT_VT_TBA_1F_1x256"/>
      <sheetName val="NC_TBA_1F_(1x25)__6"/>
      <sheetName val="Du_toan__TBA1x37,5kVA___(2)6"/>
      <sheetName val="DT_VT_TBA_1F_(1x37,5)6"/>
      <sheetName val="NC_TBA_1F_(1x37,5)___(2)6"/>
      <sheetName val="Van_chuyen_duong_dai6"/>
      <sheetName val="Khao_sat_thiet_ke6"/>
      <sheetName val="Don_gia_III13"/>
      <sheetName val="Don_gia_CT6"/>
      <sheetName val="CHITIET_VL-NC-TT_-1p6"/>
      <sheetName val="CHITIET_VL-NC-TT-3p6"/>
      <sheetName val="Don_gia_vung_III6"/>
      <sheetName val="Dgia_vat_tu7"/>
      <sheetName val="Don_gia_III14"/>
      <sheetName val="tong_hop7"/>
      <sheetName val="Tong_ke_1_pha7"/>
      <sheetName val="Liet_ke_1_pha7"/>
      <sheetName val="LK_TBA_1_PHA_1x25_7"/>
      <sheetName val="LK_TBA_1_PHA_1x37,5kVA7"/>
      <sheetName val="BANG_TONG_HOP_DU_TOAN_7"/>
      <sheetName val="Bang_THDT_DD_1_P7"/>
      <sheetName val="_VL-NC-MTC_DZ_trung_the_1P7"/>
      <sheetName val="Chi_tiet_mong-xa-chang_(2)7"/>
      <sheetName val="Du_toan__TBA1x25kVA__7"/>
      <sheetName val="DT_VT_TBA_1F_1x257"/>
      <sheetName val="NC_TBA_1F_(1x25)__7"/>
      <sheetName val="Du_toan__TBA1x37,5kVA___(2)7"/>
      <sheetName val="DT_VT_TBA_1F_(1x37,5)7"/>
      <sheetName val="NC_TBA_1F_(1x37,5)___(2)7"/>
      <sheetName val="Van_chuyen_duong_dai7"/>
      <sheetName val="Khao_sat_thiet_ke7"/>
      <sheetName val="Don_gia_III15"/>
      <sheetName val="Don_gia_CT7"/>
      <sheetName val="CHITIET_VL-NC-TT_-1p7"/>
      <sheetName val="CHITIET_VL-NC-TT-3p7"/>
      <sheetName val="Don_gia_vung_III7"/>
      <sheetName val="Dgia_vat_tu8"/>
      <sheetName val="Don_gia_III16"/>
      <sheetName val="tong_hop8"/>
      <sheetName val="Tong_ke_1_pha8"/>
      <sheetName val="Liet_ke_1_pha8"/>
      <sheetName val="LK_TBA_1_PHA_1x25_8"/>
      <sheetName val="LK_TBA_1_PHA_1x37,5kVA8"/>
      <sheetName val="BANG_TONG_HOP_DU_TOAN_8"/>
      <sheetName val="Bang_THDT_DD_1_P8"/>
      <sheetName val="_VL-NC-MTC_DZ_trung_the_1P8"/>
      <sheetName val="Chi_tiet_mong-xa-chang_(2)8"/>
      <sheetName val="Du_toan__TBA1x25kVA__8"/>
      <sheetName val="DT_VT_TBA_1F_1x258"/>
      <sheetName val="NC_TBA_1F_(1x25)__8"/>
      <sheetName val="Du_toan__TBA1x37,5kVA___(2)8"/>
      <sheetName val="DT_VT_TBA_1F_(1x37,5)8"/>
      <sheetName val="NC_TBA_1F_(1x37,5)___(2)8"/>
      <sheetName val="Van_chuyen_duong_dai8"/>
      <sheetName val="Khao_sat_thiet_ke8"/>
      <sheetName val="Don_gia_III17"/>
      <sheetName val="Don_gia_CT8"/>
      <sheetName val="CHITIET_VL-NC-TT_-1p8"/>
      <sheetName val="CHITIET_VL-NC-TT-3p8"/>
      <sheetName val="Don_gia_vung_III8"/>
      <sheetName val="TT huyen Cang Long-new"/>
      <sheetName val="DM tu van"/>
    </sheetNames>
    <sheetDataSet>
      <sheetData sheetId="0" refreshError="1">
        <row r="5">
          <cell r="A5" t="str">
            <v>Ñaø caûn BTCT 1,2m</v>
          </cell>
          <cell r="B5" t="str">
            <v>caùi</v>
          </cell>
          <cell r="C5">
            <v>60060</v>
          </cell>
          <cell r="F5" t="str">
            <v>XN beâ toâng TÑöùc</v>
          </cell>
        </row>
        <row r="6">
          <cell r="A6" t="str">
            <v>Ñaø caûn BTCT 1,5m</v>
          </cell>
          <cell r="B6" t="str">
            <v>caùi</v>
          </cell>
          <cell r="C6">
            <v>148050</v>
          </cell>
          <cell r="F6" t="str">
            <v>XN beâ toâng TÑöùc</v>
          </cell>
        </row>
        <row r="7">
          <cell r="A7" t="str">
            <v>Ñaø caûn BTCT 2,5m</v>
          </cell>
          <cell r="B7" t="str">
            <v>caùi</v>
          </cell>
          <cell r="C7">
            <v>256200</v>
          </cell>
          <cell r="F7" t="str">
            <v>XN beâ toâng TÑöùc</v>
          </cell>
        </row>
        <row r="8">
          <cell r="A8" t="str">
            <v>Coät</v>
          </cell>
        </row>
        <row r="9">
          <cell r="A9" t="str">
            <v>Coät BTLT 6,5m</v>
          </cell>
          <cell r="B9" t="str">
            <v>Coät</v>
          </cell>
          <cell r="F9" t="str">
            <v>XN beâ toâng TÑöùc</v>
          </cell>
        </row>
        <row r="10">
          <cell r="A10" t="str">
            <v>Coät BTLT 7,4m</v>
          </cell>
          <cell r="B10" t="str">
            <v>Coät</v>
          </cell>
          <cell r="C10">
            <v>544110</v>
          </cell>
          <cell r="F10" t="str">
            <v>XN beâ toâng TÑöùc</v>
          </cell>
        </row>
        <row r="11">
          <cell r="A11" t="str">
            <v>Coät BT vuoâng 7,5m</v>
          </cell>
          <cell r="B11" t="str">
            <v>Coät</v>
          </cell>
          <cell r="F11" t="str">
            <v>XN beâ toâng TÑöùc</v>
          </cell>
        </row>
        <row r="12">
          <cell r="A12" t="str">
            <v>Coät BTLT 8,4m</v>
          </cell>
          <cell r="B12" t="str">
            <v>Coät</v>
          </cell>
          <cell r="C12">
            <v>649950</v>
          </cell>
          <cell r="F12" t="str">
            <v>XN beâ toâng TÑöùc</v>
          </cell>
        </row>
        <row r="13">
          <cell r="A13" t="str">
            <v>Coät BTLT 9m</v>
          </cell>
          <cell r="B13" t="str">
            <v>Coät</v>
          </cell>
          <cell r="F13" t="str">
            <v>XN beâ toâng TÑöùc</v>
          </cell>
        </row>
        <row r="14">
          <cell r="A14" t="str">
            <v>Coät BTLT 10,5m</v>
          </cell>
          <cell r="B14" t="str">
            <v>Coät</v>
          </cell>
          <cell r="C14">
            <v>1107225</v>
          </cell>
          <cell r="F14" t="str">
            <v>XN beâ toâng TÑöùc</v>
          </cell>
        </row>
        <row r="15">
          <cell r="A15" t="str">
            <v>Coät BTLT 12m</v>
          </cell>
          <cell r="B15" t="str">
            <v>Coät</v>
          </cell>
          <cell r="C15">
            <v>1412775</v>
          </cell>
          <cell r="F15" t="str">
            <v>XN beâ toâng TÑöùc</v>
          </cell>
        </row>
        <row r="16">
          <cell r="A16" t="str">
            <v>Coät BTLT 14m</v>
          </cell>
          <cell r="B16" t="str">
            <v>Coät</v>
          </cell>
          <cell r="C16">
            <v>2481780</v>
          </cell>
          <cell r="F16" t="str">
            <v>XN beâ toâng TÑöùc</v>
          </cell>
        </row>
        <row r="17">
          <cell r="A17" t="str">
            <v>Coät BTLT 16m</v>
          </cell>
          <cell r="B17" t="str">
            <v>Coät</v>
          </cell>
          <cell r="C17">
            <v>3877720</v>
          </cell>
          <cell r="F17" t="str">
            <v>XN beâ toâng TÑöùc</v>
          </cell>
        </row>
        <row r="18">
          <cell r="A18" t="str">
            <v>Coät BTLT 18m</v>
          </cell>
          <cell r="B18" t="str">
            <v>Coät</v>
          </cell>
          <cell r="F18" t="str">
            <v>XN beâ toâng TÑöùc</v>
          </cell>
        </row>
        <row r="19">
          <cell r="A19" t="str">
            <v>Coät BTLT 20m</v>
          </cell>
          <cell r="B19" t="str">
            <v>Coät</v>
          </cell>
          <cell r="C19">
            <v>6405000</v>
          </cell>
          <cell r="F19" t="str">
            <v>XN beâ toâng TÑöùc</v>
          </cell>
        </row>
        <row r="20">
          <cell r="A20" t="str">
            <v>02-1461</v>
          </cell>
          <cell r="B20" t="str">
            <v>taán</v>
          </cell>
          <cell r="D20">
            <v>140241</v>
          </cell>
          <cell r="F20" t="str">
            <v>V/c coät BTLT cöï ly 100m</v>
          </cell>
        </row>
        <row r="21">
          <cell r="A21" t="str">
            <v>02-1462</v>
          </cell>
          <cell r="B21" t="str">
            <v>taán</v>
          </cell>
          <cell r="D21">
            <v>131705</v>
          </cell>
          <cell r="F21" t="str">
            <v>V/c coät BTLT cöï ly 300m</v>
          </cell>
        </row>
        <row r="22">
          <cell r="A22" t="str">
            <v>02-1463</v>
          </cell>
          <cell r="B22" t="str">
            <v>taán</v>
          </cell>
          <cell r="D22">
            <v>129940</v>
          </cell>
          <cell r="F22" t="str">
            <v>V/c coät BTLT cöï ly 500m</v>
          </cell>
        </row>
        <row r="23">
          <cell r="A23" t="str">
            <v>02-1464</v>
          </cell>
          <cell r="B23" t="str">
            <v>taán</v>
          </cell>
          <cell r="D23">
            <v>128762</v>
          </cell>
          <cell r="F23" t="str">
            <v>V/c coät BTLT cöï ly &gt;500m</v>
          </cell>
        </row>
        <row r="24">
          <cell r="A24" t="str">
            <v>Daây söù phuï kieän</v>
          </cell>
        </row>
        <row r="25">
          <cell r="A25" t="str">
            <v>Daây daãn AC-35</v>
          </cell>
          <cell r="B25" t="str">
            <v>kg</v>
          </cell>
          <cell r="C25">
            <v>26100</v>
          </cell>
        </row>
        <row r="26">
          <cell r="A26" t="str">
            <v>Daây daãn AC-50</v>
          </cell>
          <cell r="B26" t="str">
            <v>kg</v>
          </cell>
          <cell r="C26">
            <v>26100</v>
          </cell>
        </row>
        <row r="27">
          <cell r="A27" t="str">
            <v>Daây daãn AC-70</v>
          </cell>
          <cell r="B27" t="str">
            <v>kg</v>
          </cell>
          <cell r="C27">
            <v>25800</v>
          </cell>
        </row>
        <row r="28">
          <cell r="A28" t="str">
            <v>Daây daãn AC-95</v>
          </cell>
          <cell r="B28" t="str">
            <v>kg</v>
          </cell>
          <cell r="C28">
            <v>26100</v>
          </cell>
        </row>
        <row r="29">
          <cell r="A29" t="str">
            <v>Daây daãn AC-120</v>
          </cell>
          <cell r="B29" t="str">
            <v>kg</v>
          </cell>
          <cell r="C29">
            <v>26100</v>
          </cell>
        </row>
        <row r="30">
          <cell r="A30" t="str">
            <v>Daây daãn AC-150</v>
          </cell>
          <cell r="B30" t="str">
            <v>kg</v>
          </cell>
          <cell r="C30">
            <v>26100</v>
          </cell>
        </row>
        <row r="31">
          <cell r="A31" t="str">
            <v>Daây daãn AC-185</v>
          </cell>
          <cell r="B31" t="str">
            <v>kg</v>
          </cell>
          <cell r="C31">
            <v>26100</v>
          </cell>
        </row>
        <row r="32">
          <cell r="A32" t="str">
            <v>Daây daãn AC-240</v>
          </cell>
          <cell r="B32" t="str">
            <v>kg</v>
          </cell>
          <cell r="C32">
            <v>26100</v>
          </cell>
        </row>
        <row r="33">
          <cell r="A33" t="str">
            <v>Daây daãn A-16</v>
          </cell>
          <cell r="B33" t="str">
            <v>kg</v>
          </cell>
          <cell r="C33">
            <v>34000</v>
          </cell>
        </row>
        <row r="34">
          <cell r="A34" t="str">
            <v>Daây daãn A-25</v>
          </cell>
          <cell r="B34" t="str">
            <v>kg</v>
          </cell>
          <cell r="C34">
            <v>34000</v>
          </cell>
        </row>
        <row r="35">
          <cell r="A35" t="str">
            <v>Daây daãn A-35</v>
          </cell>
          <cell r="B35" t="str">
            <v>kg</v>
          </cell>
          <cell r="C35">
            <v>34000</v>
          </cell>
        </row>
        <row r="36">
          <cell r="A36" t="str">
            <v>Daây daãn A-50</v>
          </cell>
          <cell r="B36" t="str">
            <v>kg</v>
          </cell>
          <cell r="C36">
            <v>34000</v>
          </cell>
        </row>
        <row r="37">
          <cell r="A37" t="str">
            <v>Daây daãn A-70</v>
          </cell>
          <cell r="B37" t="str">
            <v>kg</v>
          </cell>
          <cell r="C37">
            <v>32500</v>
          </cell>
        </row>
        <row r="38">
          <cell r="A38" t="str">
            <v>Daây daãn A-95</v>
          </cell>
          <cell r="B38" t="str">
            <v>kg</v>
          </cell>
          <cell r="C38">
            <v>32500</v>
          </cell>
        </row>
        <row r="39">
          <cell r="A39" t="str">
            <v>Daây daãn A-120</v>
          </cell>
          <cell r="B39" t="str">
            <v>kg</v>
          </cell>
          <cell r="C39">
            <v>32500</v>
          </cell>
        </row>
        <row r="40">
          <cell r="A40" t="str">
            <v>Daây daãn A-150</v>
          </cell>
          <cell r="B40" t="str">
            <v>kg</v>
          </cell>
          <cell r="C40">
            <v>32500</v>
          </cell>
        </row>
        <row r="41">
          <cell r="A41" t="str">
            <v>Daây daãn A-185</v>
          </cell>
          <cell r="B41" t="str">
            <v>kg</v>
          </cell>
          <cell r="C41">
            <v>32000</v>
          </cell>
        </row>
        <row r="42">
          <cell r="A42" t="str">
            <v>Daây daãn A-240</v>
          </cell>
          <cell r="B42" t="str">
            <v>kg</v>
          </cell>
          <cell r="C42">
            <v>32000</v>
          </cell>
        </row>
        <row r="43">
          <cell r="A43" t="str">
            <v>Daây daãn A-300</v>
          </cell>
          <cell r="B43" t="str">
            <v>kg</v>
          </cell>
          <cell r="C43">
            <v>32000</v>
          </cell>
        </row>
        <row r="44">
          <cell r="A44" t="str">
            <v>Daây daãn CV-22</v>
          </cell>
          <cell r="B44" t="str">
            <v>m</v>
          </cell>
          <cell r="C44">
            <v>10300</v>
          </cell>
        </row>
        <row r="45">
          <cell r="A45" t="str">
            <v>Daây daãn CV-25</v>
          </cell>
          <cell r="B45" t="str">
            <v>m</v>
          </cell>
          <cell r="C45">
            <v>11500</v>
          </cell>
        </row>
        <row r="46">
          <cell r="A46" t="str">
            <v>Daây daãn CV-30</v>
          </cell>
          <cell r="B46" t="str">
            <v>m</v>
          </cell>
          <cell r="C46">
            <v>13100</v>
          </cell>
        </row>
        <row r="47">
          <cell r="A47" t="str">
            <v>Daây daãn CV-35</v>
          </cell>
          <cell r="B47" t="str">
            <v>m</v>
          </cell>
          <cell r="C47">
            <v>15600</v>
          </cell>
        </row>
        <row r="48">
          <cell r="A48" t="str">
            <v>Daây daãn CV-38</v>
          </cell>
          <cell r="B48" t="str">
            <v>m</v>
          </cell>
          <cell r="C48">
            <v>16000</v>
          </cell>
        </row>
        <row r="49">
          <cell r="A49" t="str">
            <v>Daây daãn CV-50</v>
          </cell>
          <cell r="B49" t="str">
            <v>m</v>
          </cell>
          <cell r="C49">
            <v>21000</v>
          </cell>
        </row>
        <row r="50">
          <cell r="A50" t="str">
            <v>Daây daãn CV-60</v>
          </cell>
          <cell r="B50" t="str">
            <v>m</v>
          </cell>
          <cell r="C50">
            <v>26400</v>
          </cell>
        </row>
        <row r="51">
          <cell r="A51" t="str">
            <v>Daây daãn CV-70</v>
          </cell>
          <cell r="B51" t="str">
            <v>m</v>
          </cell>
          <cell r="C51">
            <v>29900</v>
          </cell>
        </row>
        <row r="52">
          <cell r="A52" t="str">
            <v>Daây daãn CV-75</v>
          </cell>
          <cell r="B52" t="str">
            <v>m</v>
          </cell>
          <cell r="C52">
            <v>32700</v>
          </cell>
        </row>
        <row r="53">
          <cell r="A53" t="str">
            <v>Daây daãn CV-80</v>
          </cell>
          <cell r="B53" t="str">
            <v>m</v>
          </cell>
          <cell r="C53">
            <v>34100</v>
          </cell>
        </row>
        <row r="54">
          <cell r="A54" t="str">
            <v>Daây daãn CV-95</v>
          </cell>
          <cell r="B54" t="str">
            <v>m</v>
          </cell>
          <cell r="C54">
            <v>40300</v>
          </cell>
        </row>
        <row r="55">
          <cell r="A55" t="str">
            <v>Daây daãn CV-100</v>
          </cell>
          <cell r="B55" t="str">
            <v>m</v>
          </cell>
          <cell r="C55">
            <v>42700</v>
          </cell>
        </row>
        <row r="56">
          <cell r="A56" t="str">
            <v>Daây daãn CV-120</v>
          </cell>
          <cell r="B56" t="str">
            <v>m</v>
          </cell>
          <cell r="C56">
            <v>48200</v>
          </cell>
        </row>
        <row r="57">
          <cell r="A57" t="str">
            <v>Daây daãn CV-125</v>
          </cell>
          <cell r="B57" t="str">
            <v>m</v>
          </cell>
          <cell r="C57">
            <v>52400</v>
          </cell>
        </row>
        <row r="58">
          <cell r="A58" t="str">
            <v>Daây daãn CV-150</v>
          </cell>
          <cell r="B58" t="str">
            <v>m</v>
          </cell>
          <cell r="C58">
            <v>63500</v>
          </cell>
        </row>
        <row r="59">
          <cell r="A59" t="str">
            <v>Daây daãn CV-185</v>
          </cell>
          <cell r="B59" t="str">
            <v>m</v>
          </cell>
          <cell r="C59">
            <v>76800</v>
          </cell>
        </row>
        <row r="60">
          <cell r="A60" t="str">
            <v>Daây daãn CV-200</v>
          </cell>
          <cell r="B60" t="str">
            <v>m</v>
          </cell>
          <cell r="C60">
            <v>81600</v>
          </cell>
        </row>
        <row r="61">
          <cell r="A61" t="str">
            <v>Daây daãn CV-240</v>
          </cell>
          <cell r="B61" t="str">
            <v>m</v>
          </cell>
          <cell r="C61">
            <v>99400</v>
          </cell>
        </row>
        <row r="62">
          <cell r="A62" t="str">
            <v>Daây daãn CV-250</v>
          </cell>
          <cell r="B62" t="str">
            <v>m</v>
          </cell>
          <cell r="C62">
            <v>106000</v>
          </cell>
        </row>
        <row r="63">
          <cell r="A63" t="str">
            <v>Daây daãn CV-300</v>
          </cell>
          <cell r="B63" t="str">
            <v>m</v>
          </cell>
          <cell r="C63">
            <v>123600</v>
          </cell>
        </row>
        <row r="64">
          <cell r="A64" t="str">
            <v>Daây daãn CV-325</v>
          </cell>
          <cell r="B64" t="str">
            <v>m</v>
          </cell>
          <cell r="C64">
            <v>134100</v>
          </cell>
        </row>
        <row r="65">
          <cell r="A65" t="str">
            <v>Daây daãn CV-350</v>
          </cell>
          <cell r="B65" t="str">
            <v>m</v>
          </cell>
          <cell r="C65">
            <v>149500</v>
          </cell>
        </row>
        <row r="66">
          <cell r="A66" t="str">
            <v>Daây daãn CV-400</v>
          </cell>
          <cell r="B66" t="str">
            <v>m</v>
          </cell>
          <cell r="C66">
            <v>164800</v>
          </cell>
        </row>
        <row r="67">
          <cell r="A67" t="str">
            <v>Daây daãn CV-500</v>
          </cell>
          <cell r="B67" t="str">
            <v>m</v>
          </cell>
          <cell r="C67">
            <v>199400</v>
          </cell>
        </row>
        <row r="68">
          <cell r="A68" t="str">
            <v>Caùp ñoàng boïc XLPE/PVC 24KV-1x16mm2</v>
          </cell>
          <cell r="B68" t="str">
            <v>m</v>
          </cell>
          <cell r="C68">
            <v>36800</v>
          </cell>
        </row>
        <row r="69">
          <cell r="A69" t="str">
            <v>Caùp ñoàng boïc XLPE/PVC 24KV-1x22mm2</v>
          </cell>
          <cell r="B69" t="str">
            <v>m</v>
          </cell>
          <cell r="C69">
            <v>40200</v>
          </cell>
        </row>
        <row r="70">
          <cell r="A70" t="str">
            <v>Caùp ñoàng boïc XLPE/PVC 24KV-1x25mm2</v>
          </cell>
          <cell r="B70" t="str">
            <v>m</v>
          </cell>
          <cell r="C70">
            <v>42200</v>
          </cell>
        </row>
        <row r="71">
          <cell r="A71" t="str">
            <v>Caùp ñoàng boïc XLPE/PVC 24KV-1x35mm2</v>
          </cell>
          <cell r="B71" t="str">
            <v>m</v>
          </cell>
          <cell r="C71">
            <v>48300</v>
          </cell>
        </row>
        <row r="72">
          <cell r="A72" t="str">
            <v>Caùp ñoàng boïc XLPE/PVC 24KV-1x38mm2</v>
          </cell>
          <cell r="B72" t="str">
            <v>m</v>
          </cell>
          <cell r="C72">
            <v>49600</v>
          </cell>
        </row>
        <row r="73">
          <cell r="A73" t="str">
            <v>Caùp ñoàng boïc XLPE/PVC 24KV-1x50mm2</v>
          </cell>
          <cell r="B73" t="str">
            <v>m</v>
          </cell>
          <cell r="C73">
            <v>57200</v>
          </cell>
        </row>
        <row r="74">
          <cell r="A74" t="str">
            <v>Caùp ñoàng boïc XLPE/PVC 24KV-1x60mm2</v>
          </cell>
          <cell r="B74" t="str">
            <v>m</v>
          </cell>
          <cell r="C74">
            <v>62800</v>
          </cell>
        </row>
        <row r="75">
          <cell r="A75" t="str">
            <v>Caùp ñoàng boïc XLPE/PVC 24KV-1x70mm2</v>
          </cell>
          <cell r="B75" t="str">
            <v>m</v>
          </cell>
          <cell r="C75">
            <v>68300</v>
          </cell>
        </row>
        <row r="76">
          <cell r="A76" t="str">
            <v>Caùp ñoàng boïc XLPE/PVC 24KV-1x75mm2</v>
          </cell>
          <cell r="B76" t="str">
            <v>m</v>
          </cell>
          <cell r="C76">
            <v>73100</v>
          </cell>
        </row>
        <row r="77">
          <cell r="A77" t="str">
            <v>Caùp ñoàng boïc XLPE/PVC 24KV-1x95mm2</v>
          </cell>
          <cell r="B77" t="str">
            <v>m</v>
          </cell>
          <cell r="C77">
            <v>82800</v>
          </cell>
        </row>
        <row r="78">
          <cell r="A78" t="str">
            <v>Caùp ñoàng boïc XLPE/PVC 24KV-1x100mm2</v>
          </cell>
          <cell r="B78" t="str">
            <v>m</v>
          </cell>
          <cell r="C78">
            <v>87200</v>
          </cell>
        </row>
        <row r="79">
          <cell r="A79" t="str">
            <v>Caùp ñoàng boïc XLPE/PVC 24KV-1x120mm2</v>
          </cell>
          <cell r="B79" t="str">
            <v>m</v>
          </cell>
          <cell r="C79">
            <v>94500</v>
          </cell>
        </row>
        <row r="80">
          <cell r="A80" t="str">
            <v>Daây ñoàng traàn M-16 mm2</v>
          </cell>
          <cell r="B80" t="str">
            <v>kg</v>
          </cell>
          <cell r="C80">
            <v>40500</v>
          </cell>
        </row>
        <row r="81">
          <cell r="A81" t="str">
            <v>Daây ñoàng traàn M-25 mm2</v>
          </cell>
          <cell r="B81" t="str">
            <v>kg</v>
          </cell>
          <cell r="C81">
            <v>38500</v>
          </cell>
        </row>
        <row r="82">
          <cell r="A82" t="str">
            <v>Daây ñoàng traàn M-35 mm2</v>
          </cell>
          <cell r="B82" t="str">
            <v>kg</v>
          </cell>
          <cell r="C82">
            <v>38500</v>
          </cell>
        </row>
        <row r="83">
          <cell r="A83" t="str">
            <v>Daây ñoàng traàn M-50 mm2</v>
          </cell>
          <cell r="B83" t="str">
            <v>kg</v>
          </cell>
          <cell r="C83">
            <v>38500</v>
          </cell>
        </row>
        <row r="84">
          <cell r="A84" t="str">
            <v>Daây ñoàng traàn M-70 mm2</v>
          </cell>
          <cell r="B84" t="str">
            <v>kg</v>
          </cell>
          <cell r="C84">
            <v>38500</v>
          </cell>
        </row>
        <row r="85">
          <cell r="A85" t="str">
            <v>Daây ñoàng traàn M-95 mm2</v>
          </cell>
          <cell r="B85" t="str">
            <v>kg</v>
          </cell>
          <cell r="C85">
            <v>38500</v>
          </cell>
        </row>
        <row r="86">
          <cell r="A86" t="str">
            <v>Daây ñoàng traàn M-120 mm2</v>
          </cell>
          <cell r="B86" t="str">
            <v>kg</v>
          </cell>
          <cell r="C86">
            <v>38500</v>
          </cell>
        </row>
        <row r="87">
          <cell r="A87" t="str">
            <v>Daây ñoàng traàn M-150 mm2</v>
          </cell>
          <cell r="B87" t="str">
            <v>kg</v>
          </cell>
          <cell r="C87">
            <v>38500</v>
          </cell>
        </row>
        <row r="88">
          <cell r="A88" t="str">
            <v>Daây ñoàng traàn M-180 mm2</v>
          </cell>
          <cell r="B88" t="str">
            <v>kg</v>
          </cell>
          <cell r="C88">
            <v>38500</v>
          </cell>
        </row>
        <row r="89">
          <cell r="A89" t="str">
            <v>Daây ñoàng traàn M-240 mm2</v>
          </cell>
          <cell r="B89" t="str">
            <v>kg</v>
          </cell>
          <cell r="C89">
            <v>38500</v>
          </cell>
        </row>
        <row r="90">
          <cell r="A90" t="str">
            <v>Daây ñoàng traàn M-300 mm2</v>
          </cell>
          <cell r="B90" t="str">
            <v>kg</v>
          </cell>
          <cell r="C90">
            <v>38500</v>
          </cell>
        </row>
        <row r="91">
          <cell r="A91" t="str">
            <v>Caùch ñieän</v>
          </cell>
        </row>
        <row r="92">
          <cell r="A92" t="str">
            <v>Söù chaèng</v>
          </cell>
          <cell r="B92" t="str">
            <v>Caùi</v>
          </cell>
          <cell r="C92">
            <v>12390</v>
          </cell>
        </row>
        <row r="93">
          <cell r="A93" t="str">
            <v>Söù treo Polymer 24 kV</v>
          </cell>
          <cell r="B93" t="str">
            <v>Caùi</v>
          </cell>
          <cell r="C93">
            <v>262500</v>
          </cell>
        </row>
        <row r="94">
          <cell r="A94" t="str">
            <v>Söù ñöùng 6 kV</v>
          </cell>
          <cell r="B94" t="str">
            <v>boä</v>
          </cell>
        </row>
        <row r="95">
          <cell r="A95" t="str">
            <v>Söù ñöùng 10 kV</v>
          </cell>
          <cell r="B95" t="str">
            <v>boä</v>
          </cell>
        </row>
        <row r="96">
          <cell r="A96" t="str">
            <v>Söù ñöùng 15 kV</v>
          </cell>
          <cell r="B96" t="str">
            <v>boä</v>
          </cell>
          <cell r="C96">
            <v>35000</v>
          </cell>
        </row>
        <row r="97">
          <cell r="A97" t="str">
            <v>Söù ñöùng 22 kV</v>
          </cell>
          <cell r="B97" t="str">
            <v>boä</v>
          </cell>
          <cell r="C97">
            <v>50000</v>
          </cell>
        </row>
        <row r="98">
          <cell r="A98" t="str">
            <v>Söù ñöùng choáng nhieãm maën</v>
          </cell>
          <cell r="B98" t="str">
            <v>boä</v>
          </cell>
          <cell r="C98">
            <v>80000</v>
          </cell>
        </row>
        <row r="99">
          <cell r="A99" t="str">
            <v>Ty söù ñöùng</v>
          </cell>
          <cell r="B99" t="str">
            <v>boä</v>
          </cell>
          <cell r="C99">
            <v>9905</v>
          </cell>
        </row>
        <row r="100">
          <cell r="A100" t="str">
            <v>Söù ñöùng 35 kV</v>
          </cell>
          <cell r="B100" t="str">
            <v>boä</v>
          </cell>
          <cell r="C100">
            <v>95000</v>
          </cell>
        </row>
        <row r="101">
          <cell r="A101" t="str">
            <v>Söù ñöùng 35 kV (ty maï)</v>
          </cell>
          <cell r="B101" t="str">
            <v>boä</v>
          </cell>
          <cell r="C101">
            <v>111762</v>
          </cell>
        </row>
        <row r="102">
          <cell r="A102" t="str">
            <v>Chaân söù ñænh</v>
          </cell>
          <cell r="B102" t="str">
            <v>Caùi</v>
          </cell>
          <cell r="C102">
            <v>29000</v>
          </cell>
        </row>
        <row r="103">
          <cell r="A103" t="str">
            <v xml:space="preserve">Söù oáng chæ </v>
          </cell>
          <cell r="B103" t="str">
            <v>boä</v>
          </cell>
          <cell r="C103">
            <v>3675</v>
          </cell>
        </row>
        <row r="104">
          <cell r="A104" t="str">
            <v>Söù baùt 24 kV</v>
          </cell>
          <cell r="B104" t="str">
            <v>boä</v>
          </cell>
          <cell r="C104">
            <v>85000</v>
          </cell>
        </row>
        <row r="105">
          <cell r="A105" t="str">
            <v>Moùc treo chöõ U (ma ní)</v>
          </cell>
          <cell r="B105" t="str">
            <v>boä</v>
          </cell>
          <cell r="C105">
            <v>12601</v>
          </cell>
        </row>
        <row r="106">
          <cell r="A106" t="str">
            <v>Uclevis + Buloâng 16-250/65</v>
          </cell>
          <cell r="B106" t="str">
            <v>boä</v>
          </cell>
          <cell r="C106">
            <v>6780</v>
          </cell>
        </row>
        <row r="107">
          <cell r="A107" t="str">
            <v>Rack 1 söù</v>
          </cell>
          <cell r="B107" t="str">
            <v>boä</v>
          </cell>
          <cell r="C107">
            <v>3619</v>
          </cell>
        </row>
        <row r="108">
          <cell r="A108" t="str">
            <v>Rack 2 söù</v>
          </cell>
          <cell r="B108" t="str">
            <v>boä</v>
          </cell>
          <cell r="C108">
            <v>16286</v>
          </cell>
        </row>
        <row r="109">
          <cell r="A109" t="str">
            <v>Rack 3 söù</v>
          </cell>
          <cell r="B109" t="str">
            <v>boä</v>
          </cell>
          <cell r="C109">
            <v>22762</v>
          </cell>
        </row>
        <row r="110">
          <cell r="A110" t="str">
            <v>Rack 4 söù</v>
          </cell>
          <cell r="B110" t="str">
            <v>boä</v>
          </cell>
          <cell r="C110">
            <v>32571</v>
          </cell>
        </row>
        <row r="111">
          <cell r="A111" t="str">
            <v>Maùng che daây chaèng (keøm bu loâng)</v>
          </cell>
          <cell r="B111" t="str">
            <v>caùi</v>
          </cell>
          <cell r="C111">
            <v>15225</v>
          </cell>
        </row>
        <row r="112">
          <cell r="A112" t="str">
            <v>Taêng ñô caùp</v>
          </cell>
          <cell r="B112" t="str">
            <v>caùi</v>
          </cell>
          <cell r="C112">
            <v>15000</v>
          </cell>
        </row>
        <row r="113">
          <cell r="A113" t="str">
            <v>Bulon</v>
          </cell>
        </row>
        <row r="114">
          <cell r="A114" t="str">
            <v>Bulon: M12 x 50</v>
          </cell>
          <cell r="B114" t="str">
            <v>boä</v>
          </cell>
          <cell r="C114">
            <v>930</v>
          </cell>
        </row>
        <row r="115">
          <cell r="A115" t="str">
            <v>Bulon: M16 x 50</v>
          </cell>
          <cell r="B115" t="str">
            <v>boä</v>
          </cell>
          <cell r="C115">
            <v>2190</v>
          </cell>
        </row>
        <row r="116">
          <cell r="A116" t="str">
            <v>Bulon: M16 x 70</v>
          </cell>
          <cell r="B116" t="str">
            <v>boä</v>
          </cell>
          <cell r="C116">
            <v>2800</v>
          </cell>
        </row>
        <row r="117">
          <cell r="A117" t="str">
            <v>Bulon: M16 x 100</v>
          </cell>
          <cell r="B117" t="str">
            <v>boä</v>
          </cell>
          <cell r="C117">
            <v>2900</v>
          </cell>
        </row>
        <row r="118">
          <cell r="A118" t="str">
            <v>Bulon: M16 x 120</v>
          </cell>
          <cell r="B118" t="str">
            <v>boä</v>
          </cell>
          <cell r="C118">
            <v>3300</v>
          </cell>
        </row>
        <row r="119">
          <cell r="A119" t="str">
            <v>Bulon: M16 x 150</v>
          </cell>
          <cell r="B119" t="str">
            <v>boä</v>
          </cell>
          <cell r="C119">
            <v>3619</v>
          </cell>
        </row>
        <row r="120">
          <cell r="A120" t="str">
            <v>Bulon: M16 x 175</v>
          </cell>
          <cell r="B120" t="str">
            <v>boä</v>
          </cell>
          <cell r="C120">
            <v>4182</v>
          </cell>
        </row>
        <row r="121">
          <cell r="A121" t="str">
            <v>Bulon: M16 x 200</v>
          </cell>
          <cell r="B121" t="str">
            <v>boä</v>
          </cell>
          <cell r="C121">
            <v>4381</v>
          </cell>
        </row>
        <row r="122">
          <cell r="A122" t="str">
            <v>Bulon: M16 x 240</v>
          </cell>
          <cell r="B122" t="str">
            <v>boä</v>
          </cell>
          <cell r="C122">
            <v>4885.8499999999995</v>
          </cell>
        </row>
        <row r="123">
          <cell r="A123" t="str">
            <v>Bulon: M16 x 250</v>
          </cell>
          <cell r="B123" t="str">
            <v>boä</v>
          </cell>
          <cell r="C123">
            <v>5143</v>
          </cell>
        </row>
        <row r="124">
          <cell r="A124" t="str">
            <v>Bulon: M16 x 280</v>
          </cell>
          <cell r="B124" t="str">
            <v>boä</v>
          </cell>
          <cell r="C124">
            <v>6062</v>
          </cell>
        </row>
        <row r="125">
          <cell r="A125" t="str">
            <v>Bulon maét M16 x 300</v>
          </cell>
          <cell r="B125" t="str">
            <v>boä</v>
          </cell>
          <cell r="C125">
            <v>10762</v>
          </cell>
        </row>
        <row r="126">
          <cell r="A126" t="str">
            <v>Bulon maét M16 x 230</v>
          </cell>
          <cell r="B126" t="str">
            <v>boä</v>
          </cell>
          <cell r="C126">
            <v>9685.8000000000011</v>
          </cell>
        </row>
        <row r="127">
          <cell r="A127" t="str">
            <v>Bulon: M16 x 300</v>
          </cell>
          <cell r="B127" t="str">
            <v>boä</v>
          </cell>
          <cell r="C127">
            <v>5905</v>
          </cell>
        </row>
        <row r="128">
          <cell r="A128" t="str">
            <v>Bulon: M16 x 350</v>
          </cell>
          <cell r="B128" t="str">
            <v>boä</v>
          </cell>
          <cell r="C128">
            <v>6381</v>
          </cell>
        </row>
        <row r="129">
          <cell r="A129" t="str">
            <v>Bulon: M16 x 400</v>
          </cell>
          <cell r="B129" t="str">
            <v>boä</v>
          </cell>
          <cell r="C129">
            <v>7143</v>
          </cell>
        </row>
        <row r="130">
          <cell r="A130" t="str">
            <v>Bulon: M16 x 450</v>
          </cell>
          <cell r="B130" t="str">
            <v>boä</v>
          </cell>
          <cell r="C130">
            <v>7810</v>
          </cell>
        </row>
        <row r="131">
          <cell r="A131" t="str">
            <v>Bulon: M16 x 280</v>
          </cell>
          <cell r="B131" t="str">
            <v>boä</v>
          </cell>
          <cell r="C131">
            <v>5000</v>
          </cell>
        </row>
        <row r="132">
          <cell r="A132" t="str">
            <v>Bulon: M18 x 50</v>
          </cell>
          <cell r="B132" t="str">
            <v>boä</v>
          </cell>
          <cell r="C132">
            <v>2000</v>
          </cell>
        </row>
        <row r="133">
          <cell r="A133" t="str">
            <v>Bulon: M20 x 45</v>
          </cell>
          <cell r="B133" t="str">
            <v>boä</v>
          </cell>
          <cell r="C133">
            <v>3900</v>
          </cell>
        </row>
        <row r="134">
          <cell r="A134" t="str">
            <v>Bulon: M20 x 60</v>
          </cell>
          <cell r="B134" t="str">
            <v>boä</v>
          </cell>
          <cell r="C134">
            <v>4300</v>
          </cell>
        </row>
        <row r="135">
          <cell r="A135" t="str">
            <v>Bulon: M20 x 70</v>
          </cell>
          <cell r="B135" t="str">
            <v>boä</v>
          </cell>
          <cell r="C135">
            <v>4700</v>
          </cell>
        </row>
        <row r="136">
          <cell r="A136" t="str">
            <v>Bulon: M20 x 100</v>
          </cell>
          <cell r="B136" t="str">
            <v>boä</v>
          </cell>
          <cell r="C136">
            <v>6300</v>
          </cell>
        </row>
        <row r="137">
          <cell r="A137" t="str">
            <v>Bulon: M20 x 120</v>
          </cell>
          <cell r="B137" t="str">
            <v>boä</v>
          </cell>
          <cell r="C137">
            <v>5800</v>
          </cell>
        </row>
        <row r="138">
          <cell r="A138" t="str">
            <v>Bulon: M20 x 150</v>
          </cell>
          <cell r="B138" t="str">
            <v>boä</v>
          </cell>
          <cell r="C138">
            <v>6400</v>
          </cell>
        </row>
        <row r="139">
          <cell r="A139" t="str">
            <v>Bulon: M20 x 200</v>
          </cell>
          <cell r="B139" t="str">
            <v>boä</v>
          </cell>
          <cell r="C139">
            <v>7500</v>
          </cell>
        </row>
        <row r="140">
          <cell r="A140" t="str">
            <v>Bulon: M20 x 250</v>
          </cell>
          <cell r="B140" t="str">
            <v>boä</v>
          </cell>
          <cell r="C140">
            <v>8500</v>
          </cell>
        </row>
        <row r="141">
          <cell r="A141" t="str">
            <v>Bulon: M20 x 300</v>
          </cell>
          <cell r="B141" t="str">
            <v>boä</v>
          </cell>
          <cell r="C141">
            <v>9500</v>
          </cell>
        </row>
        <row r="142">
          <cell r="A142" t="str">
            <v>Bulon: M20 x 350</v>
          </cell>
          <cell r="B142" t="str">
            <v>boä</v>
          </cell>
          <cell r="C142">
            <v>10500</v>
          </cell>
        </row>
        <row r="143">
          <cell r="A143" t="str">
            <v>Bulon: M20 x 400</v>
          </cell>
          <cell r="B143" t="str">
            <v>boä</v>
          </cell>
          <cell r="C143">
            <v>11500</v>
          </cell>
        </row>
        <row r="144">
          <cell r="A144" t="str">
            <v>Bulon: M20 x 500</v>
          </cell>
          <cell r="B144" t="str">
            <v>boä</v>
          </cell>
          <cell r="C144">
            <v>13500</v>
          </cell>
        </row>
        <row r="145">
          <cell r="A145" t="str">
            <v>Bulon: M22 x 80</v>
          </cell>
          <cell r="B145" t="str">
            <v>boä</v>
          </cell>
          <cell r="C145">
            <v>6000</v>
          </cell>
        </row>
        <row r="146">
          <cell r="A146" t="str">
            <v>Bulon: M22 x 100</v>
          </cell>
          <cell r="B146" t="str">
            <v>boä</v>
          </cell>
          <cell r="C146">
            <v>6500</v>
          </cell>
        </row>
        <row r="147">
          <cell r="A147" t="str">
            <v>Bulon: M22 x 120</v>
          </cell>
          <cell r="B147" t="str">
            <v>boä</v>
          </cell>
          <cell r="C147">
            <v>7000</v>
          </cell>
        </row>
        <row r="148">
          <cell r="A148" t="str">
            <v>Bulon: M22 x 150</v>
          </cell>
          <cell r="B148" t="str">
            <v>boä</v>
          </cell>
          <cell r="C148">
            <v>7700</v>
          </cell>
        </row>
        <row r="149">
          <cell r="A149" t="str">
            <v>Bulon: M22 x 180</v>
          </cell>
          <cell r="B149" t="str">
            <v>boä</v>
          </cell>
          <cell r="C149">
            <v>8400</v>
          </cell>
        </row>
        <row r="150">
          <cell r="A150" t="str">
            <v>Bulon: M22 x 200</v>
          </cell>
          <cell r="B150" t="str">
            <v>boä</v>
          </cell>
          <cell r="C150">
            <v>9000</v>
          </cell>
        </row>
        <row r="151">
          <cell r="A151" t="str">
            <v>Bulon: M22 x 250</v>
          </cell>
          <cell r="B151" t="str">
            <v>boä</v>
          </cell>
          <cell r="C151">
            <v>10200</v>
          </cell>
        </row>
        <row r="152">
          <cell r="A152" t="str">
            <v>Bulon: M22 x 300</v>
          </cell>
          <cell r="B152" t="str">
            <v>boä</v>
          </cell>
          <cell r="C152">
            <v>11500</v>
          </cell>
        </row>
        <row r="153">
          <cell r="A153" t="str">
            <v>Bulon: M22 x 350</v>
          </cell>
          <cell r="B153" t="str">
            <v>boä</v>
          </cell>
          <cell r="C153">
            <v>12200</v>
          </cell>
        </row>
        <row r="154">
          <cell r="A154" t="str">
            <v>Bulon: M22 x 400</v>
          </cell>
          <cell r="B154" t="str">
            <v>boä</v>
          </cell>
          <cell r="C154">
            <v>13700</v>
          </cell>
        </row>
        <row r="155">
          <cell r="A155" t="str">
            <v>Bulon: M22 x 450</v>
          </cell>
          <cell r="B155" t="str">
            <v>boä</v>
          </cell>
          <cell r="C155">
            <v>15300</v>
          </cell>
        </row>
        <row r="156">
          <cell r="A156" t="str">
            <v>Bulon: M22 x 500</v>
          </cell>
          <cell r="B156" t="str">
            <v>boä</v>
          </cell>
          <cell r="C156">
            <v>17300</v>
          </cell>
        </row>
        <row r="157">
          <cell r="A157" t="str">
            <v>Bulon: M22 x 600</v>
          </cell>
          <cell r="B157" t="str">
            <v>boä</v>
          </cell>
          <cell r="C157">
            <v>23524</v>
          </cell>
        </row>
        <row r="158">
          <cell r="A158" t="str">
            <v>Bulon: M22 x 650</v>
          </cell>
          <cell r="B158" t="str">
            <v>boä</v>
          </cell>
          <cell r="C158">
            <v>24857</v>
          </cell>
        </row>
        <row r="159">
          <cell r="A159" t="str">
            <v>Bulon: M22 x 700</v>
          </cell>
          <cell r="B159" t="str">
            <v>boä</v>
          </cell>
          <cell r="C159">
            <v>26286</v>
          </cell>
        </row>
        <row r="160">
          <cell r="A160" t="str">
            <v>Bulon: M22 x 800</v>
          </cell>
          <cell r="B160" t="str">
            <v>boä</v>
          </cell>
          <cell r="C160">
            <v>29143</v>
          </cell>
        </row>
        <row r="161">
          <cell r="A161" t="str">
            <v>Phuï kieän</v>
          </cell>
        </row>
        <row r="162">
          <cell r="A162" t="str">
            <v>Thanh choáng F 60/50 daøi 1500</v>
          </cell>
          <cell r="B162" t="str">
            <v>Caùi</v>
          </cell>
          <cell r="C162">
            <v>37000</v>
          </cell>
        </row>
        <row r="163">
          <cell r="A163" t="str">
            <v>Long ñeàn vuoâng F18</v>
          </cell>
          <cell r="B163" t="str">
            <v>Caùi</v>
          </cell>
          <cell r="C163">
            <v>1800</v>
          </cell>
        </row>
        <row r="164">
          <cell r="A164" t="str">
            <v>Coïc neo - 2,4m</v>
          </cell>
          <cell r="B164" t="str">
            <v>Caùi</v>
          </cell>
          <cell r="C164">
            <v>37500</v>
          </cell>
        </row>
        <row r="165">
          <cell r="A165" t="str">
            <v>Keïp Splitbolt</v>
          </cell>
          <cell r="B165" t="str">
            <v>Caùi</v>
          </cell>
          <cell r="C165">
            <v>8000</v>
          </cell>
        </row>
        <row r="166">
          <cell r="A166" t="str">
            <v>Keïp 3 bulon</v>
          </cell>
          <cell r="B166" t="str">
            <v>Caùi</v>
          </cell>
          <cell r="C166">
            <v>9000</v>
          </cell>
        </row>
        <row r="167">
          <cell r="A167" t="str">
            <v>Keïp coïc noái ñaát</v>
          </cell>
          <cell r="B167" t="str">
            <v>Caùi</v>
          </cell>
          <cell r="C167">
            <v>3000</v>
          </cell>
        </row>
        <row r="168">
          <cell r="A168" t="str">
            <v>OÁng noái daây 35</v>
          </cell>
          <cell r="B168" t="str">
            <v>oáng</v>
          </cell>
          <cell r="C168">
            <v>19800</v>
          </cell>
        </row>
        <row r="169">
          <cell r="A169" t="str">
            <v>OÁng noái daây 50</v>
          </cell>
          <cell r="B169" t="str">
            <v>oáng</v>
          </cell>
          <cell r="C169">
            <v>19800</v>
          </cell>
        </row>
        <row r="170">
          <cell r="A170" t="str">
            <v>OÁng noái daây 70</v>
          </cell>
          <cell r="B170" t="str">
            <v>oáng</v>
          </cell>
          <cell r="C170">
            <v>22500</v>
          </cell>
        </row>
        <row r="171">
          <cell r="A171" t="str">
            <v>OÁng noái daây 95</v>
          </cell>
          <cell r="B171" t="str">
            <v>oáng</v>
          </cell>
          <cell r="C171">
            <v>28000</v>
          </cell>
        </row>
        <row r="172">
          <cell r="A172" t="str">
            <v>OÁng noái daây 120</v>
          </cell>
          <cell r="B172" t="str">
            <v>oáng</v>
          </cell>
          <cell r="C172">
            <v>39200</v>
          </cell>
        </row>
        <row r="173">
          <cell r="A173" t="str">
            <v>OÁng noái daây 150</v>
          </cell>
          <cell r="B173" t="str">
            <v>oáng</v>
          </cell>
          <cell r="C173">
            <v>60000</v>
          </cell>
        </row>
        <row r="174">
          <cell r="A174" t="str">
            <v>OÁng noái daây 185</v>
          </cell>
          <cell r="B174" t="str">
            <v>oáng</v>
          </cell>
          <cell r="C174">
            <v>66600</v>
          </cell>
        </row>
        <row r="175">
          <cell r="A175" t="str">
            <v>OÁng noái daây 240</v>
          </cell>
          <cell r="B175" t="str">
            <v>oáng</v>
          </cell>
          <cell r="C175">
            <v>78400</v>
          </cell>
        </row>
        <row r="176">
          <cell r="A176" t="str">
            <v>OÁng eùp daây 240mm2</v>
          </cell>
          <cell r="B176" t="str">
            <v>oáng</v>
          </cell>
          <cell r="C176">
            <v>95000</v>
          </cell>
        </row>
        <row r="177">
          <cell r="A177" t="str">
            <v>Vong treo ñaàu troøn VT-7</v>
          </cell>
          <cell r="B177" t="str">
            <v>boä</v>
          </cell>
          <cell r="C177">
            <v>4773</v>
          </cell>
          <cell r="F177" t="str">
            <v>VT7</v>
          </cell>
        </row>
        <row r="178">
          <cell r="A178" t="str">
            <v>Vong treo ñaàu troøn VT-10</v>
          </cell>
          <cell r="B178" t="str">
            <v>boä</v>
          </cell>
          <cell r="C178">
            <v>5728</v>
          </cell>
          <cell r="F178" t="str">
            <v>VT10</v>
          </cell>
        </row>
        <row r="179">
          <cell r="A179" t="str">
            <v>Vong treo ñaàu troøn VT-12</v>
          </cell>
          <cell r="B179" t="str">
            <v>boä</v>
          </cell>
          <cell r="C179">
            <v>8591</v>
          </cell>
          <cell r="F179" t="str">
            <v>VT12</v>
          </cell>
        </row>
        <row r="180">
          <cell r="A180" t="str">
            <v>Maét noái ñôn MN 1-7</v>
          </cell>
          <cell r="B180" t="str">
            <v>boä</v>
          </cell>
          <cell r="C180">
            <v>39900</v>
          </cell>
          <cell r="F180" t="str">
            <v>MN 1-7</v>
          </cell>
        </row>
        <row r="181">
          <cell r="A181" t="str">
            <v>Maét noái ñôn MN 1-10</v>
          </cell>
          <cell r="B181" t="str">
            <v>Caùi</v>
          </cell>
          <cell r="F181" t="str">
            <v>MN 1-10</v>
          </cell>
        </row>
        <row r="182">
          <cell r="A182" t="str">
            <v>Maét noái ñôn MN 1-12</v>
          </cell>
          <cell r="B182" t="str">
            <v>Caùi</v>
          </cell>
          <cell r="F182" t="str">
            <v>MN 1-12</v>
          </cell>
        </row>
        <row r="183">
          <cell r="A183" t="str">
            <v>Maét noái keùp MN 2-7</v>
          </cell>
          <cell r="B183" t="str">
            <v>Caùi</v>
          </cell>
          <cell r="F183" t="str">
            <v>MN 2-7</v>
          </cell>
        </row>
        <row r="184">
          <cell r="A184" t="str">
            <v>Maét noái keùp MN 2-10</v>
          </cell>
          <cell r="B184" t="str">
            <v>Caùi</v>
          </cell>
          <cell r="F184" t="str">
            <v>MN 2-10</v>
          </cell>
        </row>
        <row r="185">
          <cell r="A185" t="str">
            <v>Maét noái keùp MN 2-12</v>
          </cell>
          <cell r="B185" t="str">
            <v>Caùi</v>
          </cell>
          <cell r="F185" t="str">
            <v>MN 2-12</v>
          </cell>
        </row>
        <row r="186">
          <cell r="A186" t="str">
            <v>Maét noái trung gian NG-7</v>
          </cell>
          <cell r="B186" t="str">
            <v>Caùi</v>
          </cell>
          <cell r="C186">
            <v>6300</v>
          </cell>
        </row>
        <row r="187">
          <cell r="A187" t="str">
            <v>Maét noái trung gian NG-10</v>
          </cell>
          <cell r="B187" t="str">
            <v>Caùi</v>
          </cell>
          <cell r="C187">
            <v>7753</v>
          </cell>
        </row>
        <row r="188">
          <cell r="A188" t="str">
            <v>Maét noái trung gian NG-12</v>
          </cell>
          <cell r="B188" t="str">
            <v>Caùi</v>
          </cell>
          <cell r="C188">
            <v>10309</v>
          </cell>
        </row>
        <row r="189">
          <cell r="A189" t="str">
            <v>Maét noái trung gian 3 chaân NG3-7</v>
          </cell>
          <cell r="B189" t="str">
            <v>Caùi</v>
          </cell>
          <cell r="C189">
            <v>7753</v>
          </cell>
        </row>
        <row r="190">
          <cell r="A190" t="str">
            <v>Maét noái trung gian 3 chaân NG3-10</v>
          </cell>
          <cell r="B190" t="str">
            <v>Caùi</v>
          </cell>
          <cell r="C190">
            <v>11646</v>
          </cell>
        </row>
        <row r="191">
          <cell r="A191" t="str">
            <v>Maét noái trung gian 3 chaân NG3-12</v>
          </cell>
          <cell r="B191" t="str">
            <v>Caùi</v>
          </cell>
          <cell r="C191">
            <v>15082</v>
          </cell>
        </row>
        <row r="192">
          <cell r="A192" t="str">
            <v>Khoaù ñôõ daây D -357</v>
          </cell>
          <cell r="B192" t="str">
            <v>Caùi</v>
          </cell>
          <cell r="C192">
            <v>22762</v>
          </cell>
          <cell r="F192" t="str">
            <v>D -357</v>
          </cell>
        </row>
        <row r="193">
          <cell r="A193" t="str">
            <v>Khoaù ñôõ daây D -912</v>
          </cell>
          <cell r="B193" t="str">
            <v>Caùi</v>
          </cell>
          <cell r="C193">
            <v>24657</v>
          </cell>
          <cell r="F193" t="str">
            <v>D -912</v>
          </cell>
        </row>
        <row r="194">
          <cell r="A194" t="str">
            <v>Khoaù ñôõ daây D -159</v>
          </cell>
          <cell r="B194" t="str">
            <v>Caùi</v>
          </cell>
          <cell r="C194">
            <v>38000</v>
          </cell>
          <cell r="F194" t="str">
            <v>D -159</v>
          </cell>
        </row>
        <row r="195">
          <cell r="A195" t="str">
            <v>Khoaù neùo daây D -357</v>
          </cell>
          <cell r="B195" t="str">
            <v>Caùi</v>
          </cell>
          <cell r="C195">
            <v>27700</v>
          </cell>
          <cell r="F195" t="str">
            <v xml:space="preserve">N -357 </v>
          </cell>
        </row>
        <row r="196">
          <cell r="A196" t="str">
            <v>Khoaù neùo daây D -912</v>
          </cell>
          <cell r="B196" t="str">
            <v>Caùi</v>
          </cell>
          <cell r="C196">
            <v>41900</v>
          </cell>
          <cell r="F196" t="str">
            <v>N -912</v>
          </cell>
        </row>
        <row r="197">
          <cell r="A197" t="str">
            <v>Khoaù neùo daây D -159</v>
          </cell>
          <cell r="B197" t="str">
            <v>Caùi</v>
          </cell>
          <cell r="C197">
            <v>54887</v>
          </cell>
          <cell r="F197" t="str">
            <v>N -158</v>
          </cell>
        </row>
        <row r="198">
          <cell r="A198" t="str">
            <v>Moùc treo chöõ U(ma ní) MT-7</v>
          </cell>
          <cell r="B198" t="str">
            <v>Caùi</v>
          </cell>
          <cell r="C198">
            <v>7063</v>
          </cell>
          <cell r="F198" t="str">
            <v>MT -7</v>
          </cell>
        </row>
        <row r="199">
          <cell r="A199" t="str">
            <v>Moùc treo chöõ U(ma ní) MT-10</v>
          </cell>
          <cell r="B199" t="str">
            <v>Caùi</v>
          </cell>
          <cell r="C199">
            <v>8113</v>
          </cell>
          <cell r="F199" t="str">
            <v>MT -10</v>
          </cell>
        </row>
        <row r="200">
          <cell r="A200" t="str">
            <v>Moùc treo chöõ U(ma ní) MT-12</v>
          </cell>
          <cell r="B200" t="str">
            <v>Caùi</v>
          </cell>
          <cell r="C200">
            <v>12601</v>
          </cell>
          <cell r="F200" t="str">
            <v>MT -12</v>
          </cell>
        </row>
        <row r="201">
          <cell r="A201" t="str">
            <v xml:space="preserve">Keïp noái eùp </v>
          </cell>
          <cell r="B201" t="str">
            <v>Caùi</v>
          </cell>
          <cell r="C201">
            <v>6300</v>
          </cell>
        </row>
        <row r="202">
          <cell r="A202" t="str">
            <v>Keïp quai 2/0</v>
          </cell>
          <cell r="B202" t="str">
            <v>Caùi</v>
          </cell>
          <cell r="C202">
            <v>12180</v>
          </cell>
        </row>
        <row r="203">
          <cell r="A203" t="str">
            <v>Keïp Hotline 2/0</v>
          </cell>
          <cell r="B203" t="str">
            <v>Caùi</v>
          </cell>
          <cell r="C203">
            <v>12915</v>
          </cell>
        </row>
        <row r="204">
          <cell r="A204" t="str">
            <v>Split bolt Cu-AL 2/0AWG</v>
          </cell>
          <cell r="B204" t="str">
            <v>Caùi</v>
          </cell>
          <cell r="C204">
            <v>6615</v>
          </cell>
        </row>
        <row r="205">
          <cell r="A205" t="str">
            <v>Baêng keo caùch ñieän</v>
          </cell>
          <cell r="B205" t="str">
            <v>cuoän</v>
          </cell>
          <cell r="C205">
            <v>5000</v>
          </cell>
        </row>
        <row r="206">
          <cell r="A206" t="str">
            <v>Khoùa neùo daây N357</v>
          </cell>
          <cell r="B206" t="str">
            <v>Caùi</v>
          </cell>
          <cell r="C206">
            <v>27700</v>
          </cell>
        </row>
        <row r="207">
          <cell r="A207" t="str">
            <v>Khoùa neùo daây N912</v>
          </cell>
          <cell r="B207" t="str">
            <v>Caùi</v>
          </cell>
          <cell r="C207">
            <v>41900</v>
          </cell>
        </row>
        <row r="208">
          <cell r="A208" t="str">
            <v>Khoùa neùo daây N158</v>
          </cell>
          <cell r="B208" t="str">
            <v>Caùi</v>
          </cell>
          <cell r="C208">
            <v>54887</v>
          </cell>
        </row>
        <row r="209">
          <cell r="A209" t="str">
            <v>Khoùa neùo daây N357</v>
          </cell>
          <cell r="B209" t="str">
            <v>Caùi</v>
          </cell>
          <cell r="C209">
            <v>22813</v>
          </cell>
        </row>
        <row r="210">
          <cell r="A210" t="str">
            <v>Khoùa neùo daây N912</v>
          </cell>
          <cell r="B210" t="str">
            <v>Caùi</v>
          </cell>
          <cell r="C210">
            <v>24251</v>
          </cell>
        </row>
        <row r="211">
          <cell r="A211" t="str">
            <v>Caùp neo 3/8"</v>
          </cell>
          <cell r="B211" t="str">
            <v>m</v>
          </cell>
          <cell r="C211">
            <v>3810</v>
          </cell>
        </row>
        <row r="212">
          <cell r="A212" t="str">
            <v>Yeám caùp</v>
          </cell>
          <cell r="B212" t="str">
            <v>Caùi</v>
          </cell>
          <cell r="C212">
            <v>3150</v>
          </cell>
        </row>
        <row r="213">
          <cell r="A213" t="str">
            <v>Ty neo D22x3,7m</v>
          </cell>
          <cell r="B213" t="str">
            <v>Caùi</v>
          </cell>
          <cell r="C213">
            <v>118125</v>
          </cell>
        </row>
        <row r="214">
          <cell r="A214" t="str">
            <v>Baûng soá vaø bieån baùo</v>
          </cell>
          <cell r="B214" t="str">
            <v>Caùi</v>
          </cell>
          <cell r="C214">
            <v>10500</v>
          </cell>
        </row>
        <row r="215">
          <cell r="A215" t="str">
            <v>Coïc tieáp ñòa M16 x 2400</v>
          </cell>
          <cell r="B215" t="str">
            <v>caùi</v>
          </cell>
          <cell r="C215">
            <v>28952</v>
          </cell>
        </row>
        <row r="216">
          <cell r="A216" t="str">
            <v xml:space="preserve">Daây tieáp ñòa ñoàng traàn 25 mm2  </v>
          </cell>
          <cell r="B216" t="str">
            <v>kg</v>
          </cell>
          <cell r="C216">
            <v>38500</v>
          </cell>
        </row>
        <row r="217">
          <cell r="A217" t="str">
            <v>Keïp Splitbolt hoaëc ñoàng nhoâm 2/0</v>
          </cell>
          <cell r="B217" t="str">
            <v>caùi</v>
          </cell>
          <cell r="C217">
            <v>6615</v>
          </cell>
        </row>
        <row r="218">
          <cell r="A218" t="str">
            <v>Keïp coïc noái ñaát</v>
          </cell>
          <cell r="B218" t="str">
            <v>caùi</v>
          </cell>
          <cell r="C218">
            <v>3000</v>
          </cell>
        </row>
        <row r="219">
          <cell r="A219" t="str">
            <v>Keïp nhoâm AC35</v>
          </cell>
          <cell r="B219" t="str">
            <v>Caùi</v>
          </cell>
          <cell r="C219">
            <v>3905</v>
          </cell>
        </row>
        <row r="220">
          <cell r="A220" t="str">
            <v>Keïp nhoâm AC50</v>
          </cell>
          <cell r="B220" t="str">
            <v>Caùi</v>
          </cell>
          <cell r="C220">
            <v>7429</v>
          </cell>
        </row>
        <row r="221">
          <cell r="A221" t="str">
            <v>Keïp nhoâm AC70</v>
          </cell>
          <cell r="B221" t="str">
            <v>Caùi</v>
          </cell>
          <cell r="C221">
            <v>7429</v>
          </cell>
        </row>
        <row r="222">
          <cell r="A222" t="str">
            <v>Keïp nhoâm AC95</v>
          </cell>
          <cell r="B222" t="str">
            <v>Caùi</v>
          </cell>
          <cell r="C222">
            <v>11400</v>
          </cell>
        </row>
        <row r="223">
          <cell r="A223" t="str">
            <v>Keïp nhoâm AC120</v>
          </cell>
          <cell r="B223" t="str">
            <v>Caùi</v>
          </cell>
          <cell r="C223">
            <v>16857</v>
          </cell>
        </row>
        <row r="224">
          <cell r="A224" t="str">
            <v>Keïp nhoâm AC150</v>
          </cell>
          <cell r="B224" t="str">
            <v>Caùi</v>
          </cell>
          <cell r="C224">
            <v>16857</v>
          </cell>
        </row>
        <row r="225">
          <cell r="A225" t="str">
            <v>Keïp nhoâm AC185</v>
          </cell>
          <cell r="B225" t="str">
            <v>Caùi</v>
          </cell>
          <cell r="C225">
            <v>31429</v>
          </cell>
        </row>
        <row r="226">
          <cell r="A226" t="str">
            <v>Keïp nhoâm AC240</v>
          </cell>
          <cell r="B226" t="str">
            <v>Caùi</v>
          </cell>
          <cell r="C226">
            <v>31429</v>
          </cell>
        </row>
      </sheetData>
      <sheetData sheetId="1" refreshError="1">
        <row r="4">
          <cell r="A4" t="str">
            <v>03.1112</v>
          </cell>
          <cell r="B4" t="str">
            <v>Ñaøo ñaát hoá theá saâu &gt;1m S ñaùy hoá £ 5 m 2  ñaát C2</v>
          </cell>
          <cell r="C4" t="str">
            <v>m 3</v>
          </cell>
          <cell r="E4">
            <v>16776</v>
          </cell>
        </row>
        <row r="5">
          <cell r="A5" t="str">
            <v>03.1113</v>
          </cell>
          <cell r="B5" t="str">
            <v>Ñaøo ñaát hoá theá saâu &gt;1m S ñaùy hoá £ 5 m 2  ñaát C3</v>
          </cell>
          <cell r="C5" t="str">
            <v>m 3</v>
          </cell>
          <cell r="E5">
            <v>24428</v>
          </cell>
        </row>
        <row r="6">
          <cell r="A6" t="str">
            <v>03.2203</v>
          </cell>
          <cell r="B6" t="str">
            <v>Laáp ñaát hoá theá</v>
          </cell>
          <cell r="C6" t="str">
            <v>m 3</v>
          </cell>
          <cell r="E6">
            <v>10890</v>
          </cell>
        </row>
        <row r="7">
          <cell r="A7" t="str">
            <v>03.1122</v>
          </cell>
          <cell r="B7" t="str">
            <v>Ñaøo moùng baèng TC ñaát C2  saâu £ 2 m dieän tích ñaùy moùng £ 15 m2</v>
          </cell>
          <cell r="C7" t="str">
            <v>m 3</v>
          </cell>
          <cell r="E7">
            <v>11037</v>
          </cell>
        </row>
        <row r="8">
          <cell r="A8" t="str">
            <v>03.1123</v>
          </cell>
          <cell r="B8" t="str">
            <v>Ñaøo moùng baèng TC ñaát C3  saâu £ 2 m dieän tích ñaùy moùng £ 15 m2</v>
          </cell>
          <cell r="C8" t="str">
            <v>m 3</v>
          </cell>
          <cell r="E8">
            <v>16482</v>
          </cell>
        </row>
        <row r="9">
          <cell r="A9" t="str">
            <v>03.1132</v>
          </cell>
          <cell r="B9" t="str">
            <v>Ñaøo moùng baèng TC ñaát C2  saâu £ 3 m dieän tích ñaùy moùng £ 15 m2</v>
          </cell>
          <cell r="C9" t="str">
            <v>m 3</v>
          </cell>
          <cell r="E9">
            <v>11773</v>
          </cell>
        </row>
        <row r="10">
          <cell r="A10" t="str">
            <v>03.1133</v>
          </cell>
          <cell r="B10" t="str">
            <v>Ñaøo moùng baèng TC ñaát C3  saâu £ 3 m dieän tích ñaùy moùng £ 15 m2</v>
          </cell>
          <cell r="C10" t="str">
            <v>m 3</v>
          </cell>
          <cell r="E10">
            <v>17659</v>
          </cell>
        </row>
        <row r="11">
          <cell r="A11" t="str">
            <v>03.1152</v>
          </cell>
          <cell r="B11" t="str">
            <v>Ñaøo moùng baèng TC ñaát C2  saâu £ 2 m dieän tích ñaùy moùng £ 25 m2</v>
          </cell>
          <cell r="C11" t="str">
            <v>m 3</v>
          </cell>
          <cell r="E11">
            <v>11478</v>
          </cell>
        </row>
        <row r="12">
          <cell r="A12" t="str">
            <v>03.1153</v>
          </cell>
          <cell r="B12" t="str">
            <v>Ñaøo moùng baèng TC ñaát C3  saâu £ 2 m dieän tích ñaùy moùng £ 25 m2</v>
          </cell>
          <cell r="C12" t="str">
            <v>m 3</v>
          </cell>
          <cell r="E12">
            <v>17365</v>
          </cell>
        </row>
        <row r="13">
          <cell r="A13" t="str">
            <v>03.1162</v>
          </cell>
          <cell r="B13" t="str">
            <v>Ñaøo moùng baèng TC ñaát C2  saâu £ 3 m dieän tích ñaùy moùng £ 25 m2</v>
          </cell>
          <cell r="C13" t="str">
            <v>m 3</v>
          </cell>
          <cell r="E13">
            <v>12508</v>
          </cell>
        </row>
        <row r="14">
          <cell r="A14" t="str">
            <v>03.1163</v>
          </cell>
          <cell r="B14" t="str">
            <v>Ñaøo moùng baèng TC ñaát C3  saâu £ 3 m dieän tích ñaùy moùng £ 25 m2</v>
          </cell>
          <cell r="C14" t="str">
            <v>m 3</v>
          </cell>
          <cell r="E14">
            <v>18395</v>
          </cell>
        </row>
        <row r="15">
          <cell r="A15" t="str">
            <v>03.1182</v>
          </cell>
          <cell r="B15" t="str">
            <v>Ñaøo moùng baèng TC ñaát C2  saâu £ 2 m dieän tích ñaùy moùng £ 35 m2</v>
          </cell>
          <cell r="C15" t="str">
            <v>m 3</v>
          </cell>
          <cell r="E15">
            <v>12214</v>
          </cell>
        </row>
        <row r="16">
          <cell r="A16" t="str">
            <v>03.1183</v>
          </cell>
          <cell r="B16" t="str">
            <v>Ñaøo moùng baèng TC ñaát C3  saâu £ 2 m dieän tích ñaùy moùng £ 35 m2</v>
          </cell>
          <cell r="C16" t="str">
            <v>m 3</v>
          </cell>
          <cell r="E16">
            <v>18100</v>
          </cell>
        </row>
        <row r="17">
          <cell r="A17" t="str">
            <v>03.1192</v>
          </cell>
          <cell r="B17" t="str">
            <v>Ñaøo moùng baèng TC ñaát C2  saâu £ 3 m dieän tích ñaùy moùng £ 35 m2</v>
          </cell>
          <cell r="C17" t="str">
            <v>m 3</v>
          </cell>
          <cell r="E17">
            <v>13097</v>
          </cell>
        </row>
        <row r="18">
          <cell r="A18" t="str">
            <v>03.1193</v>
          </cell>
          <cell r="B18" t="str">
            <v>Ñaøo moùng baèng TC ñaát C3  saâu £ 3 m dieän tích ñaùy moùng £ 35 m2</v>
          </cell>
          <cell r="C18" t="str">
            <v>m 3</v>
          </cell>
          <cell r="E18">
            <v>19425</v>
          </cell>
        </row>
        <row r="19">
          <cell r="A19" t="str">
            <v>03.1212</v>
          </cell>
          <cell r="B19" t="str">
            <v>Ñaøo moùng baèng TC ñaát C2  saâu £ 2 m dieän tích ñaùy moùng £ 50 m2</v>
          </cell>
          <cell r="C19" t="str">
            <v>m 3</v>
          </cell>
          <cell r="E19">
            <v>12803</v>
          </cell>
        </row>
        <row r="20">
          <cell r="A20" t="str">
            <v>03.1213</v>
          </cell>
          <cell r="B20" t="str">
            <v>Ñaøo moùng baèng TC ñaát C3  saâu £ 2 m dieän tích ñaùy moùng £ 50 m2</v>
          </cell>
          <cell r="C20" t="str">
            <v>m 3</v>
          </cell>
          <cell r="E20">
            <v>19130</v>
          </cell>
        </row>
        <row r="21">
          <cell r="A21" t="str">
            <v>03.1222</v>
          </cell>
          <cell r="B21" t="str">
            <v>Ñaøo moùng baèng TC ñaát C2  saâu £ 3 m dieän tích ñaùy moùng £ 50 m2</v>
          </cell>
          <cell r="C21" t="str">
            <v>m 3</v>
          </cell>
          <cell r="E21">
            <v>13833</v>
          </cell>
        </row>
        <row r="22">
          <cell r="A22" t="str">
            <v>03.1223</v>
          </cell>
          <cell r="B22" t="str">
            <v>Ñaøo moùng baèng TC ñaát C3  saâu £ 3 m dieän tích ñaùy moùng £ 50 m2</v>
          </cell>
          <cell r="C22" t="str">
            <v>m 3</v>
          </cell>
          <cell r="E22">
            <v>20455</v>
          </cell>
        </row>
        <row r="23">
          <cell r="A23" t="str">
            <v>03.1252</v>
          </cell>
          <cell r="B23" t="str">
            <v>Ñaøo moùng baèng TC ñaát C2  saâu £ 2 m dieän tích ñaùy moùng £ 75 m2</v>
          </cell>
          <cell r="C23" t="str">
            <v>m 3</v>
          </cell>
          <cell r="E23">
            <v>13097</v>
          </cell>
        </row>
        <row r="24">
          <cell r="A24" t="str">
            <v>03.1253</v>
          </cell>
          <cell r="B24" t="str">
            <v>Ñaøo moùng baèng TC ñaát C3  saâu £ 2 m dieän tích ñaùy moùng £ 75 m2</v>
          </cell>
          <cell r="C24" t="str">
            <v>m 3</v>
          </cell>
          <cell r="E24">
            <v>19572</v>
          </cell>
        </row>
        <row r="25">
          <cell r="A25" t="str">
            <v>03.1262</v>
          </cell>
          <cell r="B25" t="str">
            <v>Ñaøo moùng baèng TC ñaát C2  saâu £ 3 m dieän tích ñaùy moùng £ 75 m2</v>
          </cell>
          <cell r="C25" t="str">
            <v>m 3</v>
          </cell>
          <cell r="E25">
            <v>14127</v>
          </cell>
        </row>
        <row r="26">
          <cell r="A26" t="str">
            <v>03.1263</v>
          </cell>
          <cell r="B26" t="str">
            <v>Ñaøo moùng baèng TC ñaát C3  saâu £ 3 m dieän tích ñaùy moùng £ 75 m2</v>
          </cell>
          <cell r="C26" t="str">
            <v>m 3</v>
          </cell>
          <cell r="E26">
            <v>21043</v>
          </cell>
        </row>
        <row r="27">
          <cell r="A27" t="str">
            <v>03.1292</v>
          </cell>
          <cell r="B27" t="str">
            <v>Ñaøo moùng baèng TC ñaát C2  saâu £ 2 m dieän tích ñaùy moùng £ 100 m2</v>
          </cell>
          <cell r="C27" t="str">
            <v>m 3</v>
          </cell>
          <cell r="E27">
            <v>13391</v>
          </cell>
        </row>
        <row r="28">
          <cell r="A28" t="str">
            <v>03.1293</v>
          </cell>
          <cell r="B28" t="str">
            <v>Ñaøo moùng baèng TC ñaát C3  saâu £ 2 m dieän tích ñaùy moùng £ 100 m2</v>
          </cell>
          <cell r="C28" t="str">
            <v>m 3</v>
          </cell>
          <cell r="E28">
            <v>20308</v>
          </cell>
        </row>
        <row r="29">
          <cell r="A29" t="str">
            <v>03.1302</v>
          </cell>
          <cell r="B29" t="str">
            <v>Ñaøo moùng baèng TC ñaát C2  saâu £ 3 m dieän tích ñaùy moùng £ 100 m2</v>
          </cell>
          <cell r="C29" t="str">
            <v>m 3</v>
          </cell>
          <cell r="E29">
            <v>14569</v>
          </cell>
        </row>
        <row r="30">
          <cell r="A30" t="str">
            <v>03.1303</v>
          </cell>
          <cell r="B30" t="str">
            <v>Ñaøo moùng baèng TC ñaát C3  saâu £ 3 m dieän tích ñaùy moùng £ 100 m2</v>
          </cell>
          <cell r="C30" t="str">
            <v>m 3</v>
          </cell>
          <cell r="E30">
            <v>21632</v>
          </cell>
        </row>
        <row r="31">
          <cell r="A31" t="str">
            <v>03.1332</v>
          </cell>
          <cell r="B31" t="str">
            <v>Ñaøo moùng baèng TC ñaát C2  saâu £ 2 m dieän tích ñaùy moùng £ 150 m2</v>
          </cell>
          <cell r="C31" t="str">
            <v>m 3</v>
          </cell>
          <cell r="E31">
            <v>14127</v>
          </cell>
        </row>
        <row r="32">
          <cell r="A32" t="str">
            <v>03.1333</v>
          </cell>
          <cell r="B32" t="str">
            <v>Ñaøo moùng baèng TC ñaát C3  saâu £ 2 m dieän tích ñaùy moùng £ 150 m2</v>
          </cell>
          <cell r="C32" t="str">
            <v>m 3</v>
          </cell>
          <cell r="E32">
            <v>21191</v>
          </cell>
        </row>
        <row r="33">
          <cell r="A33" t="str">
            <v>03.1342</v>
          </cell>
          <cell r="B33" t="str">
            <v>Ñaøo moùng baèng TC ñaát C2  saâu £ 3 m dieän tích ñaùy moùng £ 150 m2</v>
          </cell>
          <cell r="C33" t="str">
            <v>m 3</v>
          </cell>
          <cell r="E33">
            <v>15451</v>
          </cell>
        </row>
        <row r="34">
          <cell r="A34" t="str">
            <v>03.1343</v>
          </cell>
          <cell r="B34" t="str">
            <v>Ñaøo moùng baèng TC ñaát C3  saâu £ 3 m dieän tích ñaùy moùng £ 150 m2</v>
          </cell>
          <cell r="C34" t="str">
            <v>m 3</v>
          </cell>
          <cell r="E34">
            <v>22809</v>
          </cell>
        </row>
        <row r="35">
          <cell r="A35" t="str">
            <v>03.1352</v>
          </cell>
          <cell r="B35" t="str">
            <v>Ñaøo moùng baèng TC ñaát C2  saâu £ 4 m dieän tích ñaùy moùng £ 150 m2</v>
          </cell>
          <cell r="C35" t="str">
            <v>m 3</v>
          </cell>
          <cell r="E35">
            <v>16629</v>
          </cell>
        </row>
        <row r="36">
          <cell r="A36" t="str">
            <v>03.1353</v>
          </cell>
          <cell r="B36" t="str">
            <v>Ñaøo moùng baèng TC ñaát C3  saâu £ 4 m dieän tích ñaùy moùng £ 150 m2</v>
          </cell>
          <cell r="C36" t="str">
            <v>m 3</v>
          </cell>
          <cell r="E36">
            <v>24134</v>
          </cell>
        </row>
        <row r="37">
          <cell r="A37" t="str">
            <v>03.1372</v>
          </cell>
          <cell r="B37" t="str">
            <v>Ñaøo moùng baèng TC ñaát C2  saâu £ 2 m dieän tích ñaùy moùng £ 200 m2</v>
          </cell>
          <cell r="C37" t="str">
            <v>m 3</v>
          </cell>
          <cell r="E37">
            <v>14716</v>
          </cell>
        </row>
        <row r="38">
          <cell r="A38" t="str">
            <v>03.1373</v>
          </cell>
          <cell r="B38" t="str">
            <v>Ñaøo moùng baèng TC ñaát C3  saâu £ 2 m dieän tích ñaùy moùng £ 200 m2</v>
          </cell>
          <cell r="C38" t="str">
            <v>m 3</v>
          </cell>
          <cell r="E38">
            <v>22074</v>
          </cell>
        </row>
        <row r="39">
          <cell r="A39" t="str">
            <v>03.1382</v>
          </cell>
          <cell r="B39" t="str">
            <v>Ñaøo moùng baèng TC ñaát C2  saâu £ 3 m dieän tích ñaùy moùng £ 200 m2</v>
          </cell>
          <cell r="C39" t="str">
            <v>m 3</v>
          </cell>
          <cell r="E39">
            <v>16334</v>
          </cell>
        </row>
        <row r="40">
          <cell r="A40" t="str">
            <v>03.1383</v>
          </cell>
          <cell r="B40" t="str">
            <v>Ñaøo moùng baèng TC ñaát C3  saâu £ 3 m dieän tích ñaùy moùng £ 200 m2</v>
          </cell>
          <cell r="C40" t="str">
            <v>m 3</v>
          </cell>
          <cell r="E40">
            <v>23987</v>
          </cell>
        </row>
        <row r="41">
          <cell r="A41" t="str">
            <v>03.1392</v>
          </cell>
          <cell r="B41" t="str">
            <v>Ñaøo moùng baèng TC ñaát C2  saâu £ 3 m dieän tích ñaùy moùng £ 200 m2</v>
          </cell>
          <cell r="C41" t="str">
            <v>m 3</v>
          </cell>
          <cell r="E41">
            <v>17512</v>
          </cell>
        </row>
        <row r="42">
          <cell r="A42" t="str">
            <v>03.1393</v>
          </cell>
          <cell r="B42" t="str">
            <v>Ñaøo moùng baèng TC ñaát C3  saâu £ 3 m dieän tích ñaùy moùng £ 200 m2</v>
          </cell>
          <cell r="C42" t="str">
            <v>m 3</v>
          </cell>
          <cell r="E42">
            <v>25311</v>
          </cell>
        </row>
        <row r="43">
          <cell r="A43" t="str">
            <v>03.1422</v>
          </cell>
          <cell r="B43" t="str">
            <v>Ñaøo moùng baèng TC ñaát C2  saâu £ 2 m dieän tích ñaùy moùng &gt; 200 m2</v>
          </cell>
          <cell r="C43" t="str">
            <v>m 3</v>
          </cell>
          <cell r="E43">
            <v>16187</v>
          </cell>
        </row>
        <row r="44">
          <cell r="A44" t="str">
            <v>03.1423</v>
          </cell>
          <cell r="B44" t="str">
            <v>Ñaøo moùng baèng TC ñaát C3  saâu £ 2 m dieän tích ñaùy moùng &gt; 200 m2</v>
          </cell>
          <cell r="C44" t="str">
            <v>m 3</v>
          </cell>
          <cell r="E44">
            <v>24281</v>
          </cell>
        </row>
        <row r="45">
          <cell r="A45" t="str">
            <v>03.1432</v>
          </cell>
          <cell r="B45" t="str">
            <v>Ñaøo moùng baèng TC ñaát C2  saâu £ 3 m dieän tích ñaùy moùng &gt; 200 m2</v>
          </cell>
          <cell r="C45" t="str">
            <v>m 3</v>
          </cell>
          <cell r="E45">
            <v>17217</v>
          </cell>
        </row>
        <row r="46">
          <cell r="A46" t="str">
            <v>03.1433</v>
          </cell>
          <cell r="B46" t="str">
            <v>Ñaøo moùng baèng TC ñaát C3  saâu £ 3 m dieän tích ñaùy moùng &gt; 200 m2</v>
          </cell>
          <cell r="C46" t="str">
            <v>m 3</v>
          </cell>
          <cell r="E46">
            <v>25458</v>
          </cell>
        </row>
        <row r="47">
          <cell r="A47" t="str">
            <v>03.1442</v>
          </cell>
          <cell r="B47" t="str">
            <v>Ñaøo moùng baèng TC ñaát C2  saâu £ 3 m dieän tích ñaùy moùng &gt; 200 m2</v>
          </cell>
          <cell r="C47" t="str">
            <v>m 3</v>
          </cell>
          <cell r="E47">
            <v>18836</v>
          </cell>
        </row>
        <row r="48">
          <cell r="A48" t="str">
            <v>03.1443</v>
          </cell>
          <cell r="B48" t="str">
            <v>Ñaøo moùng baèng TC ñaát C3  saâu £ 3 m dieän tích ñaùy moùng &gt; 200 m2</v>
          </cell>
          <cell r="C48" t="str">
            <v>m 3</v>
          </cell>
          <cell r="E48">
            <v>27960</v>
          </cell>
        </row>
        <row r="49">
          <cell r="A49" t="str">
            <v>03.2202</v>
          </cell>
          <cell r="B49" t="str">
            <v>Laáp hoá moùng + chaân truï C2</v>
          </cell>
          <cell r="C49" t="str">
            <v>m 3</v>
          </cell>
          <cell r="E49">
            <v>9712</v>
          </cell>
        </row>
        <row r="50">
          <cell r="A50" t="str">
            <v>03.2203</v>
          </cell>
          <cell r="B50" t="str">
            <v>Laáp hoá moùng + chaân truï C3</v>
          </cell>
          <cell r="C50" t="str">
            <v>m 3</v>
          </cell>
          <cell r="E50">
            <v>10890</v>
          </cell>
        </row>
        <row r="51">
          <cell r="A51" t="str">
            <v>03.3102</v>
          </cell>
          <cell r="B51" t="str">
            <v>Ñaøo ñaát raõnh tieáp ñòa ñaát C2</v>
          </cell>
          <cell r="C51" t="str">
            <v>m 3</v>
          </cell>
          <cell r="E51">
            <v>14716</v>
          </cell>
        </row>
        <row r="52">
          <cell r="A52" t="str">
            <v>03.3103</v>
          </cell>
          <cell r="B52" t="str">
            <v>Ñaøo ñaát raõnh tieáp ñòa ñaát C3</v>
          </cell>
          <cell r="C52" t="str">
            <v>m 3</v>
          </cell>
          <cell r="E52">
            <v>21926</v>
          </cell>
        </row>
        <row r="53">
          <cell r="A53" t="str">
            <v>03.3202</v>
          </cell>
          <cell r="B53" t="str">
            <v>Laáp ñaát raõnh tieáp ñòa ñaát C2</v>
          </cell>
          <cell r="C53" t="str">
            <v>m 3</v>
          </cell>
          <cell r="E53">
            <v>8682</v>
          </cell>
        </row>
        <row r="54">
          <cell r="A54" t="str">
            <v>03.3203</v>
          </cell>
          <cell r="B54" t="str">
            <v>Laáp ñaát raõnh tieáp ñòa ñaát C3</v>
          </cell>
          <cell r="C54" t="str">
            <v>m 3</v>
          </cell>
          <cell r="E54">
            <v>10007</v>
          </cell>
        </row>
        <row r="55">
          <cell r="A55" t="str">
            <v>03.4001</v>
          </cell>
          <cell r="B55" t="str">
            <v>Ñaép bôø bao ñoä saâu buøn nöôùc £ 30cm</v>
          </cell>
          <cell r="C55" t="str">
            <v>m</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E59">
            <v>5827</v>
          </cell>
        </row>
        <row r="60">
          <cell r="A60" t="str">
            <v>03.5200</v>
          </cell>
          <cell r="B60" t="str">
            <v>Bôm taùt nöôùc baèng maùy</v>
          </cell>
          <cell r="C60" t="str">
            <v>m 3</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cell r="F65">
            <v>12544</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04.3201</v>
          </cell>
          <cell r="B70" t="str">
            <v>Beâ toâng moùng truï M100 baèng thuû coâng keát hôïp cô giôùi</v>
          </cell>
          <cell r="C70" t="str">
            <v>m 3</v>
          </cell>
          <cell r="D70">
            <v>315919</v>
          </cell>
          <cell r="E70">
            <v>26783</v>
          </cell>
          <cell r="F70">
            <v>12544</v>
          </cell>
        </row>
        <row r="71">
          <cell r="A71" t="str">
            <v>04.3202</v>
          </cell>
          <cell r="B71" t="str">
            <v>Beâ toâng moùng truï M150 baèng thuû coâng keát hôïp cô giôùi</v>
          </cell>
          <cell r="C71" t="str">
            <v>m 3</v>
          </cell>
          <cell r="D71">
            <v>367816</v>
          </cell>
          <cell r="E71">
            <v>26783</v>
          </cell>
          <cell r="F71">
            <v>12544</v>
          </cell>
        </row>
        <row r="72">
          <cell r="A72" t="str">
            <v>04.3203</v>
          </cell>
          <cell r="B72" t="str">
            <v>Beâ toâng moùng truï M200 baèng thuû coâng keát hôïp cô giôùi</v>
          </cell>
          <cell r="C72" t="str">
            <v>m 3</v>
          </cell>
          <cell r="D72">
            <v>418128</v>
          </cell>
          <cell r="E72">
            <v>26783</v>
          </cell>
          <cell r="F72">
            <v>12544</v>
          </cell>
        </row>
        <row r="73">
          <cell r="A73" t="str">
            <v>04.3204</v>
          </cell>
          <cell r="B73" t="str">
            <v>Beâ toâng moùng truï M250 baèng thuû coâng keát hôïp cô giôùi</v>
          </cell>
          <cell r="C73" t="str">
            <v>m 3</v>
          </cell>
          <cell r="D73">
            <v>471745</v>
          </cell>
          <cell r="E73">
            <v>26783</v>
          </cell>
          <cell r="F73">
            <v>12544</v>
          </cell>
        </row>
        <row r="74">
          <cell r="A74" t="str">
            <v>04.3312</v>
          </cell>
          <cell r="B74" t="str">
            <v>Beâ toâng moùng truï khoâng coù caàu coâng taùc M150</v>
          </cell>
          <cell r="C74" t="str">
            <v>m 3</v>
          </cell>
          <cell r="D74">
            <v>389957</v>
          </cell>
          <cell r="E74">
            <v>45030</v>
          </cell>
        </row>
        <row r="75">
          <cell r="A75" t="str">
            <v>04.3313</v>
          </cell>
          <cell r="B75" t="str">
            <v>Beâ toâng moùng truï khoâng coù caàu coâng taùc M200</v>
          </cell>
          <cell r="C75" t="str">
            <v>m 3</v>
          </cell>
          <cell r="D75">
            <v>389957</v>
          </cell>
          <cell r="E75">
            <v>45030</v>
          </cell>
        </row>
        <row r="76">
          <cell r="A76" t="str">
            <v>04.3333</v>
          </cell>
          <cell r="B76" t="str">
            <v>BT moùng truï coù caàu coâng taùc M#200 ñaù 2x4 (TC keát hôïp ñaàm duøi)</v>
          </cell>
          <cell r="C76" t="str">
            <v>m 3</v>
          </cell>
          <cell r="D76">
            <v>476738</v>
          </cell>
          <cell r="E76">
            <v>44589</v>
          </cell>
          <cell r="F76">
            <v>4003</v>
          </cell>
        </row>
        <row r="77">
          <cell r="A77" t="str">
            <v>04.3334</v>
          </cell>
          <cell r="B77" t="str">
            <v>BT moùng truï coù caàu coâng taùc M#250 ñaù 2x4 (TC keát hôïp ñaàm duøi)</v>
          </cell>
          <cell r="C77" t="str">
            <v>m 3</v>
          </cell>
          <cell r="D77">
            <v>533530</v>
          </cell>
          <cell r="E77">
            <v>44589</v>
          </cell>
          <cell r="F77">
            <v>4003</v>
          </cell>
        </row>
        <row r="78">
          <cell r="A78" t="str">
            <v>04.3343</v>
          </cell>
          <cell r="B78" t="str">
            <v>BT moùng truï khoâng coù caàu coâng taùc M#200 ñaù 2x4 (TC keát hôïp ñaàm duøi)</v>
          </cell>
          <cell r="C78" t="str">
            <v>m 3</v>
          </cell>
          <cell r="D78">
            <v>443488</v>
          </cell>
          <cell r="E78">
            <v>38261</v>
          </cell>
          <cell r="F78">
            <v>4003</v>
          </cell>
        </row>
        <row r="79">
          <cell r="A79" t="str">
            <v>04.3344</v>
          </cell>
          <cell r="B79" t="str">
            <v>BT moùng truï khoâng coù caàu coâng taùc M#250 ñaù 2x4 (TC keát hôïp ñaàm duøi)</v>
          </cell>
          <cell r="C79" t="str">
            <v>m 3</v>
          </cell>
          <cell r="D79">
            <v>500280</v>
          </cell>
          <cell r="E79">
            <v>38261</v>
          </cell>
          <cell r="F79">
            <v>4003</v>
          </cell>
        </row>
        <row r="80">
          <cell r="A80" t="str">
            <v>04.3353</v>
          </cell>
          <cell r="B80" t="str">
            <v>BT moùng baûnï coù caàu coâng taùc M#200 ñaù 2x4 (TC keát hôïp ñaàm duøi)</v>
          </cell>
          <cell r="C80" t="str">
            <v>m 3</v>
          </cell>
          <cell r="D80">
            <v>476738</v>
          </cell>
          <cell r="E80">
            <v>41498</v>
          </cell>
          <cell r="F80">
            <v>4003</v>
          </cell>
        </row>
        <row r="81">
          <cell r="A81" t="str">
            <v>04.3354</v>
          </cell>
          <cell r="B81" t="str">
            <v>BT moùng baûnï coù caàu coâng taùc M#250 ñaù 2x4 (TC keát hôïp ñaàm duøi)</v>
          </cell>
          <cell r="C81" t="str">
            <v>m 3</v>
          </cell>
          <cell r="D81">
            <v>533530</v>
          </cell>
          <cell r="E81">
            <v>41498</v>
          </cell>
          <cell r="F81">
            <v>4003</v>
          </cell>
        </row>
        <row r="82">
          <cell r="A82" t="str">
            <v>04.3601</v>
          </cell>
          <cell r="D82">
            <v>447735</v>
          </cell>
          <cell r="E82">
            <v>50328</v>
          </cell>
        </row>
        <row r="83">
          <cell r="A83" t="str">
            <v>04.3801</v>
          </cell>
          <cell r="B83" t="str">
            <v>Laép ñaët moùng neùo troïng löôïng £ 0,25T</v>
          </cell>
          <cell r="C83" t="str">
            <v>caùi</v>
          </cell>
          <cell r="E83">
            <v>11051</v>
          </cell>
        </row>
        <row r="84">
          <cell r="A84" t="str">
            <v>04.3802</v>
          </cell>
          <cell r="B84" t="str">
            <v>Laép ñaët moùng neùo troïng löôïng £ 0,5T</v>
          </cell>
          <cell r="C84" t="str">
            <v>caùi</v>
          </cell>
          <cell r="E84">
            <v>24214</v>
          </cell>
        </row>
        <row r="85">
          <cell r="A85" t="str">
            <v>04.3803</v>
          </cell>
          <cell r="B85" t="str">
            <v>Laép ñaët moùng neùo troïng löôïng &gt; 0,5T</v>
          </cell>
          <cell r="C85" t="str">
            <v>caùi</v>
          </cell>
          <cell r="E85">
            <v>42252</v>
          </cell>
        </row>
        <row r="86">
          <cell r="A86" t="str">
            <v>05.4101</v>
          </cell>
          <cell r="B86" t="str">
            <v>Laép ñaët coät theùp baèng thuû coâng (chieáu cao £15m)</v>
          </cell>
          <cell r="C86" t="str">
            <v>taán</v>
          </cell>
          <cell r="D86">
            <v>5359</v>
          </cell>
          <cell r="E86">
            <v>183473</v>
          </cell>
        </row>
        <row r="87">
          <cell r="A87" t="str">
            <v>05.4201</v>
          </cell>
          <cell r="B87" t="str">
            <v>Laép ñaët coät theùp baèng thuû coâng (chieáu cao £25m)</v>
          </cell>
          <cell r="C87" t="str">
            <v>taán</v>
          </cell>
          <cell r="D87">
            <v>12217</v>
          </cell>
          <cell r="E87">
            <v>201837</v>
          </cell>
        </row>
        <row r="88">
          <cell r="A88" t="str">
            <v>05.4301</v>
          </cell>
          <cell r="B88" t="str">
            <v>Laép ñaët coät theùp baèng thuû coâng (chieáu cao £40m)</v>
          </cell>
          <cell r="C88" t="str">
            <v>taán</v>
          </cell>
          <cell r="D88">
            <v>12860</v>
          </cell>
          <cell r="E88">
            <v>232064</v>
          </cell>
        </row>
        <row r="89">
          <cell r="A89" t="str">
            <v>05.4401</v>
          </cell>
          <cell r="B89" t="str">
            <v>Laép ñaët coät theùp baèng thuû coâng (chieáu cao £55m)</v>
          </cell>
          <cell r="C89" t="str">
            <v>taán</v>
          </cell>
          <cell r="D89">
            <v>15646</v>
          </cell>
          <cell r="E89">
            <v>266841</v>
          </cell>
        </row>
        <row r="90">
          <cell r="A90" t="str">
            <v>05.4501</v>
          </cell>
          <cell r="B90" t="str">
            <v>Laép ñaët coät theùp baèng thuû coâng (chieáu cao £70m)</v>
          </cell>
          <cell r="C90" t="str">
            <v>taán</v>
          </cell>
          <cell r="D90">
            <v>16289</v>
          </cell>
          <cell r="E90">
            <v>307143</v>
          </cell>
        </row>
        <row r="91">
          <cell r="A91" t="str">
            <v>05.4601</v>
          </cell>
          <cell r="B91" t="str">
            <v>Laép ñaët coät theùp baèng thuû coâng (chieáu cao £85m)</v>
          </cell>
          <cell r="C91" t="str">
            <v>taán</v>
          </cell>
          <cell r="D91">
            <v>16932</v>
          </cell>
          <cell r="E91">
            <v>352808</v>
          </cell>
        </row>
        <row r="92">
          <cell r="A92" t="str">
            <v>05.4701</v>
          </cell>
          <cell r="B92" t="str">
            <v>Laép ñaët coät theùp baèng thuû coâng (chieáu cao £100m)</v>
          </cell>
          <cell r="C92" t="str">
            <v>taán</v>
          </cell>
          <cell r="D92">
            <v>16932</v>
          </cell>
          <cell r="E92">
            <v>405786</v>
          </cell>
        </row>
        <row r="93">
          <cell r="A93" t="str">
            <v>05.5101</v>
          </cell>
          <cell r="B93" t="str">
            <v>Noái coät beâ toâng baèng maët bích (ÑH bình thöôøng)</v>
          </cell>
          <cell r="C93" t="str">
            <v>moái</v>
          </cell>
          <cell r="D93">
            <v>12573</v>
          </cell>
          <cell r="E93">
            <v>48753</v>
          </cell>
        </row>
        <row r="94">
          <cell r="A94" t="str">
            <v>05.5102</v>
          </cell>
          <cell r="B94" t="str">
            <v>Noái coät beâ toâng baèng maët bích (ÑH söôøn ñoài)</v>
          </cell>
          <cell r="C94" t="str">
            <v>moái</v>
          </cell>
          <cell r="D94">
            <v>12573</v>
          </cell>
          <cell r="E94">
            <v>51190</v>
          </cell>
        </row>
        <row r="95">
          <cell r="A95" t="str">
            <v>05.5103</v>
          </cell>
          <cell r="B95" t="str">
            <v>Noái coät beâ toâng baèng maët bích (ÑH sình laày)</v>
          </cell>
          <cell r="C95" t="str">
            <v>moái</v>
          </cell>
          <cell r="D95">
            <v>34960</v>
          </cell>
          <cell r="E95">
            <v>58503</v>
          </cell>
        </row>
        <row r="96">
          <cell r="A96" t="str">
            <v>05.5211</v>
          </cell>
          <cell r="B96" t="str">
            <v>Döïng coät beâ toâng baèng thuû coâng (chieáu cao £ 8m)</v>
          </cell>
          <cell r="C96" t="str">
            <v>coät</v>
          </cell>
          <cell r="D96">
            <v>20790</v>
          </cell>
          <cell r="E96">
            <v>74917</v>
          </cell>
        </row>
        <row r="97">
          <cell r="A97" t="str">
            <v>05.5212</v>
          </cell>
          <cell r="B97" t="str">
            <v>Döïng coät beâ toâng baèng thuû coâng (chieáu cao £ 10m)</v>
          </cell>
          <cell r="C97" t="str">
            <v>coät</v>
          </cell>
          <cell r="D97">
            <v>20790</v>
          </cell>
          <cell r="E97">
            <v>80605</v>
          </cell>
        </row>
        <row r="98">
          <cell r="A98" t="str">
            <v>05.5213</v>
          </cell>
          <cell r="B98" t="str">
            <v>Döïng coät beâ toâng baèng thuû coâng (chieáu cao £ 12m)</v>
          </cell>
          <cell r="C98" t="str">
            <v>coät</v>
          </cell>
          <cell r="D98">
            <v>20790</v>
          </cell>
          <cell r="E98">
            <v>86293</v>
          </cell>
        </row>
        <row r="99">
          <cell r="A99" t="str">
            <v>05.5214</v>
          </cell>
          <cell r="B99" t="str">
            <v>Döïng coät beâ toâng baèng thuû coâng (chieáu cao £ 14m)</v>
          </cell>
          <cell r="C99" t="str">
            <v>coät</v>
          </cell>
          <cell r="D99">
            <v>20790</v>
          </cell>
          <cell r="E99">
            <v>107419</v>
          </cell>
        </row>
        <row r="100">
          <cell r="A100" t="str">
            <v>05.5215</v>
          </cell>
          <cell r="B100" t="str">
            <v>Döïng coät beâ toâng baèng thuû coâng (chieáu cao £ 16m)</v>
          </cell>
          <cell r="C100" t="str">
            <v>coät</v>
          </cell>
          <cell r="D100">
            <v>24448</v>
          </cell>
          <cell r="E100">
            <v>116844</v>
          </cell>
        </row>
        <row r="101">
          <cell r="A101" t="str">
            <v>05.5216</v>
          </cell>
          <cell r="B101" t="str">
            <v>Döïng coät beâ toâng baèng thuû coâng (chieáu cao £ 18m)</v>
          </cell>
          <cell r="C101" t="str">
            <v>coät</v>
          </cell>
          <cell r="D101">
            <v>24448</v>
          </cell>
          <cell r="E101">
            <v>152271</v>
          </cell>
        </row>
        <row r="102">
          <cell r="A102" t="str">
            <v>05.5217</v>
          </cell>
          <cell r="B102" t="str">
            <v>Döïng coät beâ toâng baèng thuû coâng (chieáu cao £ 20m)</v>
          </cell>
          <cell r="C102" t="str">
            <v>coät</v>
          </cell>
          <cell r="D102">
            <v>24448</v>
          </cell>
          <cell r="E102">
            <v>177460</v>
          </cell>
        </row>
        <row r="103">
          <cell r="A103" t="str">
            <v>05.5218</v>
          </cell>
          <cell r="B103" t="str">
            <v>Döïng coät beâ toâng baèng thuû coâng (chieáu cao &gt; 20m)</v>
          </cell>
          <cell r="C103" t="str">
            <v>coät</v>
          </cell>
          <cell r="D103">
            <v>24448</v>
          </cell>
          <cell r="E103">
            <v>193711</v>
          </cell>
        </row>
        <row r="104">
          <cell r="A104" t="str">
            <v>05.6011</v>
          </cell>
          <cell r="B104" t="str">
            <v>Laép ñaët xaø theùp cho coät ñôõ (troïng löôïng 25 kg)</v>
          </cell>
          <cell r="C104" t="str">
            <v>boä</v>
          </cell>
          <cell r="E104">
            <v>13161</v>
          </cell>
        </row>
        <row r="105">
          <cell r="A105" t="str">
            <v>05.6021</v>
          </cell>
          <cell r="B105" t="str">
            <v>Laép ñaët xaø theùp cho coät ñôõ (troïng löôïng 50 kg)</v>
          </cell>
          <cell r="C105" t="str">
            <v>boä</v>
          </cell>
          <cell r="E105">
            <v>17806</v>
          </cell>
        </row>
        <row r="106">
          <cell r="A106" t="str">
            <v>05.6031</v>
          </cell>
          <cell r="B106" t="str">
            <v>Laép ñaët xaø theùp cho coät ñôõ (troïng löôïng 100 kg)</v>
          </cell>
          <cell r="C106" t="str">
            <v>boä</v>
          </cell>
          <cell r="E106">
            <v>23999</v>
          </cell>
        </row>
        <row r="107">
          <cell r="A107" t="str">
            <v>05.6041</v>
          </cell>
          <cell r="B107" t="str">
            <v>Laép ñaët xaø theùp cho coät ñôõ (troïng löôïng 140 kg)</v>
          </cell>
          <cell r="C107" t="str">
            <v>boä</v>
          </cell>
          <cell r="E107">
            <v>28799</v>
          </cell>
        </row>
        <row r="108">
          <cell r="A108" t="str">
            <v>05.6051</v>
          </cell>
          <cell r="B108" t="str">
            <v>Laép ñaët xaø theùp cho coät ñôõ (troïng löôïng 230 kg)</v>
          </cell>
          <cell r="C108" t="str">
            <v>boä</v>
          </cell>
          <cell r="E108">
            <v>39792</v>
          </cell>
        </row>
        <row r="109">
          <cell r="A109" t="str">
            <v>05.6061</v>
          </cell>
          <cell r="B109" t="str">
            <v>Laép ñaët xaø theùp cho coät ñôõ (troïng löôïng 320 kg)</v>
          </cell>
          <cell r="C109" t="str">
            <v>boä</v>
          </cell>
          <cell r="E109">
            <v>50785</v>
          </cell>
        </row>
        <row r="110">
          <cell r="A110" t="str">
            <v>05.6071</v>
          </cell>
          <cell r="B110" t="str">
            <v>Laép ñaët xaø theùp cho coät ñôõ (troïng löôïng 410 kg)</v>
          </cell>
          <cell r="C110" t="str">
            <v>boä</v>
          </cell>
          <cell r="E110">
            <v>59920</v>
          </cell>
        </row>
        <row r="111">
          <cell r="A111" t="str">
            <v>05.6081</v>
          </cell>
          <cell r="B111" t="str">
            <v>Laép ñaët xaø theùp cho coät ñôõ (troïng löôïng 500 kg)</v>
          </cell>
          <cell r="C111" t="str">
            <v>boä</v>
          </cell>
          <cell r="E111">
            <v>70759</v>
          </cell>
        </row>
        <row r="112">
          <cell r="A112" t="str">
            <v>05.6012</v>
          </cell>
          <cell r="B112" t="str">
            <v>Laép ñaët xaø theùp cho coät neùo (troïng löôïng 25 kg)</v>
          </cell>
          <cell r="C112" t="str">
            <v>boä</v>
          </cell>
          <cell r="E112">
            <v>17496</v>
          </cell>
        </row>
        <row r="113">
          <cell r="A113" t="str">
            <v>05.6022</v>
          </cell>
          <cell r="B113" t="str">
            <v>Laép ñaët xaø theùp cho coät neùoõ (troïng löôïng 50 kg)</v>
          </cell>
          <cell r="C113" t="str">
            <v>boä</v>
          </cell>
          <cell r="E113">
            <v>23689</v>
          </cell>
        </row>
        <row r="114">
          <cell r="A114" t="str">
            <v>05.6032</v>
          </cell>
          <cell r="B114" t="str">
            <v>Laép ñaët xaø theùp cho coät neùo (troïng löôïng 100 kg)</v>
          </cell>
          <cell r="C114" t="str">
            <v>boä</v>
          </cell>
          <cell r="E114">
            <v>31896</v>
          </cell>
        </row>
        <row r="115">
          <cell r="A115" t="str">
            <v>05.6042</v>
          </cell>
          <cell r="B115" t="str">
            <v>Laép ñaët xaø theùp cho coät neùo (troïng löôïng 140 kg)</v>
          </cell>
          <cell r="C115" t="str">
            <v>boä</v>
          </cell>
          <cell r="E115">
            <v>38244</v>
          </cell>
        </row>
        <row r="116">
          <cell r="A116" t="str">
            <v>05.6052</v>
          </cell>
          <cell r="B116" t="str">
            <v>Laép ñaët xaø theùp cho coät neùo (troïng löôïng 230 kg)</v>
          </cell>
          <cell r="C116" t="str">
            <v>boä</v>
          </cell>
          <cell r="E116">
            <v>52798</v>
          </cell>
        </row>
        <row r="117">
          <cell r="A117" t="str">
            <v>05.6062</v>
          </cell>
          <cell r="B117" t="str">
            <v>Laép ñaët xaø theùp cho coät neùo (troïng löôïng 320 kg)</v>
          </cell>
          <cell r="C117" t="str">
            <v>boä</v>
          </cell>
          <cell r="E117">
            <v>67507</v>
          </cell>
        </row>
        <row r="118">
          <cell r="A118" t="str">
            <v>05.6072</v>
          </cell>
          <cell r="B118" t="str">
            <v>Laép ñaët xaø theùp cho coät neùo (troïng löôïng 410 kg)</v>
          </cell>
          <cell r="C118" t="str">
            <v>boä</v>
          </cell>
          <cell r="E118">
            <v>79584</v>
          </cell>
        </row>
        <row r="119">
          <cell r="A119" t="str">
            <v>05.6082</v>
          </cell>
          <cell r="B119" t="str">
            <v>Laép ñaët xaø theùp cho coät neùo (troïng löôïng 500 kg)</v>
          </cell>
          <cell r="C119" t="str">
            <v>boä</v>
          </cell>
          <cell r="E119">
            <v>93984</v>
          </cell>
        </row>
        <row r="120">
          <cell r="A120" t="str">
            <v>05.6043</v>
          </cell>
          <cell r="B120" t="str">
            <v>Laép ñaët xaø theùp cho coät ñuùp (troïng löôïng 140 kg)</v>
          </cell>
          <cell r="C120" t="str">
            <v>boä</v>
          </cell>
          <cell r="E120">
            <v>32515</v>
          </cell>
        </row>
        <row r="121">
          <cell r="A121" t="str">
            <v>05.6053</v>
          </cell>
          <cell r="B121" t="str">
            <v>Laép ñaët xaø theùp cho coät ñuùp (troïng löôïng 230 kg)</v>
          </cell>
          <cell r="C121" t="str">
            <v>boä</v>
          </cell>
          <cell r="E121">
            <v>46295</v>
          </cell>
        </row>
        <row r="122">
          <cell r="A122" t="str">
            <v>05.6063</v>
          </cell>
          <cell r="B122" t="str">
            <v>Laép ñaët xaø theùp cho coät ñuùp (troïng löôïng 320 kg)</v>
          </cell>
          <cell r="C122" t="str">
            <v>boä</v>
          </cell>
          <cell r="E122">
            <v>58062</v>
          </cell>
        </row>
        <row r="123">
          <cell r="A123" t="str">
            <v>05.6073</v>
          </cell>
          <cell r="B123" t="str">
            <v>Laép ñaët xaø theùp cho coät ñuùp (troïng löôïng 410 kg)</v>
          </cell>
          <cell r="C123" t="str">
            <v>boä</v>
          </cell>
          <cell r="E123">
            <v>64101</v>
          </cell>
        </row>
        <row r="124">
          <cell r="A124" t="str">
            <v>05.6083</v>
          </cell>
          <cell r="B124" t="str">
            <v>Laép ñaët xaø theùp cho coät ñuùp (troïng löôïng 500 kg)</v>
          </cell>
          <cell r="C124" t="str">
            <v>boä</v>
          </cell>
          <cell r="E124">
            <v>69985</v>
          </cell>
        </row>
        <row r="125">
          <cell r="A125" t="str">
            <v>05.6093</v>
          </cell>
          <cell r="B125" t="str">
            <v>Laép ñaët xaø theùp cho coät ñuùp (troïng löôïng 750 kg)</v>
          </cell>
          <cell r="C125" t="str">
            <v>boä</v>
          </cell>
          <cell r="E125">
            <v>89648</v>
          </cell>
        </row>
        <row r="126">
          <cell r="A126" t="str">
            <v>05.6103</v>
          </cell>
          <cell r="B126" t="str">
            <v>Laép ñaët xaø theùp cho coät ñuùp (troïng löôïng 1000 kg)</v>
          </cell>
          <cell r="C126" t="str">
            <v>boä</v>
          </cell>
          <cell r="E126">
            <v>105751</v>
          </cell>
        </row>
        <row r="127">
          <cell r="A127" t="str">
            <v>05.6044</v>
          </cell>
          <cell r="B127" t="str">
            <v>Laép ñaët xaø theùp cho coät ñuùp (troïng löôïng 140 kg)</v>
          </cell>
          <cell r="C127" t="str">
            <v>boä</v>
          </cell>
          <cell r="E127">
            <v>36076</v>
          </cell>
        </row>
        <row r="128">
          <cell r="A128" t="str">
            <v>05.6054</v>
          </cell>
          <cell r="B128" t="str">
            <v>Laép ñaët xaø theùp cho coät ñuùp (troïng löôïng 230 kg)</v>
          </cell>
          <cell r="C128" t="str">
            <v>boä</v>
          </cell>
          <cell r="E128">
            <v>51559</v>
          </cell>
        </row>
        <row r="129">
          <cell r="A129" t="str">
            <v>05.6064</v>
          </cell>
          <cell r="B129" t="str">
            <v>Laép ñaët xaø theùp cho coät ñuùp (troïng löôïng 320 kg)</v>
          </cell>
          <cell r="C129" t="str">
            <v>boä</v>
          </cell>
          <cell r="E129">
            <v>64565</v>
          </cell>
        </row>
        <row r="130">
          <cell r="A130" t="str">
            <v>05.6074</v>
          </cell>
          <cell r="B130" t="str">
            <v>Laép ñaët xaø theùp cho coät ñuùp (troïng löôïng 410 kg)</v>
          </cell>
          <cell r="C130" t="str">
            <v>boä</v>
          </cell>
          <cell r="E130">
            <v>71223</v>
          </cell>
        </row>
        <row r="131">
          <cell r="A131" t="str">
            <v>05.6084</v>
          </cell>
          <cell r="B131" t="str">
            <v>Laép ñaët xaø theùp cho coät ñuùp (troïng löôïng 500 kg)</v>
          </cell>
          <cell r="C131" t="str">
            <v>boä</v>
          </cell>
          <cell r="E131">
            <v>77726</v>
          </cell>
        </row>
        <row r="132">
          <cell r="A132" t="str">
            <v>05.6094</v>
          </cell>
          <cell r="B132" t="str">
            <v>Laép ñaët xaø theùp cho coät ñuùp (troïng löôïng 750 kg)</v>
          </cell>
          <cell r="C132" t="str">
            <v>boä</v>
          </cell>
          <cell r="E132">
            <v>99558</v>
          </cell>
        </row>
        <row r="133">
          <cell r="A133" t="str">
            <v>05.6104</v>
          </cell>
          <cell r="B133" t="str">
            <v>Laép ñaët xaø theùp cho coät ñuùp (troïng löôïng 1000 kg)</v>
          </cell>
          <cell r="C133" t="str">
            <v>boä</v>
          </cell>
          <cell r="E133">
            <v>117518</v>
          </cell>
        </row>
        <row r="134">
          <cell r="A134" t="str">
            <v>05.8002</v>
          </cell>
          <cell r="B134" t="str">
            <v xml:space="preserve">Ñoùng coïc tieáp ñaát </v>
          </cell>
          <cell r="D134">
            <v>714</v>
          </cell>
          <cell r="E134">
            <v>4335.3</v>
          </cell>
          <cell r="F134">
            <v>776</v>
          </cell>
        </row>
        <row r="135">
          <cell r="A135" t="str">
            <v>05.7001</v>
          </cell>
          <cell r="B135" t="str">
            <v xml:space="preserve">Laép ñaët daây tieáp ñaát </v>
          </cell>
          <cell r="D135">
            <v>10</v>
          </cell>
          <cell r="E135">
            <v>154.83000000000001</v>
          </cell>
        </row>
        <row r="137">
          <cell r="D137">
            <v>10</v>
          </cell>
          <cell r="E137">
            <v>154.83000000000001</v>
          </cell>
        </row>
        <row r="138">
          <cell r="A138" t="str">
            <v>06.1105</v>
          </cell>
          <cell r="B138" t="str">
            <v>Laép ñaët söù ñöùng 22 kV</v>
          </cell>
          <cell r="C138" t="str">
            <v>söù</v>
          </cell>
          <cell r="D138">
            <v>155</v>
          </cell>
          <cell r="E138">
            <v>3499.2</v>
          </cell>
        </row>
        <row r="139">
          <cell r="A139" t="str">
            <v>06.1106</v>
          </cell>
          <cell r="B139" t="str">
            <v>Laép ñaët söù ñöùng 35 kV</v>
          </cell>
          <cell r="C139" t="str">
            <v>söù</v>
          </cell>
          <cell r="D139">
            <v>155</v>
          </cell>
          <cell r="E139">
            <v>4459.2</v>
          </cell>
        </row>
        <row r="140">
          <cell r="A140" t="str">
            <v>06.1211</v>
          </cell>
          <cell r="B140" t="str">
            <v>Laép ñaët söù ñöùng haï theá loaïi 1 söù</v>
          </cell>
          <cell r="C140" t="str">
            <v>söù</v>
          </cell>
          <cell r="D140">
            <v>2621.9</v>
          </cell>
          <cell r="E140">
            <v>882.9</v>
          </cell>
        </row>
        <row r="141">
          <cell r="A141" t="str">
            <v>06.1213</v>
          </cell>
          <cell r="B141" t="str">
            <v>Laép ñaët söù ñöùng haï theá loaïi 2 söù</v>
          </cell>
          <cell r="C141" t="str">
            <v>söù</v>
          </cell>
          <cell r="D141">
            <v>4735.5</v>
          </cell>
          <cell r="E141">
            <v>2884.3</v>
          </cell>
        </row>
        <row r="142">
          <cell r="A142" t="str">
            <v>06.1214</v>
          </cell>
          <cell r="B142" t="str">
            <v>Laép ñaët söù ñöùng haï theá loaïi 3 söù</v>
          </cell>
          <cell r="C142" t="str">
            <v>söù</v>
          </cell>
          <cell r="D142">
            <v>14490</v>
          </cell>
          <cell r="E142">
            <v>4017.4</v>
          </cell>
        </row>
        <row r="143">
          <cell r="A143" t="str">
            <v>06.1215</v>
          </cell>
          <cell r="B143" t="str">
            <v>Laép ñaët söù ñöùng haï theá loaïi 4 söù</v>
          </cell>
          <cell r="C143" t="str">
            <v>söù</v>
          </cell>
          <cell r="D143">
            <v>21000</v>
          </cell>
          <cell r="E143">
            <v>5665.5</v>
          </cell>
        </row>
        <row r="144">
          <cell r="A144" t="str">
            <v>06.1411</v>
          </cell>
          <cell r="B144" t="str">
            <v>Laép ñaët chuoãi söù ñôõ £ 2 baùt chieàu cao £ 20m</v>
          </cell>
          <cell r="C144" t="str">
            <v>chuoãi</v>
          </cell>
          <cell r="D144">
            <v>405</v>
          </cell>
          <cell r="E144">
            <v>2925</v>
          </cell>
        </row>
        <row r="145">
          <cell r="A145" t="str">
            <v>06.1412</v>
          </cell>
          <cell r="B145" t="str">
            <v>Laép ñaët chuoãi söù ñôõ £ 2 baùt chieàu cao £ 30m</v>
          </cell>
          <cell r="C145" t="str">
            <v>chuoãi</v>
          </cell>
          <cell r="D145">
            <v>405</v>
          </cell>
          <cell r="E145">
            <v>3738</v>
          </cell>
        </row>
        <row r="146">
          <cell r="A146" t="str">
            <v>06.1421</v>
          </cell>
          <cell r="B146" t="str">
            <v>Laép ñaët chuoãi söù ñôõ £ 5 baùt chieàu cao £ 20m</v>
          </cell>
          <cell r="C146" t="str">
            <v>chuoãi</v>
          </cell>
          <cell r="D146">
            <v>610</v>
          </cell>
          <cell r="E146">
            <v>6500</v>
          </cell>
        </row>
        <row r="147">
          <cell r="A147" t="str">
            <v>06.1422</v>
          </cell>
          <cell r="B147" t="str">
            <v>Laép ñaët chuoãi söù ñôõ £ 5 baùt chieàu cao £ 30m</v>
          </cell>
          <cell r="C147" t="str">
            <v>chuoãi</v>
          </cell>
          <cell r="D147">
            <v>610</v>
          </cell>
          <cell r="E147">
            <v>6825</v>
          </cell>
        </row>
        <row r="148">
          <cell r="A148" t="str">
            <v>06.1431</v>
          </cell>
          <cell r="B148" t="str">
            <v>Laép ñaët chuoãi söù ñôõ £ 8 baùt chieàu cao £ 20m</v>
          </cell>
          <cell r="C148" t="str">
            <v>chuoãi</v>
          </cell>
          <cell r="D148">
            <v>975</v>
          </cell>
          <cell r="E148">
            <v>10401</v>
          </cell>
        </row>
        <row r="149">
          <cell r="A149" t="str">
            <v>06.1432</v>
          </cell>
          <cell r="B149" t="str">
            <v>Laép ñaët chuoãi söù ñôõ £ 8 baùt chieàu cao £ 30m</v>
          </cell>
          <cell r="C149" t="str">
            <v>chuoãi</v>
          </cell>
          <cell r="D149">
            <v>975</v>
          </cell>
          <cell r="E149">
            <v>10888</v>
          </cell>
        </row>
        <row r="150">
          <cell r="A150" t="str">
            <v>06.1441</v>
          </cell>
          <cell r="B150" t="str">
            <v>Laép ñaët chuoãi söù ñôõ £ 11 baùt chieàu cao £ 20m</v>
          </cell>
          <cell r="C150" t="str">
            <v>chuoãi</v>
          </cell>
          <cell r="D150">
            <v>1335</v>
          </cell>
          <cell r="E150">
            <v>14626</v>
          </cell>
        </row>
        <row r="151">
          <cell r="A151" t="str">
            <v>06.1442</v>
          </cell>
          <cell r="B151" t="str">
            <v>Laép ñaët chuoãi söù ñôõ £ 11 baùt chieàu cao £ 30m</v>
          </cell>
          <cell r="C151" t="str">
            <v>chuoãi</v>
          </cell>
          <cell r="D151">
            <v>1335</v>
          </cell>
          <cell r="E151">
            <v>15438</v>
          </cell>
        </row>
        <row r="152">
          <cell r="A152" t="str">
            <v>06.1511</v>
          </cell>
          <cell r="B152" t="str">
            <v>Laép ñaët chuoãi söù neùo £ 2 baùt chieàu cao £ 20m</v>
          </cell>
          <cell r="C152" t="str">
            <v>chuoãi</v>
          </cell>
          <cell r="D152">
            <v>405</v>
          </cell>
          <cell r="E152">
            <v>3088</v>
          </cell>
        </row>
        <row r="153">
          <cell r="A153" t="str">
            <v>06.1512</v>
          </cell>
          <cell r="B153" t="str">
            <v>Laép ñaët chuoãi söù neùo £ 2 baùt chieàu cao £ 30m</v>
          </cell>
          <cell r="C153" t="str">
            <v>chuoãi</v>
          </cell>
          <cell r="D153">
            <v>405</v>
          </cell>
          <cell r="E153">
            <v>3900</v>
          </cell>
        </row>
        <row r="154">
          <cell r="A154" t="str">
            <v>06.1521</v>
          </cell>
          <cell r="B154" t="str">
            <v>Laép ñaët chuoãi söù neùo £ 5 baùt chieàu cao £ 20m</v>
          </cell>
          <cell r="C154" t="str">
            <v>chuoãi</v>
          </cell>
          <cell r="D154">
            <v>610</v>
          </cell>
          <cell r="E154">
            <v>7313</v>
          </cell>
        </row>
        <row r="155">
          <cell r="A155" t="str">
            <v>06.1522</v>
          </cell>
          <cell r="B155" t="str">
            <v>Laép ñaët chuoãi söù neùo £ 5 baùt chieàu cao £ 30m</v>
          </cell>
          <cell r="C155" t="str">
            <v>chuoãi</v>
          </cell>
          <cell r="D155">
            <v>610</v>
          </cell>
          <cell r="E155">
            <v>7638</v>
          </cell>
        </row>
        <row r="156">
          <cell r="A156" t="str">
            <v>06.1531</v>
          </cell>
          <cell r="B156" t="str">
            <v>Laép ñaët chuoãi söù neùo £ 8 baùt chieàu cao £ 20m</v>
          </cell>
          <cell r="C156" t="str">
            <v>chuoãi</v>
          </cell>
          <cell r="D156">
            <v>975</v>
          </cell>
          <cell r="E156">
            <v>11538</v>
          </cell>
        </row>
        <row r="157">
          <cell r="A157" t="str">
            <v>06.1532</v>
          </cell>
          <cell r="B157" t="str">
            <v>Laép ñaët chuoãi söù neùo £ 8 baùt chieàu cao £ 30m</v>
          </cell>
          <cell r="C157" t="str">
            <v>chuoãi</v>
          </cell>
          <cell r="D157">
            <v>975</v>
          </cell>
          <cell r="E157">
            <v>12188</v>
          </cell>
        </row>
        <row r="158">
          <cell r="A158" t="str">
            <v>06.1541</v>
          </cell>
          <cell r="B158" t="str">
            <v>Laép ñaët chuoãi söù neùo £ 11 baùt chieàu cao £ 20m</v>
          </cell>
          <cell r="C158" t="str">
            <v>chuoãi</v>
          </cell>
          <cell r="D158">
            <v>1335</v>
          </cell>
          <cell r="E158">
            <v>16413</v>
          </cell>
        </row>
        <row r="159">
          <cell r="A159" t="str">
            <v>06.1542</v>
          </cell>
          <cell r="B159" t="str">
            <v>Laép ñaët chuoãi söù neùo £ 11 baùt chieàu cao £ 30m</v>
          </cell>
          <cell r="C159" t="str">
            <v>chuoãi</v>
          </cell>
          <cell r="D159">
            <v>1335</v>
          </cell>
          <cell r="E159">
            <v>17389</v>
          </cell>
        </row>
        <row r="160">
          <cell r="A160" t="str">
            <v>06.2011</v>
          </cell>
          <cell r="B160" t="str">
            <v>Laép taï choáng rung (Coät coù chieàu cao £ 20m)</v>
          </cell>
          <cell r="C160" t="str">
            <v>boä</v>
          </cell>
          <cell r="E160">
            <v>5850</v>
          </cell>
        </row>
        <row r="161">
          <cell r="A161" t="str">
            <v>06.2012</v>
          </cell>
          <cell r="B161" t="str">
            <v>Laép taï choáng rung (Coät coù chieàu cao £ 30m)</v>
          </cell>
          <cell r="C161" t="str">
            <v>boä</v>
          </cell>
          <cell r="E161">
            <v>6175</v>
          </cell>
        </row>
        <row r="162">
          <cell r="A162" t="str">
            <v>06.2013</v>
          </cell>
          <cell r="B162" t="str">
            <v>Laép taï choáng rung (Coät coù chieàu cao £ 40m)</v>
          </cell>
          <cell r="C162" t="str">
            <v>boä</v>
          </cell>
          <cell r="E162">
            <v>6988</v>
          </cell>
        </row>
        <row r="163">
          <cell r="A163" t="str">
            <v>06.2014</v>
          </cell>
          <cell r="B163" t="str">
            <v>Laép taï choáng rung (Coät coù chieàu cao £ 50m)</v>
          </cell>
          <cell r="C163" t="str">
            <v>boä</v>
          </cell>
          <cell r="E163">
            <v>7963</v>
          </cell>
        </row>
        <row r="164">
          <cell r="A164" t="str">
            <v>06.2015</v>
          </cell>
          <cell r="B164" t="str">
            <v>Laép taï choáng rung (Coät coù chieàu cao &gt; 50m)</v>
          </cell>
          <cell r="C164" t="str">
            <v>boä</v>
          </cell>
          <cell r="E164">
            <v>8776</v>
          </cell>
        </row>
        <row r="165">
          <cell r="A165" t="str">
            <v>06.2110</v>
          </cell>
          <cell r="B165" t="str">
            <v>Laép ñaët coå deà</v>
          </cell>
          <cell r="C165" t="str">
            <v>boä</v>
          </cell>
          <cell r="E165">
            <v>5688</v>
          </cell>
        </row>
        <row r="166">
          <cell r="A166" t="str">
            <v>06.2120</v>
          </cell>
          <cell r="B166" t="str">
            <v xml:space="preserve">Laép ñaët daây neùo </v>
          </cell>
          <cell r="C166" t="str">
            <v>boä</v>
          </cell>
          <cell r="E166">
            <v>7313</v>
          </cell>
        </row>
        <row r="167">
          <cell r="A167" t="str">
            <v>06.2141</v>
          </cell>
          <cell r="B167" t="str">
            <v>Laép ñaët khoùa ñôõ daây choáng seùt tieát dieän £ 70 (Coät coù chieàu cao £ 20m)</v>
          </cell>
          <cell r="C167" t="str">
            <v>boä</v>
          </cell>
          <cell r="E167">
            <v>1788</v>
          </cell>
        </row>
        <row r="168">
          <cell r="A168" t="str">
            <v>06.2142</v>
          </cell>
          <cell r="B168" t="str">
            <v>Laép ñaët khoùa ñôõ daây choáng seùt tieát dieän £ 70 (Coät coù chieàu cao £ 30m)</v>
          </cell>
          <cell r="C168" t="str">
            <v>boä</v>
          </cell>
          <cell r="E168">
            <v>1950</v>
          </cell>
        </row>
        <row r="169">
          <cell r="A169" t="str">
            <v>06.2151</v>
          </cell>
          <cell r="B169" t="str">
            <v>Laép ñaët khoùa ñôõ daây choáng seùt tieát dieän £ 240 (Coät coù chieàu cao £ 20m)</v>
          </cell>
          <cell r="C169" t="str">
            <v>boä</v>
          </cell>
          <cell r="E169">
            <v>2763</v>
          </cell>
        </row>
        <row r="170">
          <cell r="A170" t="str">
            <v>06.2152</v>
          </cell>
          <cell r="B170" t="str">
            <v>Laép ñaët khoùa ñôõ daây choáng seùt tieát dieän £ 240 (Coät coù chieàu cao £ 30m)</v>
          </cell>
          <cell r="C170" t="str">
            <v>boä</v>
          </cell>
          <cell r="E170">
            <v>2925</v>
          </cell>
        </row>
        <row r="171">
          <cell r="A171" t="str">
            <v>06.2161</v>
          </cell>
          <cell r="B171" t="str">
            <v>Laép ñaët khoùa ñôõ daây choáng seùt tieát dieän &gt; 240 (Coät coù chieàu cao £ 20m)</v>
          </cell>
          <cell r="C171" t="str">
            <v>boä</v>
          </cell>
          <cell r="E171">
            <v>5688</v>
          </cell>
        </row>
        <row r="172">
          <cell r="A172" t="str">
            <v>06.2162</v>
          </cell>
          <cell r="B172" t="str">
            <v>Laép ñaët khoùa ñôõ daây choáng seùt tieát dieän &gt; 240 (Coät coù chieàu cao £ 30m)</v>
          </cell>
          <cell r="C172" t="str">
            <v>boä</v>
          </cell>
          <cell r="E172">
            <v>5850</v>
          </cell>
        </row>
        <row r="173">
          <cell r="A173" t="str">
            <v>06.5011</v>
          </cell>
          <cell r="B173" t="str">
            <v>Vöôït ñöôøng daây thoâng tin tieát dieän daây £ 50</v>
          </cell>
          <cell r="C173" t="str">
            <v>V.trí</v>
          </cell>
          <cell r="D173">
            <v>80046</v>
          </cell>
          <cell r="E173">
            <v>78346</v>
          </cell>
        </row>
        <row r="174">
          <cell r="A174" t="str">
            <v>06.5012</v>
          </cell>
          <cell r="B174" t="str">
            <v>Vöôït ñöôøng daây thoâng tin tieát dieän daây £ 95</v>
          </cell>
          <cell r="C174" t="str">
            <v>V.trí</v>
          </cell>
          <cell r="D174">
            <v>111623</v>
          </cell>
          <cell r="E174">
            <v>90887</v>
          </cell>
        </row>
        <row r="175">
          <cell r="A175" t="str">
            <v>06.5013</v>
          </cell>
          <cell r="B175" t="str">
            <v>Vöôït ñöôøng daây thoâng tin tieát dieän daây £ 150</v>
          </cell>
          <cell r="C175" t="str">
            <v>V.trí</v>
          </cell>
          <cell r="D175">
            <v>143516</v>
          </cell>
          <cell r="E175">
            <v>127737</v>
          </cell>
        </row>
        <row r="176">
          <cell r="A176" t="str">
            <v>06.5014</v>
          </cell>
          <cell r="B176" t="str">
            <v>Vöôït ñöôøng daây thoâng tin tieát dieän daây £ 240</v>
          </cell>
          <cell r="C176" t="str">
            <v>V.trí</v>
          </cell>
          <cell r="D176">
            <v>174462</v>
          </cell>
          <cell r="E176">
            <v>143530</v>
          </cell>
        </row>
        <row r="177">
          <cell r="A177" t="str">
            <v>06.5015</v>
          </cell>
          <cell r="B177" t="str">
            <v>Vöôït ñöôøng daây thoâng tin tieát dieän daây &gt; 240</v>
          </cell>
          <cell r="C177" t="str">
            <v>V.trí</v>
          </cell>
          <cell r="D177">
            <v>238247</v>
          </cell>
          <cell r="E177">
            <v>226521</v>
          </cell>
        </row>
        <row r="178">
          <cell r="A178" t="str">
            <v>06.5011</v>
          </cell>
          <cell r="B178" t="str">
            <v>Vöôït ñöôøng daây haï theá tieát dieän daây £ 50</v>
          </cell>
          <cell r="C178" t="str">
            <v>V.trí</v>
          </cell>
          <cell r="D178">
            <v>80046</v>
          </cell>
          <cell r="E178">
            <v>78346</v>
          </cell>
        </row>
        <row r="179">
          <cell r="A179" t="str">
            <v>06.5012</v>
          </cell>
          <cell r="B179" t="str">
            <v>Vöôït ñöôøng daây haï theá tieát dieän daây £ 95</v>
          </cell>
          <cell r="C179" t="str">
            <v>V.trí</v>
          </cell>
          <cell r="D179">
            <v>111623</v>
          </cell>
          <cell r="E179">
            <v>90887</v>
          </cell>
        </row>
        <row r="180">
          <cell r="A180" t="str">
            <v>06.5013</v>
          </cell>
          <cell r="B180" t="str">
            <v>Vöôït ñöôøng daây haï theá tieát dieän daây £ 150</v>
          </cell>
          <cell r="C180" t="str">
            <v>V.trí</v>
          </cell>
          <cell r="D180">
            <v>143516</v>
          </cell>
          <cell r="E180">
            <v>127737</v>
          </cell>
        </row>
        <row r="181">
          <cell r="A181" t="str">
            <v>06.5014</v>
          </cell>
          <cell r="B181" t="str">
            <v>Vöôït ñöôøng daây haï theá tieát dieän daây £ 240</v>
          </cell>
          <cell r="C181" t="str">
            <v>V.trí</v>
          </cell>
          <cell r="D181">
            <v>174462</v>
          </cell>
          <cell r="E181">
            <v>143530</v>
          </cell>
        </row>
        <row r="182">
          <cell r="A182" t="str">
            <v>06.5015</v>
          </cell>
          <cell r="B182" t="str">
            <v>Vöôït ñöôøng daây haï theá tieát dieän daây &gt; 240</v>
          </cell>
          <cell r="C182" t="str">
            <v>V.trí</v>
          </cell>
          <cell r="D182">
            <v>238247</v>
          </cell>
          <cell r="E182">
            <v>226521</v>
          </cell>
        </row>
        <row r="183">
          <cell r="A183" t="str">
            <v>06.5021</v>
          </cell>
          <cell r="B183" t="str">
            <v>Vöôït ñöôøng daây 35 kV tieát dieän daây £ 50</v>
          </cell>
          <cell r="C183" t="str">
            <v>V.trí</v>
          </cell>
          <cell r="D183">
            <v>127570</v>
          </cell>
          <cell r="E183">
            <v>105596</v>
          </cell>
        </row>
        <row r="184">
          <cell r="A184" t="str">
            <v>06.5022</v>
          </cell>
          <cell r="B184" t="str">
            <v>Vöôït ñöôøng daây 35 kV tieát dieän daây £ 95</v>
          </cell>
          <cell r="C184" t="str">
            <v>V.trí</v>
          </cell>
          <cell r="D184">
            <v>159462</v>
          </cell>
          <cell r="E184">
            <v>121544</v>
          </cell>
        </row>
        <row r="185">
          <cell r="A185" t="str">
            <v>06.5023</v>
          </cell>
          <cell r="B185" t="str">
            <v>Vöôït ñöôøng daây 35 kV tieát dieän daây £ 150</v>
          </cell>
          <cell r="C185" t="str">
            <v>V.trí</v>
          </cell>
          <cell r="D185">
            <v>190093</v>
          </cell>
          <cell r="E185">
            <v>148495</v>
          </cell>
        </row>
        <row r="186">
          <cell r="A186" t="str">
            <v>06.5024</v>
          </cell>
          <cell r="B186" t="str">
            <v>Vöôït ñöôøng daây 35 kV tieát dieän daây £ 240</v>
          </cell>
          <cell r="C186" t="str">
            <v>V.trí</v>
          </cell>
          <cell r="D186">
            <v>239193</v>
          </cell>
          <cell r="E186">
            <v>166446</v>
          </cell>
        </row>
        <row r="187">
          <cell r="A187" t="str">
            <v>06.5025</v>
          </cell>
          <cell r="B187" t="str">
            <v>Vöôït ñöôøng daây 35 kV tieát dieän daây &gt; 240</v>
          </cell>
          <cell r="C187" t="str">
            <v>V.trí</v>
          </cell>
          <cell r="D187">
            <v>334870</v>
          </cell>
          <cell r="E187">
            <v>290467</v>
          </cell>
        </row>
        <row r="188">
          <cell r="A188" t="str">
            <v>06.5051</v>
          </cell>
          <cell r="B188" t="str">
            <v>Vöôït ñöôøng giao thoâng &lt; 10m tieát dieän daây £ 50</v>
          </cell>
          <cell r="C188" t="str">
            <v>V.trí</v>
          </cell>
          <cell r="D188">
            <v>159462</v>
          </cell>
          <cell r="E188">
            <v>125725</v>
          </cell>
        </row>
        <row r="189">
          <cell r="A189" t="str">
            <v>06.5052</v>
          </cell>
          <cell r="B189" t="str">
            <v>Vöôït ñöôøng giao thoâng &lt;10m tieát dieän daây £ 95</v>
          </cell>
          <cell r="C189" t="str">
            <v>V.trí</v>
          </cell>
          <cell r="D189">
            <v>221922</v>
          </cell>
          <cell r="E189">
            <v>159014</v>
          </cell>
        </row>
        <row r="190">
          <cell r="A190" t="str">
            <v>06.5053</v>
          </cell>
          <cell r="B190" t="str">
            <v>Vöôït ñöôøng giao thoâng &lt;10m tieát dieän daây £ 150</v>
          </cell>
          <cell r="C190" t="str">
            <v>V.trí</v>
          </cell>
          <cell r="D190">
            <v>284193</v>
          </cell>
          <cell r="E190">
            <v>194471</v>
          </cell>
        </row>
        <row r="191">
          <cell r="A191" t="str">
            <v>06.5054</v>
          </cell>
          <cell r="B191" t="str">
            <v>Vöôït ñöôøng giao thoâng &lt;10m tieát dieän daây £ 240</v>
          </cell>
          <cell r="C191" t="str">
            <v>V.trí</v>
          </cell>
          <cell r="D191">
            <v>350186</v>
          </cell>
          <cell r="E191">
            <v>218470</v>
          </cell>
        </row>
        <row r="192">
          <cell r="A192" t="str">
            <v>06.5055</v>
          </cell>
          <cell r="B192" t="str">
            <v>Vöôït ñöôøng giao thoâng&lt;10m tieát dieän daây &gt; 240</v>
          </cell>
          <cell r="C192" t="str">
            <v>V.trí</v>
          </cell>
          <cell r="D192">
            <v>399412</v>
          </cell>
          <cell r="E192">
            <v>345433</v>
          </cell>
        </row>
        <row r="193">
          <cell r="A193" t="str">
            <v>06.5061</v>
          </cell>
          <cell r="B193" t="str">
            <v>Vöôït ñöôøng giao thoâng &gt;10m tieát dieän daây £ 50</v>
          </cell>
          <cell r="C193" t="str">
            <v>V.trí</v>
          </cell>
          <cell r="D193">
            <v>189462</v>
          </cell>
          <cell r="E193">
            <v>143995</v>
          </cell>
        </row>
        <row r="194">
          <cell r="A194" t="str">
            <v>06.5062</v>
          </cell>
          <cell r="B194" t="str">
            <v>Vöôït ñöôøng giao thoâng &gt;10m tieát dieän daây £ 95</v>
          </cell>
          <cell r="C194" t="str">
            <v>V.trí</v>
          </cell>
          <cell r="D194">
            <v>269130</v>
          </cell>
          <cell r="E194">
            <v>190445</v>
          </cell>
        </row>
        <row r="195">
          <cell r="A195" t="str">
            <v>06.5063</v>
          </cell>
          <cell r="B195" t="str">
            <v>Vöôït ñöôøng giao thoâng &gt;10m tieát dieän daây £ 150</v>
          </cell>
          <cell r="C195" t="str">
            <v>V.trí</v>
          </cell>
          <cell r="D195">
            <v>350186</v>
          </cell>
          <cell r="E195">
            <v>233024</v>
          </cell>
        </row>
        <row r="196">
          <cell r="A196" t="str">
            <v>06.5064</v>
          </cell>
          <cell r="B196" t="str">
            <v>Vöôït ñöôøng giao thoâng &gt;10m tieát dieän daây £ 240</v>
          </cell>
          <cell r="C196" t="str">
            <v>V.trí</v>
          </cell>
          <cell r="D196">
            <v>411447</v>
          </cell>
          <cell r="E196">
            <v>261823</v>
          </cell>
        </row>
        <row r="197">
          <cell r="A197" t="str">
            <v>06.5065</v>
          </cell>
          <cell r="B197" t="str">
            <v>Vöôït ñöôøng giao thoâng &gt;10m tieát dieän daây &gt; 240</v>
          </cell>
          <cell r="C197" t="str">
            <v>V.trí</v>
          </cell>
          <cell r="D197">
            <v>568260</v>
          </cell>
          <cell r="E197">
            <v>410618</v>
          </cell>
        </row>
        <row r="198">
          <cell r="A198" t="str">
            <v>06.5071</v>
          </cell>
          <cell r="B198" t="str">
            <v>Vò trí beû goùc tieát dieän daây £ 50</v>
          </cell>
          <cell r="C198" t="str">
            <v>V.trí</v>
          </cell>
          <cell r="E198">
            <v>30697</v>
          </cell>
        </row>
        <row r="199">
          <cell r="A199" t="str">
            <v>06.5072</v>
          </cell>
          <cell r="B199" t="str">
            <v>Vò trí beû goùc tieát dieän daây £ 95</v>
          </cell>
          <cell r="C199" t="str">
            <v>V.trí</v>
          </cell>
          <cell r="E199">
            <v>61933</v>
          </cell>
        </row>
        <row r="200">
          <cell r="A200" t="str">
            <v>06.5073</v>
          </cell>
          <cell r="B200" t="str">
            <v>Vò trí beû goùc tieát dieän daây £ 150</v>
          </cell>
          <cell r="C200" t="str">
            <v>V.trí</v>
          </cell>
          <cell r="E200">
            <v>78346</v>
          </cell>
        </row>
        <row r="201">
          <cell r="A201" t="str">
            <v>06.5074</v>
          </cell>
          <cell r="B201" t="str">
            <v>Vò trí beû goùc tieát dieän daây £ 240</v>
          </cell>
          <cell r="C201" t="str">
            <v>V.trí</v>
          </cell>
          <cell r="E201">
            <v>80978</v>
          </cell>
        </row>
        <row r="202">
          <cell r="A202" t="str">
            <v>06.5075</v>
          </cell>
          <cell r="B202" t="str">
            <v>Vò trí beû goùc tieát dieän daây &gt; 240</v>
          </cell>
          <cell r="C202" t="str">
            <v>V.trí</v>
          </cell>
          <cell r="E202">
            <v>150188</v>
          </cell>
        </row>
        <row r="203">
          <cell r="A203" t="str">
            <v>06.5082</v>
          </cell>
          <cell r="B203" t="str">
            <v>Vöôït soâng £ 95</v>
          </cell>
          <cell r="C203" t="str">
            <v>V.trí</v>
          </cell>
          <cell r="E203">
            <v>261513</v>
          </cell>
        </row>
        <row r="204">
          <cell r="A204" t="str">
            <v>06.5083</v>
          </cell>
          <cell r="B204" t="str">
            <v>Vöôït soâng £ 150</v>
          </cell>
          <cell r="C204" t="str">
            <v>V.trí</v>
          </cell>
          <cell r="E204">
            <v>391728</v>
          </cell>
        </row>
        <row r="205">
          <cell r="A205" t="str">
            <v>06.5084</v>
          </cell>
          <cell r="B205" t="str">
            <v>Vöôït soâng £ 240</v>
          </cell>
          <cell r="C205" t="str">
            <v>V.trí</v>
          </cell>
          <cell r="E205">
            <v>440965</v>
          </cell>
        </row>
        <row r="206">
          <cell r="A206" t="str">
            <v>06.5085</v>
          </cell>
          <cell r="B206" t="str">
            <v>Vöôït soâng &gt; 240</v>
          </cell>
          <cell r="C206" t="str">
            <v>V.trí</v>
          </cell>
          <cell r="E206">
            <v>799869</v>
          </cell>
        </row>
        <row r="207">
          <cell r="A207" t="str">
            <v>06.6104</v>
          </cell>
          <cell r="B207" t="str">
            <v>Raûi caêng daây laáy ñoä voõng daây AC-50mm 2</v>
          </cell>
          <cell r="C207" t="str">
            <v>km</v>
          </cell>
          <cell r="D207">
            <v>227189</v>
          </cell>
          <cell r="E207">
            <v>261153</v>
          </cell>
        </row>
        <row r="208">
          <cell r="A208" t="str">
            <v>06.6105</v>
          </cell>
          <cell r="B208" t="str">
            <v>Raûi caêng daây laáy ñoä voõng daây AC-70mm 2</v>
          </cell>
          <cell r="C208" t="str">
            <v>km</v>
          </cell>
          <cell r="D208">
            <v>227189</v>
          </cell>
          <cell r="E208">
            <v>348908</v>
          </cell>
        </row>
        <row r="209">
          <cell r="A209" t="str">
            <v>06.6106</v>
          </cell>
          <cell r="B209" t="str">
            <v>Raûi caêng daây laáy ñoä voõng daây AC-95mm 2</v>
          </cell>
          <cell r="C209" t="str">
            <v>km</v>
          </cell>
          <cell r="D209">
            <v>227189</v>
          </cell>
          <cell r="E209">
            <v>475178</v>
          </cell>
        </row>
        <row r="210">
          <cell r="A210" t="str">
            <v>06.6107</v>
          </cell>
          <cell r="B210" t="str">
            <v>Raûi caêng daây laáy ñoä voõng daây AC-120mm 2</v>
          </cell>
          <cell r="C210" t="str">
            <v>km</v>
          </cell>
          <cell r="D210">
            <v>319671</v>
          </cell>
          <cell r="E210">
            <v>588862</v>
          </cell>
        </row>
        <row r="211">
          <cell r="A211" t="str">
            <v>06.6108</v>
          </cell>
          <cell r="B211" t="str">
            <v>Raûi caêng daây laáy ñoä voõng daây AC-150mm 2</v>
          </cell>
          <cell r="C211" t="str">
            <v>km</v>
          </cell>
          <cell r="D211">
            <v>319671</v>
          </cell>
          <cell r="E211">
            <v>712550</v>
          </cell>
        </row>
        <row r="212">
          <cell r="A212" t="str">
            <v>06.6109</v>
          </cell>
          <cell r="B212" t="str">
            <v>Raûi caêng daây laáy ñoä voõng daây AC-185mm 2</v>
          </cell>
          <cell r="C212" t="str">
            <v>km</v>
          </cell>
          <cell r="D212">
            <v>319671</v>
          </cell>
          <cell r="E212">
            <v>840899</v>
          </cell>
        </row>
        <row r="213">
          <cell r="A213" t="str">
            <v>06.6110</v>
          </cell>
          <cell r="B213" t="str">
            <v>Raûi caêng daây laáy ñoä voõng daây AC-240mm 2</v>
          </cell>
          <cell r="C213" t="str">
            <v>km</v>
          </cell>
          <cell r="D213">
            <v>319671</v>
          </cell>
          <cell r="E213">
            <v>924792</v>
          </cell>
        </row>
        <row r="214">
          <cell r="A214" t="str">
            <v>06.6124</v>
          </cell>
          <cell r="B214" t="str">
            <v>Raûi caêng daây laáy ñoä voõng daây A-50mm 2</v>
          </cell>
          <cell r="C214" t="str">
            <v>km</v>
          </cell>
          <cell r="D214">
            <v>227189</v>
          </cell>
          <cell r="E214">
            <v>208012</v>
          </cell>
        </row>
        <row r="215">
          <cell r="A215" t="str">
            <v>06.6125</v>
          </cell>
          <cell r="B215" t="str">
            <v>Raûi caêng daây laáy ñoä voõng daây A-70mm 2</v>
          </cell>
          <cell r="C215" t="str">
            <v>km</v>
          </cell>
          <cell r="D215">
            <v>227189</v>
          </cell>
          <cell r="E215">
            <v>279516</v>
          </cell>
        </row>
        <row r="216">
          <cell r="A216" t="str">
            <v>06.6126</v>
          </cell>
          <cell r="B216" t="str">
            <v>Raûi caêng daây laáy ñoä voõng daây A-95mm 2</v>
          </cell>
          <cell r="C216" t="str">
            <v>km</v>
          </cell>
          <cell r="D216">
            <v>227189</v>
          </cell>
          <cell r="E216">
            <v>381897</v>
          </cell>
        </row>
        <row r="217">
          <cell r="A217" t="str">
            <v>06.6133</v>
          </cell>
          <cell r="B217" t="str">
            <v>Raûi caêng daây choáng seùt tieát dieän 35mm 2</v>
          </cell>
          <cell r="C217" t="str">
            <v>km</v>
          </cell>
          <cell r="D217">
            <v>226789</v>
          </cell>
          <cell r="E217">
            <v>365484</v>
          </cell>
        </row>
        <row r="218">
          <cell r="A218" t="str">
            <v>06.6134</v>
          </cell>
          <cell r="B218" t="str">
            <v>Raûi caêng daây choáng seùt tieát dieän 50mm 2</v>
          </cell>
          <cell r="C218" t="str">
            <v>km</v>
          </cell>
          <cell r="D218">
            <v>227189</v>
          </cell>
          <cell r="E218">
            <v>409524</v>
          </cell>
        </row>
        <row r="219">
          <cell r="A219" t="str">
            <v>06.6135</v>
          </cell>
          <cell r="B219" t="str">
            <v>Raûi caêng daây choáng seùt tieát dieän 70mm 2</v>
          </cell>
          <cell r="C219" t="str">
            <v>km</v>
          </cell>
          <cell r="D219">
            <v>227189</v>
          </cell>
          <cell r="E219">
            <v>491429</v>
          </cell>
        </row>
        <row r="220">
          <cell r="A220" t="str">
            <v>06.6135</v>
          </cell>
          <cell r="B220" t="str">
            <v>Raûi caêng daây choáng seùt tieát dieän 70mm 2</v>
          </cell>
          <cell r="C220" t="str">
            <v>km</v>
          </cell>
          <cell r="D220">
            <v>227189</v>
          </cell>
          <cell r="E220">
            <v>491429</v>
          </cell>
        </row>
        <row r="221">
          <cell r="A221" t="str">
            <v>02.1211</v>
          </cell>
          <cell r="B221" t="str">
            <v>Vaän chuyeån xi maêng cöï ly 100m</v>
          </cell>
          <cell r="C221" t="str">
            <v>taán</v>
          </cell>
          <cell r="E221">
            <v>71813</v>
          </cell>
        </row>
        <row r="222">
          <cell r="A222" t="str">
            <v>02.1212</v>
          </cell>
          <cell r="B222" t="str">
            <v>Vaän chuyeån xi maêng cöï ly 300m</v>
          </cell>
          <cell r="C222" t="str">
            <v>taán</v>
          </cell>
          <cell r="E222">
            <v>67545</v>
          </cell>
        </row>
        <row r="223">
          <cell r="A223" t="str">
            <v>02.1213</v>
          </cell>
          <cell r="B223" t="str">
            <v>Vaän chuyeån xi maêng cöï ly 500m</v>
          </cell>
          <cell r="C223" t="str">
            <v>taán</v>
          </cell>
          <cell r="E223">
            <v>66956</v>
          </cell>
        </row>
        <row r="224">
          <cell r="A224" t="str">
            <v>02.1214</v>
          </cell>
          <cell r="B224" t="str">
            <v>Vaän chuyeån xi maêng cöï ly &gt;500m</v>
          </cell>
          <cell r="C224" t="str">
            <v>taán</v>
          </cell>
          <cell r="E224">
            <v>66515</v>
          </cell>
        </row>
        <row r="225">
          <cell r="E225">
            <v>66515</v>
          </cell>
        </row>
        <row r="226">
          <cell r="A226" t="str">
            <v>02.1241</v>
          </cell>
          <cell r="B226" t="str">
            <v xml:space="preserve">Vaän chuyeån ñaù </v>
          </cell>
          <cell r="C226" t="str">
            <v>m3</v>
          </cell>
          <cell r="E226">
            <v>70635</v>
          </cell>
        </row>
        <row r="227">
          <cell r="A227" t="str">
            <v>02.1242</v>
          </cell>
          <cell r="B227" t="str">
            <v xml:space="preserve">Vaän chuyeån ñaù </v>
          </cell>
          <cell r="C227" t="str">
            <v>m3</v>
          </cell>
          <cell r="E227">
            <v>67692</v>
          </cell>
        </row>
        <row r="228">
          <cell r="A228" t="str">
            <v>02.1243</v>
          </cell>
          <cell r="B228" t="str">
            <v xml:space="preserve">Vaän chuyeån ñaù </v>
          </cell>
          <cell r="C228" t="str">
            <v>m3</v>
          </cell>
          <cell r="E228">
            <v>67104</v>
          </cell>
        </row>
        <row r="229">
          <cell r="A229" t="str">
            <v>02.1244</v>
          </cell>
          <cell r="B229" t="str">
            <v xml:space="preserve">Vaän chuyeån ñaù </v>
          </cell>
          <cell r="C229" t="str">
            <v>m3</v>
          </cell>
          <cell r="E229">
            <v>66662</v>
          </cell>
        </row>
        <row r="230">
          <cell r="E230">
            <v>66662</v>
          </cell>
        </row>
        <row r="231">
          <cell r="A231" t="str">
            <v>02.1231</v>
          </cell>
          <cell r="B231" t="str">
            <v>Vaän chuyeån caùt</v>
          </cell>
          <cell r="C231" t="str">
            <v>m3</v>
          </cell>
          <cell r="E231">
            <v>67251</v>
          </cell>
        </row>
        <row r="232">
          <cell r="A232" t="str">
            <v>02.1232</v>
          </cell>
          <cell r="B232" t="str">
            <v>Vaän chuyeån caùt</v>
          </cell>
          <cell r="C232" t="str">
            <v>m3</v>
          </cell>
          <cell r="E232">
            <v>64308</v>
          </cell>
        </row>
        <row r="233">
          <cell r="A233" t="str">
            <v>02.1233</v>
          </cell>
          <cell r="B233" t="str">
            <v>Vaän chuyeån caùt</v>
          </cell>
          <cell r="C233" t="str">
            <v>m3</v>
          </cell>
          <cell r="E233">
            <v>63719</v>
          </cell>
        </row>
        <row r="234">
          <cell r="A234" t="str">
            <v>02.1234</v>
          </cell>
          <cell r="B234" t="str">
            <v>Vaän chuyeån caùt</v>
          </cell>
          <cell r="C234" t="str">
            <v>m3</v>
          </cell>
          <cell r="E234">
            <v>62983</v>
          </cell>
        </row>
        <row r="235">
          <cell r="E235">
            <v>62983</v>
          </cell>
        </row>
        <row r="236">
          <cell r="A236" t="str">
            <v>02.1351</v>
          </cell>
          <cell r="B236" t="str">
            <v>Vaän chuyeån coát theùp + bulon</v>
          </cell>
          <cell r="C236" t="str">
            <v>Taán</v>
          </cell>
          <cell r="E236">
            <v>110221</v>
          </cell>
        </row>
        <row r="237">
          <cell r="A237" t="str">
            <v>02.1352</v>
          </cell>
          <cell r="B237" t="str">
            <v>Vaän chuyeån coát theùp + bulon</v>
          </cell>
          <cell r="C237" t="str">
            <v>Taán</v>
          </cell>
          <cell r="E237">
            <v>103451</v>
          </cell>
        </row>
        <row r="238">
          <cell r="A238" t="str">
            <v>02.1353</v>
          </cell>
          <cell r="B238" t="str">
            <v>Vaän chuyeån coát theùp + bulon</v>
          </cell>
          <cell r="C238" t="str">
            <v>Taán</v>
          </cell>
          <cell r="E238">
            <v>102127</v>
          </cell>
        </row>
        <row r="239">
          <cell r="A239" t="str">
            <v>02.1354</v>
          </cell>
          <cell r="B239" t="str">
            <v>Vaän chuyeån coát theùp + bulon</v>
          </cell>
          <cell r="C239" t="str">
            <v>Taán</v>
          </cell>
          <cell r="E239">
            <v>93739</v>
          </cell>
        </row>
        <row r="240">
          <cell r="E240">
            <v>93739</v>
          </cell>
        </row>
        <row r="241">
          <cell r="A241" t="str">
            <v>02.1361</v>
          </cell>
          <cell r="B241" t="str">
            <v>Vaän chuyeån coät theùp</v>
          </cell>
          <cell r="C241" t="str">
            <v>Taán</v>
          </cell>
          <cell r="E241">
            <v>100214</v>
          </cell>
        </row>
        <row r="242">
          <cell r="A242" t="str">
            <v>02.1362</v>
          </cell>
          <cell r="B242" t="str">
            <v>Vaän chuyeån coät theùp</v>
          </cell>
          <cell r="C242" t="str">
            <v>Taán</v>
          </cell>
          <cell r="E242">
            <v>94033</v>
          </cell>
        </row>
        <row r="243">
          <cell r="A243" t="str">
            <v>02.1363</v>
          </cell>
          <cell r="B243" t="str">
            <v>Vaän chuyeån coät theùp</v>
          </cell>
          <cell r="C243" t="str">
            <v>Taán</v>
          </cell>
          <cell r="E243">
            <v>92856</v>
          </cell>
        </row>
        <row r="244">
          <cell r="A244" t="str">
            <v>02.1364</v>
          </cell>
          <cell r="B244" t="str">
            <v>Vaän chuyeån coät theùp</v>
          </cell>
          <cell r="C244" t="str">
            <v>Taán</v>
          </cell>
          <cell r="E244">
            <v>91973</v>
          </cell>
        </row>
        <row r="245">
          <cell r="E245">
            <v>91973</v>
          </cell>
        </row>
        <row r="246">
          <cell r="A246" t="str">
            <v>02.1331</v>
          </cell>
          <cell r="B246" t="str">
            <v>Vaän chuyeån vaùn khuoân</v>
          </cell>
          <cell r="C246" t="str">
            <v>m3</v>
          </cell>
          <cell r="E246">
            <v>57391</v>
          </cell>
        </row>
        <row r="247">
          <cell r="A247" t="str">
            <v>02.1332</v>
          </cell>
          <cell r="B247" t="str">
            <v>Vaän chuyeån vaùn khuoân</v>
          </cell>
          <cell r="C247" t="str">
            <v>m3</v>
          </cell>
          <cell r="E247">
            <v>55037</v>
          </cell>
        </row>
        <row r="248">
          <cell r="A248" t="str">
            <v>02.1333</v>
          </cell>
          <cell r="B248" t="str">
            <v>Vaän chuyeån vaùn khuoân</v>
          </cell>
          <cell r="C248" t="str">
            <v>m3</v>
          </cell>
          <cell r="E248">
            <v>54301</v>
          </cell>
        </row>
        <row r="249">
          <cell r="A249" t="str">
            <v>02.1334</v>
          </cell>
          <cell r="B249" t="str">
            <v>Vaän chuyeån vaùn khuoân</v>
          </cell>
          <cell r="C249" t="str">
            <v>m3</v>
          </cell>
          <cell r="E249">
            <v>53859</v>
          </cell>
        </row>
        <row r="250">
          <cell r="E250">
            <v>53859</v>
          </cell>
        </row>
        <row r="251">
          <cell r="A251" t="str">
            <v>02.1321</v>
          </cell>
          <cell r="B251" t="str">
            <v>Vaän chuyeån nöôùc</v>
          </cell>
          <cell r="C251" t="str">
            <v>m3</v>
          </cell>
          <cell r="E251">
            <v>57833</v>
          </cell>
        </row>
        <row r="252">
          <cell r="A252" t="str">
            <v>02.1322</v>
          </cell>
          <cell r="B252" t="str">
            <v>Vaän chuyeån nöôùc</v>
          </cell>
          <cell r="C252" t="str">
            <v>m3</v>
          </cell>
          <cell r="E252">
            <v>56950</v>
          </cell>
        </row>
        <row r="253">
          <cell r="A253" t="str">
            <v>02.1323</v>
          </cell>
          <cell r="B253" t="str">
            <v>Vaän chuyeån nöôùc</v>
          </cell>
          <cell r="C253" t="str">
            <v>m3</v>
          </cell>
          <cell r="E253">
            <v>49592</v>
          </cell>
        </row>
        <row r="254">
          <cell r="A254" t="str">
            <v>02.1324</v>
          </cell>
          <cell r="B254" t="str">
            <v>Vaän chuyeån nöôùc</v>
          </cell>
          <cell r="C254" t="str">
            <v>m3</v>
          </cell>
          <cell r="E254">
            <v>48415</v>
          </cell>
        </row>
        <row r="255">
          <cell r="E255">
            <v>48415</v>
          </cell>
        </row>
        <row r="256">
          <cell r="A256" t="str">
            <v>02.1391</v>
          </cell>
          <cell r="B256" t="str">
            <v>Vaän chuyeån coïc tre</v>
          </cell>
          <cell r="C256" t="str">
            <v>coïc</v>
          </cell>
          <cell r="E256">
            <v>17953</v>
          </cell>
        </row>
        <row r="257">
          <cell r="A257" t="str">
            <v>02.1392</v>
          </cell>
          <cell r="B257" t="str">
            <v>Vaän chuyeån coïc tre</v>
          </cell>
          <cell r="C257" t="str">
            <v>coïc</v>
          </cell>
          <cell r="E257">
            <v>16923</v>
          </cell>
        </row>
        <row r="258">
          <cell r="A258" t="str">
            <v>02.1393</v>
          </cell>
          <cell r="B258" t="str">
            <v>Vaän chuyeån coïc tre</v>
          </cell>
          <cell r="C258" t="str">
            <v>coïc</v>
          </cell>
          <cell r="E258">
            <v>16776</v>
          </cell>
        </row>
        <row r="259">
          <cell r="A259" t="str">
            <v>02.1394</v>
          </cell>
          <cell r="B259" t="str">
            <v>Vaän chuyeån coïc tre</v>
          </cell>
          <cell r="C259" t="str">
            <v>coïc</v>
          </cell>
          <cell r="E259">
            <v>16629</v>
          </cell>
        </row>
        <row r="260">
          <cell r="E260">
            <v>16629</v>
          </cell>
        </row>
        <row r="261">
          <cell r="A261" t="str">
            <v>02.1391</v>
          </cell>
          <cell r="B261" t="str">
            <v>Vaän chuyeån coùt eùp</v>
          </cell>
          <cell r="C261" t="str">
            <v>taám</v>
          </cell>
          <cell r="E261">
            <v>17953</v>
          </cell>
        </row>
        <row r="262">
          <cell r="A262" t="str">
            <v>02.1392</v>
          </cell>
          <cell r="B262" t="str">
            <v>Vaän chuyeån coùt eùp</v>
          </cell>
          <cell r="C262" t="str">
            <v>taám</v>
          </cell>
          <cell r="E262">
            <v>16923</v>
          </cell>
        </row>
        <row r="263">
          <cell r="A263" t="str">
            <v>02.1393</v>
          </cell>
          <cell r="B263" t="str">
            <v>Vaän chuyeån coùt eùp</v>
          </cell>
          <cell r="C263" t="str">
            <v>taám</v>
          </cell>
          <cell r="E263">
            <v>16776</v>
          </cell>
        </row>
        <row r="264">
          <cell r="A264" t="str">
            <v>02.1394</v>
          </cell>
          <cell r="B264" t="str">
            <v>Vaän chuyeån coùt eùp</v>
          </cell>
          <cell r="C264" t="str">
            <v>taán</v>
          </cell>
          <cell r="E264">
            <v>16629</v>
          </cell>
        </row>
        <row r="265">
          <cell r="E265">
            <v>16629</v>
          </cell>
        </row>
        <row r="266">
          <cell r="A266" t="str">
            <v>02.1421</v>
          </cell>
          <cell r="B266" t="str">
            <v>Vaän chuyeån phuï kieän</v>
          </cell>
          <cell r="C266" t="str">
            <v>taán</v>
          </cell>
          <cell r="E266">
            <v>99184</v>
          </cell>
        </row>
        <row r="267">
          <cell r="A267" t="str">
            <v>02.1422</v>
          </cell>
          <cell r="B267" t="str">
            <v>Vaän chuyeån phuï kieän</v>
          </cell>
          <cell r="C267" t="str">
            <v>taán</v>
          </cell>
          <cell r="E267">
            <v>93150</v>
          </cell>
        </row>
        <row r="268">
          <cell r="A268" t="str">
            <v>02.1423</v>
          </cell>
          <cell r="B268" t="str">
            <v>Vaän chuyeån phuï kieän</v>
          </cell>
          <cell r="C268" t="str">
            <v>taán</v>
          </cell>
          <cell r="E268">
            <v>91973</v>
          </cell>
        </row>
        <row r="269">
          <cell r="A269" t="str">
            <v>02.1424</v>
          </cell>
          <cell r="B269" t="str">
            <v>Vaän chuyeån phuï kieän</v>
          </cell>
          <cell r="C269" t="str">
            <v>taán</v>
          </cell>
          <cell r="E269">
            <v>90943</v>
          </cell>
        </row>
        <row r="270">
          <cell r="E270">
            <v>90943</v>
          </cell>
        </row>
        <row r="271">
          <cell r="A271" t="str">
            <v>02.1431</v>
          </cell>
          <cell r="B271" t="str">
            <v>Vaän chuyeån söù caùc loaïi</v>
          </cell>
          <cell r="C271" t="str">
            <v>taán</v>
          </cell>
          <cell r="E271">
            <v>130234</v>
          </cell>
        </row>
        <row r="272">
          <cell r="A272" t="str">
            <v>02.1432</v>
          </cell>
          <cell r="B272" t="str">
            <v>Vaän chuyeån söù caùc loaïi</v>
          </cell>
          <cell r="C272" t="str">
            <v>taán</v>
          </cell>
          <cell r="E272">
            <v>122287</v>
          </cell>
        </row>
        <row r="273">
          <cell r="A273" t="str">
            <v>02.1433</v>
          </cell>
          <cell r="B273" t="str">
            <v>Vaän chuyeån söù caùc loaïi</v>
          </cell>
          <cell r="C273" t="str">
            <v>taán</v>
          </cell>
          <cell r="E273">
            <v>120669</v>
          </cell>
        </row>
        <row r="274">
          <cell r="A274" t="str">
            <v>02.1434</v>
          </cell>
          <cell r="B274" t="str">
            <v>Vaän chuyeån söù caùc loaïi</v>
          </cell>
          <cell r="C274" t="str">
            <v>taán</v>
          </cell>
          <cell r="E274">
            <v>119491</v>
          </cell>
        </row>
        <row r="275">
          <cell r="E275">
            <v>119491</v>
          </cell>
        </row>
        <row r="276">
          <cell r="A276" t="str">
            <v>02.1441</v>
          </cell>
          <cell r="B276" t="str">
            <v>Vaän chuyeån söù caùc loaïi</v>
          </cell>
          <cell r="C276" t="str">
            <v>taán</v>
          </cell>
          <cell r="E276">
            <v>100214</v>
          </cell>
        </row>
        <row r="277">
          <cell r="A277" t="str">
            <v>02.1442</v>
          </cell>
          <cell r="B277" t="str">
            <v>Vaän chuyeån söù caùc loaïi</v>
          </cell>
          <cell r="C277" t="str">
            <v>taán</v>
          </cell>
          <cell r="E277">
            <v>93886</v>
          </cell>
        </row>
        <row r="278">
          <cell r="A278" t="str">
            <v>02.1443</v>
          </cell>
          <cell r="B278" t="str">
            <v>Vaän chuyeån söù caùc loaïi</v>
          </cell>
          <cell r="C278" t="str">
            <v>taán</v>
          </cell>
          <cell r="E278">
            <v>92856</v>
          </cell>
        </row>
        <row r="279">
          <cell r="A279" t="str">
            <v>02.1444</v>
          </cell>
          <cell r="B279" t="str">
            <v>Vaän chuyeån söù caùc loaïi</v>
          </cell>
          <cell r="C279" t="str">
            <v>taán</v>
          </cell>
          <cell r="E279">
            <v>91973</v>
          </cell>
        </row>
        <row r="280">
          <cell r="E280">
            <v>91973</v>
          </cell>
        </row>
        <row r="281">
          <cell r="A281" t="str">
            <v>02.1451</v>
          </cell>
          <cell r="B281" t="str">
            <v>Vaän chuyeån caáu kieän beâ toâng ñuùc saün caùc loaïi</v>
          </cell>
          <cell r="C281" t="str">
            <v>taán</v>
          </cell>
          <cell r="E281">
            <v>90207</v>
          </cell>
        </row>
        <row r="282">
          <cell r="A282" t="str">
            <v>02.1452</v>
          </cell>
          <cell r="B282" t="str">
            <v>Vaän chuyeån caáu kieän beâ toâng ñuùc saün caùc loaïi</v>
          </cell>
          <cell r="C282" t="str">
            <v>taán</v>
          </cell>
          <cell r="E282">
            <v>84615</v>
          </cell>
        </row>
        <row r="283">
          <cell r="A283" t="str">
            <v>02.1453</v>
          </cell>
          <cell r="B283" t="str">
            <v>Vaän chuyeån caáu kieän beâ toâng ñuùc saün caùc loaïi</v>
          </cell>
          <cell r="C283" t="str">
            <v>taán</v>
          </cell>
          <cell r="E283">
            <v>83585</v>
          </cell>
        </row>
        <row r="284">
          <cell r="A284" t="str">
            <v>02.1454</v>
          </cell>
          <cell r="B284" t="str">
            <v>Vaän chuyeån caáu kieän beâ toâng ñuùc saün caùc loaïi</v>
          </cell>
          <cell r="C284" t="str">
            <v>taán</v>
          </cell>
          <cell r="E284">
            <v>82702</v>
          </cell>
        </row>
        <row r="285">
          <cell r="E285">
            <v>82702</v>
          </cell>
        </row>
        <row r="286">
          <cell r="A286" t="str">
            <v>02.1461</v>
          </cell>
          <cell r="B286" t="str">
            <v>Vaän chuyeån coät  BTLT</v>
          </cell>
          <cell r="C286" t="str">
            <v>taán</v>
          </cell>
          <cell r="E286">
            <v>140241</v>
          </cell>
        </row>
        <row r="287">
          <cell r="A287" t="str">
            <v>02.1462</v>
          </cell>
          <cell r="B287" t="str">
            <v>Vaän chuyeån coät  BTLT</v>
          </cell>
          <cell r="C287" t="str">
            <v>taán</v>
          </cell>
          <cell r="E287">
            <v>131705</v>
          </cell>
        </row>
        <row r="288">
          <cell r="A288" t="str">
            <v>02.1463</v>
          </cell>
          <cell r="B288" t="str">
            <v>Vaän chuyeån coät  BTLT</v>
          </cell>
          <cell r="C288" t="str">
            <v>taán</v>
          </cell>
          <cell r="E288">
            <v>129940</v>
          </cell>
        </row>
        <row r="289">
          <cell r="A289" t="str">
            <v>02.1464</v>
          </cell>
          <cell r="B289" t="str">
            <v>Vaän chuyeån coät  BTLT</v>
          </cell>
          <cell r="C289" t="str">
            <v>taán</v>
          </cell>
          <cell r="E289">
            <v>128762</v>
          </cell>
        </row>
        <row r="290">
          <cell r="E290">
            <v>128762</v>
          </cell>
        </row>
        <row r="291">
          <cell r="A291" t="str">
            <v>02.1481</v>
          </cell>
          <cell r="B291" t="str">
            <v>Vaän chuyeån DCTC</v>
          </cell>
          <cell r="C291" t="str">
            <v>Taán</v>
          </cell>
          <cell r="E291">
            <v>91090</v>
          </cell>
        </row>
        <row r="292">
          <cell r="A292" t="str">
            <v>02.1482</v>
          </cell>
          <cell r="B292" t="str">
            <v>Vaän chuyeån DCTC</v>
          </cell>
          <cell r="C292" t="str">
            <v>Taán</v>
          </cell>
          <cell r="E292">
            <v>84615</v>
          </cell>
        </row>
        <row r="293">
          <cell r="A293" t="str">
            <v>02.1483</v>
          </cell>
          <cell r="B293" t="str">
            <v>Vaän chuyeån DCTC</v>
          </cell>
          <cell r="C293" t="str">
            <v>Taán</v>
          </cell>
          <cell r="E293">
            <v>83585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sheetName val="THDT san nen"/>
      <sheetName val="VL-NV- M san nen"/>
      <sheetName val="TL san nen"/>
      <sheetName val="THDT duong"/>
      <sheetName val="VL-NV- M duong"/>
      <sheetName val="TL duong"/>
      <sheetName val="CL duong"/>
      <sheetName val="THDT hang rao"/>
      <sheetName val="VL-NV- M Hang rao"/>
      <sheetName val="CL Hang rao"/>
      <sheetName val="TL Hang rao"/>
      <sheetName val="THDT hang rao (2)"/>
      <sheetName val="VL-NV- M Hang rao (2)"/>
      <sheetName val="CL Hang rao (2)"/>
      <sheetName val="TL Hang rao (2)"/>
      <sheetName val="THDT muong cap"/>
      <sheetName val="VL-NV- M muong cap"/>
      <sheetName val="CL muong cap"/>
      <sheetName val="TL muong cap"/>
      <sheetName val="TL nha"/>
      <sheetName val="CL PCCC"/>
      <sheetName val="THDT ngoai troi"/>
      <sheetName val="VL-NC-M ngoai troi"/>
      <sheetName val="CL ngoai troi"/>
      <sheetName val="Ngoai troi"/>
      <sheetName val="TL ngoai troi"/>
      <sheetName val="THDT PCCC"/>
      <sheetName val="VL-NC-M PCCC"/>
      <sheetName val="TL PCCC"/>
      <sheetName val="Mong MB-1"/>
      <sheetName val="TL mong MB-1"/>
      <sheetName val="Mong MBK"/>
      <sheetName val="TL mong MBK"/>
      <sheetName val="Mong MBK (2)"/>
      <sheetName val="TL mong  MBK (2)"/>
      <sheetName val="Mong MT-4"/>
      <sheetName val="TL mong MT-4"/>
      <sheetName val="Khoi luong chon cot"/>
      <sheetName val="THDT_PCCC"/>
      <sheetName val="VL-NC-M_PCCC"/>
      <sheetName val="TL_PCCC"/>
      <sheetName val="THDT Nha dieu khien"/>
      <sheetName val="VL-NC-M Nha dieu khien"/>
      <sheetName val="TL Nha dieu khien"/>
      <sheetName val="Don gia Binh Duong"/>
      <sheetName val="THDT Nha DHSX"/>
      <sheetName val="VL-NC-M Nha DHSX"/>
      <sheetName val="TL Nha DHSX"/>
      <sheetName val="Don gia Vung Tau"/>
      <sheetName val="dg tphcm"/>
      <sheetName val="Don gia Dak Lak"/>
      <sheetName val="VL-NT- M Hang rao"/>
      <sheetName val="[Phan XD TBA 110kV Tan uyen.xls"/>
      <sheetName val="_Phan XD TBA 110kV Tan uyen.xls"/>
      <sheetName val="Mong MT­4"/>
      <sheetName val="Dgia vat tu"/>
      <sheetName val="Don gia_III"/>
      <sheetName val="A 110kV Tan uyen.xls?THDT duong"/>
      <sheetName val="dg tp(cm"/>
      <sheetName val="DG vat tu"/>
      <sheetName val="Don gia Tay Ninh"/>
      <sheetName val="CL Hang ra/ (2)"/>
      <sheetName val="CHITIET VL-NC"/>
      <sheetName val="THDT_san_nen"/>
      <sheetName val="VL-NV-_M_san_nen"/>
      <sheetName val="TL_san_nen"/>
      <sheetName val="THDT_duong"/>
      <sheetName val="VL-NV-_M_duong"/>
      <sheetName val="TL_duong"/>
      <sheetName val="CL_duong"/>
      <sheetName val="THDT_hang_rao"/>
      <sheetName val="VL-NV-_M_Hang_rao"/>
      <sheetName val="CL_Hang_rao"/>
      <sheetName val="TL_Hang_rao"/>
      <sheetName val="THDT_hang_rao_(2)"/>
      <sheetName val="VL-NV-_M_Hang_rao_(2)"/>
      <sheetName val="CL_Hang_rao_(2)"/>
      <sheetName val="TL_Hang_rao_(2)"/>
      <sheetName val="THDT_muong_cap"/>
      <sheetName val="VL-NV-_M_muong_cap"/>
      <sheetName val="CL_muong_cap"/>
      <sheetName val="TL_muong_cap"/>
      <sheetName val="TL_nha"/>
      <sheetName val="CL_PCCC"/>
      <sheetName val="THDT_ngoai_troi"/>
      <sheetName val="VL-NC-M_ngoai_troi"/>
      <sheetName val="CL_ngoai_troi"/>
      <sheetName val="Ngoai_troi"/>
      <sheetName val="TL_ngoai_troi"/>
      <sheetName val="THDT_PCCC1"/>
      <sheetName val="VL-NC-M_PCCC1"/>
      <sheetName val="TL_PCCC1"/>
      <sheetName val="Mong_MB-1"/>
      <sheetName val="TL_mong_MB-1"/>
      <sheetName val="Mong_MBK"/>
      <sheetName val="TL_mong_MBK"/>
      <sheetName val="Mong_MBK_(2)"/>
      <sheetName val="TL_mong__MBK_(2)"/>
      <sheetName val="Mong_MT-4"/>
      <sheetName val="TL_mong_MT-4"/>
      <sheetName val="Khoi_luong_chon_cot"/>
      <sheetName val="THDT_Nha_dieu_khien"/>
      <sheetName val="VL-NC-M_Nha_dieu_khien"/>
      <sheetName val="TL_Nha_dieu_khien"/>
      <sheetName val="Don_gia_Binh_Duong"/>
      <sheetName val="THDT_Nha_DHSX"/>
      <sheetName val="VL-NC-M_Nha_DHSX"/>
      <sheetName val="TL_Nha_DHSX"/>
      <sheetName val="Don_gia_Vung_Tau"/>
      <sheetName val="dg_tphcm"/>
      <sheetName val="Dgia_vat_tu"/>
      <sheetName val="Don_gia_III"/>
      <sheetName val="Don_gia_Dak_Lak"/>
      <sheetName val="VL-NT-_M_Hang_rao"/>
      <sheetName val="VL_NV_ M san nen"/>
      <sheetName val="VL_NC_M Nha dieu khien"/>
      <sheetName val="Mong_MT­4"/>
      <sheetName val="dg_tp(cm"/>
      <sheetName val="_Phan_XD_TBA_110kV_Tan_uyen_xls"/>
      <sheetName val="A_110kV_Tan_uyen_xls?THDT_duong"/>
      <sheetName val="DG_vat_tu"/>
      <sheetName val="Don_gia_Tay_Ninh"/>
      <sheetName val="CL_Hang_ra/_(2)"/>
      <sheetName val="A 110kV Tan uyen.xls_THDT duong"/>
      <sheetName val="CL Hang ra_ (2)"/>
      <sheetName val="VL-NV- M dung"/>
      <sheetName val="THDT hang rao_x0000__x0000__x0000__x0000__x0000__x0000__x0000__x0000__x0000__x0000__x0000__x0000_䥜ƌ_x0000__x0004_"/>
      <sheetName val="CHITIET VL-NC-TT -1p"/>
      <sheetName val="CHITIET VL-NC-TT-3p"/>
      <sheetName val="THDT hang rao????????????䥜ƌ?_x0004_"/>
      <sheetName val="A_110kV_Tan_uyen_xls_THDT_duong"/>
      <sheetName val="CL_Hang_ra__(2)"/>
      <sheetName val="TH VL, NC, DDHT Thanhphuoc"/>
      <sheetName val="THDT hang rao____________䥜ƌ__x0004_"/>
      <sheetName val="THDT_san_nen1"/>
      <sheetName val="VL-NV-_M_san_nen1"/>
      <sheetName val="TL_san_nen1"/>
      <sheetName val="THDT_duong1"/>
      <sheetName val="VL-NV-_M_duong1"/>
      <sheetName val="TL_duong1"/>
      <sheetName val="CL_duong1"/>
      <sheetName val="THDT_hang_rao1"/>
      <sheetName val="VL-NV-_M_Hang_rao1"/>
      <sheetName val="CL_Hang_rao1"/>
      <sheetName val="TL_Hang_rao1"/>
      <sheetName val="THDT_hang_rao_(2)1"/>
      <sheetName val="VL-NV-_M_Hang_rao_(2)1"/>
      <sheetName val="CL_Hang_rao_(2)1"/>
      <sheetName val="TL_Hang_rao_(2)1"/>
      <sheetName val="THDT_muong_cap1"/>
      <sheetName val="VL-NV-_M_muong_cap1"/>
      <sheetName val="CL_muong_cap1"/>
      <sheetName val="TL_muong_cap1"/>
      <sheetName val="TL_nha1"/>
      <sheetName val="CL_PCCC1"/>
      <sheetName val="THDT_ngoai_troi1"/>
      <sheetName val="VL-NC-M_ngoai_troi1"/>
      <sheetName val="CL_ngoai_troi1"/>
      <sheetName val="Ngoai_troi1"/>
      <sheetName val="TL_ngoai_troi1"/>
      <sheetName val="THDT_PCCC2"/>
      <sheetName val="VL-NC-M_PCCC2"/>
      <sheetName val="TL_PCCC2"/>
      <sheetName val="Mong_MB-11"/>
      <sheetName val="TL_mong_MB-11"/>
      <sheetName val="Mong_MBK1"/>
      <sheetName val="TL_mong_MBK1"/>
      <sheetName val="Mong_MBK_(2)1"/>
      <sheetName val="TL_mong__MBK_(2)1"/>
      <sheetName val="Mong_MT-41"/>
      <sheetName val="TL_mong_MT-41"/>
      <sheetName val="Khoi_luong_chon_cot1"/>
      <sheetName val="THDT_Nha_dieu_khien1"/>
      <sheetName val="VL-NC-M_Nha_dieu_khien1"/>
      <sheetName val="TL_Nha_dieu_khien1"/>
      <sheetName val="Don_gia_Binh_Duong1"/>
      <sheetName val="THDT_Nha_DHSX1"/>
      <sheetName val="VL-NC-M_Nha_DHSX1"/>
      <sheetName val="TL_Nha_DHSX1"/>
      <sheetName val="Don_gia_Vung_Tau1"/>
      <sheetName val="dg_tphcm1"/>
      <sheetName val="Don_gia_Dak_Lak1"/>
      <sheetName val="VL-NT-_M_Hang_rao1"/>
      <sheetName val="_Phan_XD_TBA_110kV_Tan_uyen_xl1"/>
      <sheetName val="Mong_MT­41"/>
      <sheetName val="Dgia_vat_tu1"/>
      <sheetName val="Don_gia_III1"/>
      <sheetName val="A_110kV_Tan_uyen_xls?THDT_duon1"/>
      <sheetName val="dg_tp(cm1"/>
      <sheetName val="[Phan_XD_TBA_110kV_Tan_uyen_xls"/>
      <sheetName val="VL_NV__M_san_nen"/>
      <sheetName val="VL_NC_M_Nha_dieu_khien"/>
      <sheetName val="CHITIET_VL-NC"/>
      <sheetName val="CL_Hang_ra/_(2)1"/>
      <sheetName val="VL-NV-_M_dung"/>
      <sheetName val="THDT_hang_rao䥜ƌ"/>
      <sheetName val="THDT_hang_rao????????????䥜ƌ?"/>
      <sheetName val="THDT_hang_rao____________䥜ƌ_"/>
      <sheetName val="DG_vat_tu1"/>
      <sheetName val="Don_gia_Tay_Ninh1"/>
      <sheetName val="CHITIET_VL-NC-TT_-1p"/>
      <sheetName val="CHITIET_VL-NC-TT-3p"/>
      <sheetName val="THDT_san_nen2"/>
      <sheetName val="VL-NV-_M_san_nen2"/>
      <sheetName val="TL_san_nen2"/>
      <sheetName val="THDT_duong2"/>
      <sheetName val="VL-NV-_M_duong2"/>
      <sheetName val="TL_duong2"/>
      <sheetName val="CL_duong2"/>
      <sheetName val="THDT_hang_rao2"/>
      <sheetName val="VL-NV-_M_Hang_rao2"/>
      <sheetName val="CL_Hang_rao2"/>
      <sheetName val="TL_Hang_rao2"/>
      <sheetName val="THDT_hang_rao_(2)2"/>
      <sheetName val="VL-NV-_M_Hang_rao_(2)2"/>
      <sheetName val="CL_Hang_rao_(2)2"/>
      <sheetName val="TL_Hang_rao_(2)2"/>
      <sheetName val="THDT_muong_cap2"/>
      <sheetName val="VL-NV-_M_muong_cap2"/>
      <sheetName val="CL_muong_cap2"/>
      <sheetName val="TL_muong_cap2"/>
      <sheetName val="TL_nha2"/>
      <sheetName val="CL_PCCC2"/>
      <sheetName val="THDT_ngoai_troi2"/>
      <sheetName val="VL-NC-M_ngoai_troi2"/>
      <sheetName val="CL_ngoai_troi2"/>
      <sheetName val="Ngoai_troi2"/>
      <sheetName val="TL_ngoai_troi2"/>
      <sheetName val="THDT_PCCC3"/>
      <sheetName val="VL-NC-M_PCCC3"/>
      <sheetName val="TL_PCCC3"/>
      <sheetName val="Mong_MB-12"/>
      <sheetName val="TL_mong_MB-12"/>
      <sheetName val="Mong_MBK2"/>
      <sheetName val="TL_mong_MBK2"/>
      <sheetName val="Mong_MBK_(2)2"/>
      <sheetName val="TL_mong__MBK_(2)2"/>
      <sheetName val="Mong_MT-42"/>
      <sheetName val="TL_mong_MT-42"/>
      <sheetName val="Khoi_luong_chon_cot2"/>
      <sheetName val="THDT_Nha_dieu_khien2"/>
      <sheetName val="VL-NC-M_Nha_dieu_khien2"/>
      <sheetName val="TL_Nha_dieu_khien2"/>
      <sheetName val="Don_gia_Binh_Duong2"/>
      <sheetName val="THDT_Nha_DHSX2"/>
      <sheetName val="VL-NC-M_Nha_DHSX2"/>
      <sheetName val="TL_Nha_DHSX2"/>
      <sheetName val="Don_gia_Vung_Tau2"/>
      <sheetName val="dg_tphcm2"/>
      <sheetName val="Don_gia_Dak_Lak2"/>
      <sheetName val="VL-NT-_M_Hang_rao2"/>
      <sheetName val="_Phan_XD_TBA_110kV_Tan_uyen_xl2"/>
      <sheetName val="Mong_MT­42"/>
      <sheetName val="Dgia_vat_tu2"/>
      <sheetName val="Don_gia_III2"/>
      <sheetName val="A_110kV_Tan_uyen_xls?THDT_duon2"/>
      <sheetName val="dg_tp(cm2"/>
      <sheetName val="[Phan_XD_TBA_110kV_Tan_uyen_xl1"/>
      <sheetName val="THDT_san_nen3"/>
      <sheetName val="VL-NV-_M_san_nen3"/>
      <sheetName val="TL_san_nen3"/>
      <sheetName val="THDT_duong3"/>
      <sheetName val="VL-NV-_M_duong3"/>
      <sheetName val="TL_duong3"/>
      <sheetName val="CL_duong3"/>
      <sheetName val="THDT_hang_rao3"/>
      <sheetName val="VL-NV-_M_Hang_rao3"/>
      <sheetName val="CL_Hang_rao3"/>
      <sheetName val="TL_Hang_rao3"/>
      <sheetName val="THDT_hang_rao_(2)3"/>
      <sheetName val="VL-NV-_M_Hang_rao_(2)3"/>
      <sheetName val="CL_Hang_rao_(2)3"/>
      <sheetName val="TL_Hang_rao_(2)3"/>
      <sheetName val="THDT_muong_cap3"/>
      <sheetName val="VL-NV-_M_muong_cap3"/>
      <sheetName val="CL_muong_cap3"/>
      <sheetName val="TL_muong_cap3"/>
      <sheetName val="TL_nha3"/>
      <sheetName val="CL_PCCC3"/>
      <sheetName val="THDT_ngoai_troi3"/>
      <sheetName val="VL-NC-M_ngoai_troi3"/>
      <sheetName val="CL_ngoai_troi3"/>
      <sheetName val="Ngoai_troi3"/>
      <sheetName val="TL_ngoai_troi3"/>
      <sheetName val="THDT_PCCC4"/>
      <sheetName val="VL-NC-M_PCCC4"/>
      <sheetName val="TL_PCCC4"/>
      <sheetName val="Mong_MB-13"/>
      <sheetName val="TL_mong_MB-13"/>
      <sheetName val="Mong_MBK3"/>
      <sheetName val="TL_mong_MBK3"/>
      <sheetName val="Mong_MBK_(2)3"/>
      <sheetName val="TL_mong__MBK_(2)3"/>
      <sheetName val="Mong_MT-43"/>
      <sheetName val="TL_mong_MT-43"/>
      <sheetName val="Khoi_luong_chon_cot3"/>
      <sheetName val="THDT_Nha_dieu_khien3"/>
      <sheetName val="VL-NC-M_Nha_dieu_khien3"/>
      <sheetName val="TL_Nha_dieu_khien3"/>
      <sheetName val="Don_gia_Binh_Duong3"/>
      <sheetName val="THDT_Nha_DHSX3"/>
      <sheetName val="VL-NC-M_Nha_DHSX3"/>
      <sheetName val="TL_Nha_DHSX3"/>
      <sheetName val="Don_gia_Vung_Tau3"/>
      <sheetName val="dg_tphcm3"/>
      <sheetName val="Don_gia_Dak_Lak3"/>
      <sheetName val="VL-NT-_M_Hang_rao3"/>
      <sheetName val="_Phan_XD_TBA_110kV_Tan_uyen_xl3"/>
      <sheetName val="Mong_MT­43"/>
      <sheetName val="Dgia_vat_tu3"/>
      <sheetName val="Don_gia_III3"/>
      <sheetName val="A_110kV_Tan_uyen_xls?THDT_duon3"/>
      <sheetName val="dg_tp(cm3"/>
      <sheetName val="[Phan_XD_TBA_110kV_Tan_uyen_xl2"/>
      <sheetName val="THDT_san_nen4"/>
      <sheetName val="VL-NV-_M_san_nen4"/>
      <sheetName val="TL_san_nen4"/>
      <sheetName val="THDT_duong4"/>
      <sheetName val="VL-NV-_M_duong4"/>
      <sheetName val="TL_duong4"/>
      <sheetName val="CL_duong4"/>
      <sheetName val="THDT_hang_rao4"/>
      <sheetName val="VL-NV-_M_Hang_rao4"/>
      <sheetName val="CL_Hang_rao4"/>
      <sheetName val="TL_Hang_rao4"/>
      <sheetName val="THDT_hang_rao_(2)4"/>
      <sheetName val="VL-NV-_M_Hang_rao_(2)4"/>
      <sheetName val="CL_Hang_rao_(2)4"/>
      <sheetName val="TL_Hang_rao_(2)4"/>
      <sheetName val="THDT_muong_cap4"/>
      <sheetName val="VL-NV-_M_muong_cap4"/>
      <sheetName val="CL_muong_cap4"/>
      <sheetName val="TL_muong_cap4"/>
      <sheetName val="TL_nha4"/>
      <sheetName val="CL_PCCC4"/>
      <sheetName val="THDT_ngoai_troi4"/>
      <sheetName val="VL-NC-M_ngoai_troi4"/>
      <sheetName val="CL_ngoai_troi4"/>
      <sheetName val="Ngoai_troi4"/>
      <sheetName val="TL_ngoai_troi4"/>
      <sheetName val="THDT_PCCC5"/>
      <sheetName val="VL-NC-M_PCCC5"/>
      <sheetName val="TL_PCCC5"/>
      <sheetName val="Mong_MB-14"/>
      <sheetName val="TL_mong_MB-14"/>
      <sheetName val="Mong_MBK4"/>
      <sheetName val="TL_mong_MBK4"/>
      <sheetName val="Mong_MBK_(2)4"/>
      <sheetName val="TL_mong__MBK_(2)4"/>
      <sheetName val="Mong_MT-44"/>
      <sheetName val="TL_mong_MT-44"/>
      <sheetName val="Khoi_luong_chon_cot4"/>
      <sheetName val="THDT_Nha_dieu_khien4"/>
      <sheetName val="VL-NC-M_Nha_dieu_khien4"/>
      <sheetName val="TL_Nha_dieu_khien4"/>
      <sheetName val="Don_gia_Binh_Duong4"/>
      <sheetName val="THDT_Nha_DHSX4"/>
      <sheetName val="VL-NC-M_Nha_DHSX4"/>
      <sheetName val="TL_Nha_DHSX4"/>
      <sheetName val="Don_gia_Vung_Tau4"/>
      <sheetName val="dg_tphcm4"/>
      <sheetName val="Don_gia_Dak_Lak4"/>
      <sheetName val="VL-NT-_M_Hang_rao4"/>
      <sheetName val="_Phan_XD_TBA_110kV_Tan_uyen_xl4"/>
      <sheetName val="Mong_MT­44"/>
      <sheetName val="Dgia_vat_tu4"/>
      <sheetName val="Don_gia_III4"/>
      <sheetName val="A_110kV_Tan_uyen_xls?THDT_duon4"/>
      <sheetName val="dg_tp(cm4"/>
      <sheetName val="[Phan_XD_TBA_110kV_Tan_uyen_xl3"/>
      <sheetName val="Don gia vung III"/>
      <sheetName val="T_x0000__x000a_ä_x0007_RP`©B-1"/>
      <sheetName val="A_110kV_Tan_uyen_xls_THDT_duon1"/>
      <sheetName val="CL_Hang_ra__(2)1"/>
      <sheetName val="THDT_san_nen5"/>
      <sheetName val="VL-NV-_M_san_nen5"/>
      <sheetName val="TL_san_nen5"/>
      <sheetName val="THDT_duong5"/>
      <sheetName val="VL-NV-_M_duong5"/>
      <sheetName val="TL_duong5"/>
      <sheetName val="CL_duong5"/>
      <sheetName val="THDT_hang_rao5"/>
      <sheetName val="VL-NV-_M_Hang_rao5"/>
      <sheetName val="CL_Hang_rao5"/>
      <sheetName val="TL_Hang_rao5"/>
      <sheetName val="THDT_hang_rao_(2)5"/>
      <sheetName val="VL-NV-_M_Hang_rao_(2)5"/>
      <sheetName val="CL_Hang_rao_(2)5"/>
      <sheetName val="TL_Hang_rao_(2)5"/>
      <sheetName val="THDT_muong_cap5"/>
      <sheetName val="VL-NV-_M_muong_cap5"/>
      <sheetName val="CL_muong_cap5"/>
      <sheetName val="TL_muong_cap5"/>
      <sheetName val="TL_nha5"/>
      <sheetName val="CL_PCCC5"/>
      <sheetName val="THDT_ngoai_troi5"/>
      <sheetName val="VL-NC-M_ngoai_troi5"/>
      <sheetName val="CL_ngoai_troi5"/>
      <sheetName val="Ngoai_troi5"/>
      <sheetName val="TL_ngoai_troi5"/>
      <sheetName val="THDT_PCCC6"/>
      <sheetName val="VL-NC-M_PCCC6"/>
      <sheetName val="TL_PCCC6"/>
      <sheetName val="Mong_MB-15"/>
      <sheetName val="TL_mong_MB-15"/>
      <sheetName val="Mong_MBK5"/>
      <sheetName val="TL_mong_MBK5"/>
      <sheetName val="Mong_MBK_(2)5"/>
      <sheetName val="TL_mong__MBK_(2)5"/>
      <sheetName val="Mong_MT-45"/>
      <sheetName val="TL_mong_MT-45"/>
      <sheetName val="Khoi_luong_chon_cot5"/>
      <sheetName val="THDT_Nha_dieu_khien5"/>
      <sheetName val="VL-NC-M_Nha_dieu_khien5"/>
      <sheetName val="TL_Nha_dieu_khien5"/>
      <sheetName val="Don_gia_Binh_Duong5"/>
      <sheetName val="THDT_Nha_DHSX5"/>
      <sheetName val="VL-NC-M_Nha_DHSX5"/>
      <sheetName val="TL_Nha_DHSX5"/>
      <sheetName val="Don_gia_Vung_Tau5"/>
      <sheetName val="dg_tphcm5"/>
      <sheetName val="Don_gia_Dak_Lak5"/>
      <sheetName val="Dgia_vat_tu5"/>
      <sheetName val="Don_gia_III5"/>
      <sheetName val="THDT_san_nen6"/>
      <sheetName val="VL-NV-_M_san_nen6"/>
      <sheetName val="TL_san_nen6"/>
      <sheetName val="THDT_duong6"/>
      <sheetName val="VL-NV-_M_duong6"/>
      <sheetName val="TL_duong6"/>
      <sheetName val="CL_duong6"/>
      <sheetName val="THDT_hang_rao6"/>
      <sheetName val="VL-NV-_M_Hang_rao6"/>
      <sheetName val="CL_Hang_rao6"/>
      <sheetName val="T"/>
      <sheetName val="UP"/>
      <sheetName val="THDT hang rao_x0000__x0000__x0000__x0000__x0000__x0000__x0000__x0000__x0000__x0000__x0000__x0000_??_x0000__x0004_"/>
      <sheetName val="THDT hang rao???????????????_x0004_"/>
      <sheetName val="THDT hang rao????_x0004_"/>
      <sheetName val="THDT hang rao________________x0004_"/>
      <sheetName val="THDT hang rao_____x0004_"/>
      <sheetName val="THDT hang rao____________??__x0004_"/>
      <sheetName val="_Phan_XD_TBA_110kV_Tan_uyen_x_2"/>
      <sheetName val="Report (2)"/>
      <sheetName val="A6"/>
    </sheetNames>
    <sheetDataSet>
      <sheetData sheetId="0" refreshError="1">
        <row r="2">
          <cell r="G2" t="str">
            <v>dung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refreshError="1"/>
      <sheetData sheetId="44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BO 09"/>
      <sheetName val="TN"/>
      <sheetName val="ND"/>
      <sheetName val="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NBO"/>
      <sheetName val="TCT"/>
      <sheetName val="DF"/>
      <sheetName val="XL4Poppy"/>
    </sheetNames>
    <sheetDataSet>
      <sheetData sheetId="0" refreshError="1"/>
      <sheetData sheetId="1" refreshError="1"/>
      <sheetData sheetId="2" refreshError="1">
        <row r="1">
          <cell r="A1" t="str">
            <v>DANHPHAP</v>
          </cell>
          <cell r="B1" t="str">
            <v>TEN</v>
          </cell>
          <cell r="C1" t="str">
            <v>DVT</v>
          </cell>
        </row>
        <row r="2">
          <cell r="A2" t="str">
            <v>K101010</v>
          </cell>
          <cell r="B2" t="str">
            <v>ŸK 3P 5A/220-380V</v>
          </cell>
          <cell r="C2" t="str">
            <v>10</v>
          </cell>
        </row>
        <row r="3">
          <cell r="A3" t="str">
            <v>K101012</v>
          </cell>
          <cell r="B3" t="str">
            <v>ŸK 3P 5A/220-380V</v>
          </cell>
          <cell r="C3" t="str">
            <v>10</v>
          </cell>
        </row>
        <row r="4">
          <cell r="A4" t="str">
            <v>K101015</v>
          </cell>
          <cell r="B4" t="str">
            <v>ŸK 3P 50-100A/220-380V</v>
          </cell>
          <cell r="C4" t="str">
            <v>10</v>
          </cell>
        </row>
        <row r="5">
          <cell r="A5" t="str">
            <v>K102577</v>
          </cell>
          <cell r="B5" t="str">
            <v>Sø TREO 24KV POLYMER</v>
          </cell>
          <cell r="C5" t="str">
            <v>10</v>
          </cell>
        </row>
        <row r="6">
          <cell r="A6" t="str">
            <v>K103003</v>
          </cell>
          <cell r="B6" t="str">
            <v>Ti H.THÕ 150/5A outdoor</v>
          </cell>
          <cell r="C6" t="str">
            <v>10</v>
          </cell>
        </row>
        <row r="7">
          <cell r="A7" t="str">
            <v>K103004</v>
          </cell>
          <cell r="B7" t="str">
            <v>Ti H.THÕ 200/5A outdoor</v>
          </cell>
          <cell r="C7" t="str">
            <v>10</v>
          </cell>
        </row>
        <row r="8">
          <cell r="A8" t="str">
            <v>K103005</v>
          </cell>
          <cell r="B8" t="str">
            <v>Ti H.THÕ 250/5A outdoor</v>
          </cell>
          <cell r="C8" t="str">
            <v>10</v>
          </cell>
        </row>
        <row r="9">
          <cell r="A9" t="str">
            <v>K103006</v>
          </cell>
          <cell r="B9" t="str">
            <v>Ti H.THÕ 300/5A outdoor</v>
          </cell>
          <cell r="C9" t="str">
            <v>10</v>
          </cell>
        </row>
        <row r="10">
          <cell r="A10" t="str">
            <v>K103008</v>
          </cell>
          <cell r="B10" t="str">
            <v>Ti H.THÕ 400/5A outdoor</v>
          </cell>
          <cell r="C10" t="str">
            <v>10</v>
          </cell>
        </row>
        <row r="11">
          <cell r="A11" t="str">
            <v>K103010</v>
          </cell>
          <cell r="B11" t="str">
            <v>Ti H.THÕ 500/5A outdoor</v>
          </cell>
          <cell r="C11" t="str">
            <v>10</v>
          </cell>
        </row>
        <row r="12">
          <cell r="A12" t="str">
            <v>K103012</v>
          </cell>
          <cell r="B12" t="str">
            <v>Ti H.THÕ 600/5A outdoor</v>
          </cell>
          <cell r="C12" t="str">
            <v>10</v>
          </cell>
        </row>
        <row r="13">
          <cell r="A13" t="str">
            <v>K103648</v>
          </cell>
          <cell r="B13" t="str">
            <v>COLLIER G¯N DOMINO Ÿ¶U TR</v>
          </cell>
          <cell r="C13" t="str">
            <v>27</v>
          </cell>
        </row>
        <row r="14">
          <cell r="A14" t="str">
            <v>K104050</v>
          </cell>
          <cell r="B14" t="str">
            <v>TRô HT 9M</v>
          </cell>
          <cell r="C14" t="str">
            <v>10</v>
          </cell>
        </row>
        <row r="15">
          <cell r="A15" t="str">
            <v>K104053</v>
          </cell>
          <cell r="B15" t="str">
            <v>Ti 24KV 2000/1-1A outdoor</v>
          </cell>
          <cell r="C15" t="str">
            <v>10</v>
          </cell>
        </row>
        <row r="16">
          <cell r="A16" t="str">
            <v>K104206</v>
          </cell>
          <cell r="B16" t="str">
            <v>Ti 24KV 400-800/1-1A O.D</v>
          </cell>
          <cell r="C16" t="str">
            <v>10</v>
          </cell>
        </row>
        <row r="17">
          <cell r="A17" t="str">
            <v>K104851</v>
          </cell>
          <cell r="B17" t="str">
            <v>Hép nèi ¦øng 3x240mm2</v>
          </cell>
          <cell r="C17" t="str">
            <v>10</v>
          </cell>
        </row>
        <row r="18">
          <cell r="A18" t="str">
            <v>K105039</v>
          </cell>
          <cell r="B18" t="str">
            <v>TRô LY T¡M 8,4M</v>
          </cell>
          <cell r="C18" t="str">
            <v>10</v>
          </cell>
        </row>
        <row r="19">
          <cell r="A19" t="str">
            <v>K105040</v>
          </cell>
          <cell r="B19" t="str">
            <v>TRô LY T¡M 9M</v>
          </cell>
          <cell r="C19" t="str">
            <v>10</v>
          </cell>
        </row>
        <row r="20">
          <cell r="A20" t="str">
            <v>K105060</v>
          </cell>
          <cell r="B20" t="str">
            <v>TI 110KV 400-800/1-1-1 OD</v>
          </cell>
          <cell r="C20" t="str">
            <v>10</v>
          </cell>
        </row>
        <row r="21">
          <cell r="A21" t="str">
            <v>K105080</v>
          </cell>
          <cell r="B21" t="str">
            <v>TRô LY T¡M 10,5M</v>
          </cell>
          <cell r="C21" t="str">
            <v>10</v>
          </cell>
        </row>
        <row r="22">
          <cell r="A22" t="str">
            <v>K105100</v>
          </cell>
          <cell r="B22" t="str">
            <v>TRô LY T¡M 12,2M</v>
          </cell>
          <cell r="C22" t="str">
            <v>10</v>
          </cell>
        </row>
        <row r="23">
          <cell r="A23" t="str">
            <v>K105125</v>
          </cell>
          <cell r="B23" t="str">
            <v>TRô LY T¡M 14M</v>
          </cell>
          <cell r="C23" t="str">
            <v>10</v>
          </cell>
        </row>
        <row r="24">
          <cell r="A24" t="str">
            <v>K105451</v>
          </cell>
          <cell r="B24" t="str">
            <v>hép nèi n¬m 3x240mm2 24KV</v>
          </cell>
          <cell r="C24" t="str">
            <v>10</v>
          </cell>
        </row>
        <row r="25">
          <cell r="A25" t="str">
            <v>K106100</v>
          </cell>
          <cell r="B25" t="str">
            <v>LA 12KV</v>
          </cell>
          <cell r="C25" t="str">
            <v>10</v>
          </cell>
        </row>
        <row r="26">
          <cell r="A26" t="str">
            <v>K106155</v>
          </cell>
          <cell r="B26" t="str">
            <v>Relay so lÖch MBT+2 Test plus</v>
          </cell>
          <cell r="C26" t="str">
            <v>27</v>
          </cell>
        </row>
        <row r="27">
          <cell r="A27" t="str">
            <v>K106157</v>
          </cell>
          <cell r="B27" t="str">
            <v>RELAY KHo¨NG CªCH</v>
          </cell>
          <cell r="C27" t="str">
            <v>10</v>
          </cell>
        </row>
        <row r="28">
          <cell r="A28" t="str">
            <v>K106158</v>
          </cell>
          <cell r="B28" t="str">
            <v>PHô KIÖN TEST SWICH</v>
          </cell>
          <cell r="C28" t="str">
            <v>10</v>
          </cell>
        </row>
        <row r="29">
          <cell r="A29" t="str">
            <v>K106159</v>
          </cell>
          <cell r="B29" t="str">
            <v>ROLE QUª DßNG ŸÞnh h¥íng</v>
          </cell>
          <cell r="C29" t="str">
            <v>27</v>
          </cell>
        </row>
        <row r="30">
          <cell r="A30" t="str">
            <v>K106160</v>
          </cell>
          <cell r="B30" t="str">
            <v>ROLE quª dßng</v>
          </cell>
          <cell r="C30" t="str">
            <v>27</v>
          </cell>
        </row>
        <row r="31">
          <cell r="A31" t="str">
            <v>K106161</v>
          </cell>
          <cell r="B31" t="str">
            <v>ROLE ŸIÖN ªP</v>
          </cell>
          <cell r="C31" t="str">
            <v>27</v>
          </cell>
        </row>
        <row r="32">
          <cell r="A32" t="str">
            <v>K106162</v>
          </cell>
          <cell r="B32" t="str">
            <v>RELAY QUª DßNG</v>
          </cell>
          <cell r="C32" t="str">
            <v>27</v>
          </cell>
        </row>
        <row r="33">
          <cell r="A33" t="str">
            <v>K106163</v>
          </cell>
          <cell r="B33" t="str">
            <v>RELAY QUª ŸIÖN ªP</v>
          </cell>
          <cell r="C33" t="str">
            <v>27</v>
          </cell>
        </row>
        <row r="34">
          <cell r="A34" t="str">
            <v>K110229</v>
          </cell>
          <cell r="B34" t="str">
            <v>CABLE Cu Tr¶n 25MM2</v>
          </cell>
          <cell r="C34" t="str">
            <v>41</v>
          </cell>
        </row>
        <row r="35">
          <cell r="A35" t="str">
            <v>K110820</v>
          </cell>
          <cell r="B35" t="str">
            <v>CABLE AL TR¶N AC50MM2</v>
          </cell>
          <cell r="C35" t="str">
            <v>41</v>
          </cell>
        </row>
        <row r="36">
          <cell r="A36" t="str">
            <v>K110829</v>
          </cell>
          <cell r="B36" t="str">
            <v>CABLE AL TR¶N AC95MM2</v>
          </cell>
          <cell r="C36" t="str">
            <v>41</v>
          </cell>
        </row>
        <row r="37">
          <cell r="A37" t="str">
            <v>K111050</v>
          </cell>
          <cell r="B37" t="str">
            <v>MBT 8.6-12.7/.2-.4kv 50KVA</v>
          </cell>
          <cell r="C37" t="str">
            <v>10</v>
          </cell>
        </row>
        <row r="38">
          <cell r="A38" t="str">
            <v>K111075</v>
          </cell>
          <cell r="B38" t="str">
            <v>MBT 8.6-12.7/.2-.4kv 75KVA</v>
          </cell>
          <cell r="C38" t="str">
            <v>10</v>
          </cell>
        </row>
        <row r="39">
          <cell r="A39" t="str">
            <v>K111100</v>
          </cell>
          <cell r="B39" t="str">
            <v>MBT 12.7-8.6/.2-.4kv 100kvA</v>
          </cell>
          <cell r="C39" t="str">
            <v>10</v>
          </cell>
        </row>
        <row r="40">
          <cell r="A40" t="str">
            <v>K112043</v>
          </cell>
          <cell r="B40" t="str">
            <v>CABLE CU BäC 50MM2</v>
          </cell>
          <cell r="C40" t="str">
            <v>31</v>
          </cell>
        </row>
        <row r="41">
          <cell r="A41" t="str">
            <v>K112052</v>
          </cell>
          <cell r="B41" t="str">
            <v>CABLE CU BäC 95MM2</v>
          </cell>
          <cell r="C41" t="str">
            <v>31</v>
          </cell>
        </row>
        <row r="42">
          <cell r="A42" t="str">
            <v>K112061</v>
          </cell>
          <cell r="B42" t="str">
            <v>CABLE CU BäC 120MM2</v>
          </cell>
          <cell r="C42" t="str">
            <v>31</v>
          </cell>
        </row>
        <row r="43">
          <cell r="A43" t="str">
            <v>K112066</v>
          </cell>
          <cell r="B43" t="str">
            <v>CABLE CU BäC 150MM2</v>
          </cell>
          <cell r="C43" t="str">
            <v>31</v>
          </cell>
        </row>
        <row r="44">
          <cell r="A44" t="str">
            <v>K112069</v>
          </cell>
          <cell r="B44" t="str">
            <v>cªp ¦ång bäc 200mm2</v>
          </cell>
          <cell r="C44" t="str">
            <v>31</v>
          </cell>
        </row>
        <row r="45">
          <cell r="A45" t="str">
            <v>K112073</v>
          </cell>
          <cell r="B45" t="str">
            <v>CABLE Cu Bäc 240 MM2</v>
          </cell>
          <cell r="C45" t="str">
            <v>31</v>
          </cell>
        </row>
        <row r="46">
          <cell r="A46" t="str">
            <v>K112080</v>
          </cell>
          <cell r="B46" t="str">
            <v>CABLE CU BäC 300MM2</v>
          </cell>
          <cell r="C46" t="str">
            <v>31</v>
          </cell>
        </row>
        <row r="47">
          <cell r="A47" t="str">
            <v>K113610</v>
          </cell>
          <cell r="B47" t="str">
            <v>CªP NHÞ THø 4*2,5MM2</v>
          </cell>
          <cell r="C47" t="str">
            <v>31</v>
          </cell>
        </row>
        <row r="48">
          <cell r="A48" t="str">
            <v>K115090</v>
          </cell>
          <cell r="B48" t="str">
            <v>ACCU AXIT CH× 2V-250Ah</v>
          </cell>
          <cell r="C48" t="str">
            <v>10</v>
          </cell>
        </row>
        <row r="49">
          <cell r="A49" t="str">
            <v>K116498</v>
          </cell>
          <cell r="B49" t="str">
            <v>CABLE NG¶M 24KV 3*240 MM2</v>
          </cell>
          <cell r="C49" t="str">
            <v>31</v>
          </cell>
        </row>
        <row r="50">
          <cell r="A50" t="str">
            <v>K117014</v>
          </cell>
          <cell r="B50" t="str">
            <v>CABLE AL BäC ACV 50MM2</v>
          </cell>
          <cell r="C50" t="str">
            <v>31</v>
          </cell>
        </row>
        <row r="51">
          <cell r="A51" t="str">
            <v>K117024</v>
          </cell>
          <cell r="B51" t="str">
            <v>CABLE AL BäC ACV 95MM2</v>
          </cell>
          <cell r="C51" t="str">
            <v>31</v>
          </cell>
        </row>
        <row r="52">
          <cell r="A52" t="str">
            <v>K117035</v>
          </cell>
          <cell r="B52" t="str">
            <v>CABLE AL BäC ACV 150MM2</v>
          </cell>
          <cell r="C52" t="str">
            <v>31</v>
          </cell>
        </row>
        <row r="53">
          <cell r="A53" t="str">
            <v>K117050</v>
          </cell>
          <cell r="B53" t="str">
            <v>CABLE AL BäC ACV 24OMM2</v>
          </cell>
          <cell r="C53" t="str">
            <v>31</v>
          </cell>
        </row>
        <row r="54">
          <cell r="A54" t="str">
            <v>K117714</v>
          </cell>
          <cell r="B54" t="str">
            <v>CABLE AL ABC 4*50 MM2</v>
          </cell>
          <cell r="C54" t="str">
            <v>31</v>
          </cell>
        </row>
        <row r="55">
          <cell r="A55" t="str">
            <v>K117715</v>
          </cell>
          <cell r="B55" t="str">
            <v>CABLE ABC 4*70 MM2</v>
          </cell>
          <cell r="C55" t="str">
            <v>31</v>
          </cell>
        </row>
        <row r="56">
          <cell r="A56" t="str">
            <v>K117718</v>
          </cell>
          <cell r="B56" t="str">
            <v>CABLE ABC 4*95 MM2</v>
          </cell>
          <cell r="C56" t="str">
            <v>31</v>
          </cell>
        </row>
        <row r="57">
          <cell r="A57" t="str">
            <v>K132160</v>
          </cell>
          <cell r="B57" t="str">
            <v>MBT 3P 15-22/0.4kv 160KVA</v>
          </cell>
          <cell r="C57" t="str">
            <v>10</v>
          </cell>
        </row>
        <row r="58">
          <cell r="A58" t="str">
            <v>K132250</v>
          </cell>
          <cell r="B58" t="str">
            <v>MBT 3P 15-22/0.4kv 250KVA</v>
          </cell>
          <cell r="C58" t="str">
            <v>10</v>
          </cell>
        </row>
        <row r="59">
          <cell r="A59" t="str">
            <v>K132320</v>
          </cell>
          <cell r="B59" t="str">
            <v>MBT 3P 15-22/0.4kv 320KVA</v>
          </cell>
          <cell r="C59" t="str">
            <v>10</v>
          </cell>
        </row>
        <row r="60">
          <cell r="A60" t="str">
            <v>K132400</v>
          </cell>
          <cell r="B60" t="str">
            <v>MBT 3P 15-22/0.4kv 400KVA</v>
          </cell>
          <cell r="C60" t="str">
            <v>10</v>
          </cell>
        </row>
        <row r="61">
          <cell r="A61" t="str">
            <v>K143269</v>
          </cell>
          <cell r="B61" t="str">
            <v>KÑP TREO CªP ABC 4*50 MM2</v>
          </cell>
          <cell r="C61" t="str">
            <v>10</v>
          </cell>
        </row>
        <row r="62">
          <cell r="A62" t="str">
            <v>K143270</v>
          </cell>
          <cell r="B62" t="str">
            <v>KÑP TREO CªP ABC 4*70 MM2</v>
          </cell>
          <cell r="C62" t="str">
            <v>10</v>
          </cell>
        </row>
        <row r="63">
          <cell r="A63" t="str">
            <v>K143271</v>
          </cell>
          <cell r="B63" t="str">
            <v>KÑp Treo Cªp ABC 4*95 MM2</v>
          </cell>
          <cell r="C63" t="str">
            <v>10</v>
          </cell>
        </row>
        <row r="64">
          <cell r="A64" t="str">
            <v>K143275</v>
          </cell>
          <cell r="B64" t="str">
            <v>KÑp Ngõng Cªp ABC</v>
          </cell>
          <cell r="C64" t="str">
            <v>10</v>
          </cell>
        </row>
        <row r="65">
          <cell r="A65" t="str">
            <v>K143276</v>
          </cell>
          <cell r="B65" t="str">
            <v>BÞT Ÿ¶U CABLE ABC 50-95</v>
          </cell>
          <cell r="C65" t="str">
            <v>10</v>
          </cell>
        </row>
        <row r="66">
          <cell r="A66" t="str">
            <v>K143287</v>
          </cell>
          <cell r="B66" t="str">
            <v>NèI BäC CŸ 95-95/CU-AL</v>
          </cell>
          <cell r="C66" t="str">
            <v>10</v>
          </cell>
        </row>
        <row r="67">
          <cell r="A67" t="str">
            <v>K143288</v>
          </cell>
          <cell r="B67" t="str">
            <v>Nèi Bäc CŸ 95-35/CU-AL</v>
          </cell>
          <cell r="C67" t="str">
            <v>10</v>
          </cell>
        </row>
        <row r="68">
          <cell r="A68" t="str">
            <v>K146258</v>
          </cell>
          <cell r="B68" t="str">
            <v>DS 3P 600A 24KV INDOOR</v>
          </cell>
          <cell r="C68" t="str">
            <v>27</v>
          </cell>
        </row>
        <row r="69">
          <cell r="A69" t="str">
            <v>K146350</v>
          </cell>
          <cell r="B69" t="str">
            <v>DS 3p 22KV 630A id</v>
          </cell>
          <cell r="C69" t="str">
            <v>10</v>
          </cell>
        </row>
        <row r="70">
          <cell r="A70" t="str">
            <v>K146400</v>
          </cell>
          <cell r="B70" t="str">
            <v>DS 3 pha 22KV 1200A OD</v>
          </cell>
          <cell r="C70" t="str">
            <v>27</v>
          </cell>
        </row>
        <row r="71">
          <cell r="A71" t="str">
            <v>K146401</v>
          </cell>
          <cell r="B71" t="str">
            <v>Bé truyÒn ¦éng DS 1200A</v>
          </cell>
          <cell r="C71" t="str">
            <v>27</v>
          </cell>
        </row>
        <row r="72">
          <cell r="A72" t="str">
            <v>K146500</v>
          </cell>
          <cell r="B72" t="str">
            <v>DS 110KV 1000A 3P O.D</v>
          </cell>
          <cell r="C72" t="str">
            <v>27</v>
          </cell>
        </row>
        <row r="73">
          <cell r="A73" t="str">
            <v>K151233</v>
          </cell>
          <cell r="B73" t="str">
            <v>MªY C¯T 110KV - 3150A</v>
          </cell>
          <cell r="C73" t="str">
            <v>27</v>
          </cell>
        </row>
        <row r="74">
          <cell r="A74" t="str">
            <v>K151234</v>
          </cell>
          <cell r="B74" t="str">
            <v>PHô TïNG MªY C¯T 110KV 3150A</v>
          </cell>
          <cell r="C74" t="str">
            <v>27</v>
          </cell>
        </row>
        <row r="75">
          <cell r="A75" t="str">
            <v>K151305</v>
          </cell>
          <cell r="B75" t="str">
            <v>Mªy c¯t 3 pha 24KV-800A OD</v>
          </cell>
          <cell r="C75" t="str">
            <v>27</v>
          </cell>
        </row>
        <row r="76">
          <cell r="A76" t="str">
            <v>K151320</v>
          </cell>
          <cell r="B76" t="str">
            <v>Mªy c¯t 3 pha 24KV-2000A OD</v>
          </cell>
          <cell r="C76" t="str">
            <v>27</v>
          </cell>
        </row>
        <row r="77">
          <cell r="A77" t="str">
            <v>K151321</v>
          </cell>
          <cell r="B77" t="str">
            <v>Phô tïng Mªy c¯t 3 pha 24KV</v>
          </cell>
          <cell r="C77" t="str">
            <v>27</v>
          </cell>
        </row>
        <row r="78">
          <cell r="A78" t="str">
            <v>K153080</v>
          </cell>
          <cell r="B78" t="str">
            <v>BiÕn thÕ ŸiÖn dung 110KV</v>
          </cell>
          <cell r="C78" t="str">
            <v>10</v>
          </cell>
        </row>
        <row r="79">
          <cell r="A79" t="str">
            <v>K156425</v>
          </cell>
          <cell r="B79" t="str">
            <v>FCO 24K 100A NGO«I</v>
          </cell>
          <cell r="C79" t="str">
            <v>10</v>
          </cell>
        </row>
        <row r="80">
          <cell r="A80" t="str">
            <v>K156451</v>
          </cell>
          <cell r="B80" t="str">
            <v>LBFCO 27KV 200A</v>
          </cell>
          <cell r="C80" t="str">
            <v>10</v>
          </cell>
        </row>
        <row r="81">
          <cell r="A81" t="str">
            <v>K160014</v>
          </cell>
          <cell r="B81" t="str">
            <v>HéP ph¡n phèi Ÿ¶U TRô 6 CùC</v>
          </cell>
          <cell r="C81" t="str">
            <v>27</v>
          </cell>
        </row>
        <row r="82">
          <cell r="A82" t="str">
            <v>K160015</v>
          </cell>
          <cell r="B82" t="str">
            <v>Hép ph¡n phèi ¦¶u trô 9 Cùc</v>
          </cell>
          <cell r="C82" t="str">
            <v>27</v>
          </cell>
        </row>
        <row r="83">
          <cell r="A83" t="str">
            <v>K165335</v>
          </cell>
          <cell r="B83" t="str">
            <v>MªY CHARGE 220/380V 50A</v>
          </cell>
          <cell r="C83" t="str">
            <v>10</v>
          </cell>
        </row>
        <row r="84">
          <cell r="A84" t="str">
            <v>K201000</v>
          </cell>
          <cell r="B84" t="str">
            <v>ŸK 1P 10-40A / 220-380V</v>
          </cell>
          <cell r="C84" t="str">
            <v>10</v>
          </cell>
        </row>
        <row r="85">
          <cell r="A85" t="str">
            <v>K201012</v>
          </cell>
          <cell r="B85" t="str">
            <v>ŸK 3P 5-20A / 220-380V</v>
          </cell>
          <cell r="C85" t="str">
            <v>10</v>
          </cell>
        </row>
        <row r="86">
          <cell r="A86" t="str">
            <v>K202577</v>
          </cell>
          <cell r="B86" t="str">
            <v>Sø TREO 22KV POLYMER</v>
          </cell>
          <cell r="C86" t="str">
            <v>10</v>
          </cell>
        </row>
        <row r="87">
          <cell r="A87" t="str">
            <v>K202587</v>
          </cell>
          <cell r="B87" t="str">
            <v>Sø TREO 110KV</v>
          </cell>
          <cell r="C87" t="str">
            <v>10</v>
          </cell>
        </row>
        <row r="88">
          <cell r="A88" t="str">
            <v>K202589</v>
          </cell>
          <cell r="B88" t="str">
            <v>Sø ¦ì 110KV</v>
          </cell>
          <cell r="C88" t="str">
            <v>10</v>
          </cell>
        </row>
        <row r="89">
          <cell r="A89" t="str">
            <v>K203004</v>
          </cell>
          <cell r="B89" t="str">
            <v>TI h« thÕ 200/5A outdoor</v>
          </cell>
          <cell r="C89" t="str">
            <v>10</v>
          </cell>
        </row>
        <row r="90">
          <cell r="A90" t="str">
            <v>K203005</v>
          </cell>
          <cell r="B90" t="str">
            <v>TI h« thÕ 250/5A outdoor</v>
          </cell>
          <cell r="C90" t="str">
            <v>10</v>
          </cell>
        </row>
        <row r="91">
          <cell r="A91" t="str">
            <v>K203010</v>
          </cell>
          <cell r="B91" t="str">
            <v>Ti h« thÕ 500/5A outdoor</v>
          </cell>
          <cell r="C91" t="str">
            <v>10</v>
          </cell>
        </row>
        <row r="92">
          <cell r="A92" t="str">
            <v>K204704</v>
          </cell>
          <cell r="B92" t="str">
            <v>Hép ¦¶u cªp HT 3*70+1*35</v>
          </cell>
          <cell r="C92" t="str">
            <v>27</v>
          </cell>
        </row>
        <row r="93">
          <cell r="A93" t="str">
            <v>K204851</v>
          </cell>
          <cell r="B93" t="str">
            <v>Hép ¦¶u cªp nhùa 22KV 3*M240</v>
          </cell>
          <cell r="C93" t="str">
            <v>27</v>
          </cell>
        </row>
        <row r="94">
          <cell r="A94" t="str">
            <v>K204853</v>
          </cell>
          <cell r="B94" t="str">
            <v>Hép ¦¶u cªp h« thÕ 3*50+1*25</v>
          </cell>
          <cell r="C94" t="str">
            <v>10</v>
          </cell>
        </row>
        <row r="95">
          <cell r="A95" t="str">
            <v>K204855</v>
          </cell>
          <cell r="B95" t="str">
            <v>Hép ¦¶u cªp H« thÕ 3*70+1*35</v>
          </cell>
          <cell r="C95" t="str">
            <v>10</v>
          </cell>
        </row>
        <row r="96">
          <cell r="A96" t="str">
            <v>K205039</v>
          </cell>
          <cell r="B96" t="str">
            <v>Trô beton ly t¡m 8m4</v>
          </cell>
          <cell r="C96" t="str">
            <v>10</v>
          </cell>
        </row>
        <row r="97">
          <cell r="A97" t="str">
            <v>K205100</v>
          </cell>
          <cell r="B97" t="str">
            <v>TRô beton LY T¡M 12m</v>
          </cell>
          <cell r="C97" t="str">
            <v>10</v>
          </cell>
        </row>
        <row r="98">
          <cell r="A98" t="str">
            <v>K205125</v>
          </cell>
          <cell r="B98" t="str">
            <v>Trô beton ly t¡m 14m</v>
          </cell>
          <cell r="C98" t="str">
            <v>10</v>
          </cell>
        </row>
        <row r="99">
          <cell r="A99" t="str">
            <v>K205451</v>
          </cell>
          <cell r="B99" t="str">
            <v>hép nèi n¬m 3x240mm2 22KV</v>
          </cell>
          <cell r="C99" t="str">
            <v>10</v>
          </cell>
        </row>
        <row r="100">
          <cell r="A100" t="str">
            <v>K210829</v>
          </cell>
          <cell r="B100" t="str">
            <v>Cªp Nh£m tr¶n As 95/16</v>
          </cell>
          <cell r="C100" t="str">
            <v>41</v>
          </cell>
        </row>
        <row r="101">
          <cell r="A101" t="str">
            <v>K211050</v>
          </cell>
          <cell r="B101" t="str">
            <v>MBT 8.6-12.7/.2-.4kv 50KVA</v>
          </cell>
          <cell r="C101" t="str">
            <v>10</v>
          </cell>
        </row>
        <row r="102">
          <cell r="A102" t="str">
            <v>K211075</v>
          </cell>
          <cell r="B102" t="str">
            <v>MBT 8.6-12.7/.2-.4kv 75KVA</v>
          </cell>
          <cell r="C102" t="str">
            <v>10</v>
          </cell>
        </row>
        <row r="103">
          <cell r="A103" t="str">
            <v>K211100</v>
          </cell>
          <cell r="B103" t="str">
            <v>MBT 12.7-8.6/.2-.4kv 100kvA</v>
          </cell>
          <cell r="C103" t="str">
            <v>10</v>
          </cell>
        </row>
        <row r="104">
          <cell r="A104" t="str">
            <v>K214651</v>
          </cell>
          <cell r="B104" t="str">
            <v>cªp ng¶m ht 3*95+1*50mm2</v>
          </cell>
          <cell r="C104" t="str">
            <v>31</v>
          </cell>
        </row>
        <row r="105">
          <cell r="A105" t="str">
            <v>K214664</v>
          </cell>
          <cell r="B105" t="str">
            <v>Cªp Ng¶m HT 3*50+1*25mmm</v>
          </cell>
          <cell r="C105" t="str">
            <v>31</v>
          </cell>
        </row>
        <row r="106">
          <cell r="A106" t="str">
            <v>K216397</v>
          </cell>
          <cell r="B106" t="str">
            <v>Cªp ng¶m 24KV 3x240 MM2</v>
          </cell>
          <cell r="C106" t="str">
            <v>31</v>
          </cell>
        </row>
        <row r="107">
          <cell r="A107" t="str">
            <v>K216398</v>
          </cell>
          <cell r="B107" t="str">
            <v>Cªp ng¶m 24KV 3x240 MM2</v>
          </cell>
          <cell r="C107" t="str">
            <v>31</v>
          </cell>
        </row>
        <row r="108">
          <cell r="A108" t="str">
            <v>K216399</v>
          </cell>
          <cell r="B108" t="str">
            <v>Cªp ng¶m 24KV 3x240 MM2</v>
          </cell>
          <cell r="C108" t="str">
            <v>31</v>
          </cell>
        </row>
        <row r="109">
          <cell r="A109" t="str">
            <v>K217024</v>
          </cell>
          <cell r="B109" t="str">
            <v>Cªp Nh£m bäc 3KV VAs 95/16</v>
          </cell>
          <cell r="C109" t="str">
            <v>31</v>
          </cell>
        </row>
        <row r="110">
          <cell r="A110" t="str">
            <v>K217050</v>
          </cell>
          <cell r="B110" t="str">
            <v>Cªp AL bäc 3KV VAs 240/32</v>
          </cell>
          <cell r="C110" t="str">
            <v>31</v>
          </cell>
        </row>
        <row r="111">
          <cell r="A111" t="str">
            <v>K217718</v>
          </cell>
          <cell r="B111" t="str">
            <v>CABLE ABC 4*95 MM2</v>
          </cell>
          <cell r="C111" t="str">
            <v>31</v>
          </cell>
        </row>
        <row r="112">
          <cell r="A112" t="str">
            <v>K232160</v>
          </cell>
          <cell r="B112" t="str">
            <v>MBT 3P 15-22/0.4kv 160KVA</v>
          </cell>
          <cell r="C112" t="str">
            <v>10</v>
          </cell>
        </row>
        <row r="113">
          <cell r="A113" t="str">
            <v>K232250</v>
          </cell>
          <cell r="B113" t="str">
            <v>MBT 3P 15-22/0.4kv 250KVA</v>
          </cell>
          <cell r="C113" t="str">
            <v>10</v>
          </cell>
        </row>
        <row r="114">
          <cell r="A114" t="str">
            <v>K232320</v>
          </cell>
          <cell r="B114" t="str">
            <v>MBT 3P 15-22/0.4kv 320KVA</v>
          </cell>
          <cell r="C114" t="str">
            <v>10</v>
          </cell>
        </row>
        <row r="115">
          <cell r="A115" t="str">
            <v>K232400</v>
          </cell>
          <cell r="B115" t="str">
            <v>MBT 3P 15-22/0.4kv 400KVA</v>
          </cell>
          <cell r="C115" t="str">
            <v>10</v>
          </cell>
        </row>
        <row r="116">
          <cell r="A116" t="str">
            <v>K232402</v>
          </cell>
          <cell r="B116" t="str">
            <v>MBT 3P 6,6-22/0.4kv 400KVA</v>
          </cell>
          <cell r="C116" t="str">
            <v>10</v>
          </cell>
        </row>
        <row r="117">
          <cell r="A117" t="str">
            <v>K243287</v>
          </cell>
          <cell r="B117" t="str">
            <v>NèI BäC CŸ 95-95/CU-AL</v>
          </cell>
          <cell r="C117" t="str">
            <v>10</v>
          </cell>
        </row>
        <row r="118">
          <cell r="A118" t="str">
            <v>K246256</v>
          </cell>
          <cell r="B118" t="str">
            <v>DS 3P 600A - 25KV  O.D</v>
          </cell>
          <cell r="C118" t="str">
            <v>10</v>
          </cell>
        </row>
        <row r="119">
          <cell r="A119" t="str">
            <v>K246261</v>
          </cell>
          <cell r="B119" t="str">
            <v>LTD 24KV 1P 600A OUTDOOR</v>
          </cell>
          <cell r="C119" t="str">
            <v>27</v>
          </cell>
        </row>
        <row r="120">
          <cell r="A120" t="str">
            <v>K246351</v>
          </cell>
          <cell r="B120" t="str">
            <v>DS 24KV 630A 3P O.D</v>
          </cell>
          <cell r="C120" t="str">
            <v>10</v>
          </cell>
        </row>
        <row r="121">
          <cell r="A121" t="str">
            <v>K256425</v>
          </cell>
          <cell r="B121" t="str">
            <v>FCO 24K 100A NGO«I</v>
          </cell>
          <cell r="C121" t="str">
            <v>10</v>
          </cell>
        </row>
        <row r="122">
          <cell r="A122" t="str">
            <v>K256451</v>
          </cell>
          <cell r="B122" t="str">
            <v>LBFCO 27KV 200A AB CHANCE</v>
          </cell>
          <cell r="C122" t="str">
            <v>10</v>
          </cell>
        </row>
        <row r="123">
          <cell r="A123" t="str">
            <v>K260014</v>
          </cell>
          <cell r="B123" t="str">
            <v>HéP DOMINO Ÿ¶U TRô 6 CùC</v>
          </cell>
          <cell r="C123" t="str">
            <v>27</v>
          </cell>
        </row>
        <row r="124">
          <cell r="A124" t="str">
            <v>K260015</v>
          </cell>
          <cell r="B124" t="str">
            <v>HéP ph¡n phèi Ÿ¶U TRô 9 CùC</v>
          </cell>
          <cell r="C124" t="str">
            <v>27</v>
          </cell>
        </row>
        <row r="125">
          <cell r="A125" t="str">
            <v>K260200</v>
          </cell>
          <cell r="B125" t="str">
            <v>Tñ HT PP 0,8m*0,5m*1,8m</v>
          </cell>
          <cell r="C125" t="str">
            <v>27</v>
          </cell>
        </row>
        <row r="126">
          <cell r="A126" t="str">
            <v>K300297</v>
          </cell>
          <cell r="B126" t="str">
            <v>Neo beton 1m2</v>
          </cell>
          <cell r="C126" t="str">
            <v>10</v>
          </cell>
        </row>
        <row r="127">
          <cell r="A127" t="str">
            <v>K300298</v>
          </cell>
          <cell r="B127" t="str">
            <v>Neo beton 1M2</v>
          </cell>
          <cell r="C127" t="str">
            <v>10</v>
          </cell>
        </row>
        <row r="128">
          <cell r="A128" t="str">
            <v>K300298</v>
          </cell>
          <cell r="B128" t="str">
            <v>Neo beton 1m2</v>
          </cell>
          <cell r="C128" t="str">
            <v>10</v>
          </cell>
        </row>
        <row r="129">
          <cell r="A129" t="str">
            <v>K302556</v>
          </cell>
          <cell r="B129" t="str">
            <v>Tige sø ¦øng 20KV</v>
          </cell>
          <cell r="C129" t="str">
            <v>10</v>
          </cell>
        </row>
        <row r="130">
          <cell r="A130" t="str">
            <v>K303031</v>
          </cell>
          <cell r="B130" t="str">
            <v>Ÿ§ L75-2,4m MK</v>
          </cell>
          <cell r="C130" t="str">
            <v>10</v>
          </cell>
        </row>
        <row r="131">
          <cell r="A131" t="str">
            <v>K303032</v>
          </cell>
          <cell r="B131" t="str">
            <v>Ÿ§ L75-2,4m MK</v>
          </cell>
          <cell r="C131" t="str">
            <v>10</v>
          </cell>
        </row>
        <row r="132">
          <cell r="A132" t="str">
            <v>K306100</v>
          </cell>
          <cell r="B132" t="str">
            <v>la 21KV 10KA</v>
          </cell>
          <cell r="C132" t="str">
            <v>10</v>
          </cell>
        </row>
        <row r="133">
          <cell r="A133" t="str">
            <v>K307041</v>
          </cell>
          <cell r="B133" t="str">
            <v>khãa nÐo HB-2-6A</v>
          </cell>
          <cell r="C133" t="str">
            <v>10</v>
          </cell>
        </row>
        <row r="134">
          <cell r="A134" t="str">
            <v>K308094</v>
          </cell>
          <cell r="B134" t="str">
            <v>ThÐp U100x46x4,5</v>
          </cell>
          <cell r="C134" t="str">
            <v>41</v>
          </cell>
        </row>
        <row r="135">
          <cell r="A135" t="str">
            <v>K312027</v>
          </cell>
          <cell r="B135" t="str">
            <v>Cªp ¦ång bäc 1KV VC25</v>
          </cell>
          <cell r="C135" t="str">
            <v>31</v>
          </cell>
        </row>
        <row r="136">
          <cell r="A136" t="str">
            <v>K315250</v>
          </cell>
          <cell r="B136" t="str">
            <v>Cªp ¦ång bäc xlpe 22KV 25mm2</v>
          </cell>
          <cell r="C136" t="str">
            <v>31</v>
          </cell>
        </row>
        <row r="137">
          <cell r="A137" t="str">
            <v>K315251</v>
          </cell>
          <cell r="B137" t="str">
            <v>Cªp ¦ång bäc xlpe 22KV 25mm2</v>
          </cell>
          <cell r="C137" t="str">
            <v>31</v>
          </cell>
        </row>
        <row r="138">
          <cell r="A138" t="str">
            <v>K315252</v>
          </cell>
          <cell r="B138" t="str">
            <v>Cªp ¦ång bäc xlpe 22KV 25mm2</v>
          </cell>
          <cell r="C138" t="str">
            <v>31</v>
          </cell>
        </row>
        <row r="139">
          <cell r="A139" t="str">
            <v>K315300</v>
          </cell>
          <cell r="B139" t="str">
            <v>Cªp ¦ång bäc XLPE 24KV - XC50</v>
          </cell>
          <cell r="C139" t="str">
            <v>31</v>
          </cell>
        </row>
        <row r="140">
          <cell r="A140" t="str">
            <v>K315301</v>
          </cell>
          <cell r="B140" t="str">
            <v>Cªp ¦ång bäc 20KV-CEV48</v>
          </cell>
          <cell r="C140" t="str">
            <v>31</v>
          </cell>
        </row>
        <row r="141">
          <cell r="A141" t="str">
            <v>K318020</v>
          </cell>
          <cell r="B141" t="str">
            <v>D¡y AAAC 240mm2 - bäc 22KV</v>
          </cell>
          <cell r="C141" t="str">
            <v>31</v>
          </cell>
        </row>
        <row r="142">
          <cell r="A142" t="str">
            <v>K318020</v>
          </cell>
          <cell r="B142" t="str">
            <v>D¡y AAAC 240mm2 - bäc 22KV</v>
          </cell>
          <cell r="C142" t="str">
            <v>31</v>
          </cell>
        </row>
        <row r="143">
          <cell r="A143" t="str">
            <v>K334407</v>
          </cell>
          <cell r="B143" t="str">
            <v>Sø ¦øng 20KV</v>
          </cell>
          <cell r="C143" t="str">
            <v>10</v>
          </cell>
        </row>
        <row r="144">
          <cell r="A144" t="str">
            <v>K334408</v>
          </cell>
          <cell r="B144" t="str">
            <v>Sø ¦øng 20KV</v>
          </cell>
          <cell r="C144" t="str">
            <v>10</v>
          </cell>
        </row>
        <row r="145">
          <cell r="A145" t="str">
            <v>K342830</v>
          </cell>
          <cell r="B145" t="str">
            <v>KÑp + cäc nèi ¦½t</v>
          </cell>
          <cell r="C145" t="str">
            <v>10</v>
          </cell>
        </row>
        <row r="146">
          <cell r="A146" t="str">
            <v>K343289</v>
          </cell>
          <cell r="B146" t="str">
            <v>Nèi bäc c¦ Cu Al IPC 95-35</v>
          </cell>
          <cell r="C146" t="str">
            <v>10</v>
          </cell>
        </row>
        <row r="147">
          <cell r="A147" t="str">
            <v>K343361</v>
          </cell>
          <cell r="B147" t="str">
            <v>KÑp quai 1824</v>
          </cell>
          <cell r="C147" t="str">
            <v>10</v>
          </cell>
        </row>
        <row r="148">
          <cell r="A148" t="str">
            <v>K343362</v>
          </cell>
          <cell r="B148" t="str">
            <v>KÑp quai 915</v>
          </cell>
          <cell r="C148" t="str">
            <v>10</v>
          </cell>
        </row>
        <row r="149">
          <cell r="A149" t="str">
            <v>K343363</v>
          </cell>
          <cell r="B149" t="str">
            <v>KÑp quai Ðp 915</v>
          </cell>
          <cell r="C149" t="str">
            <v>10</v>
          </cell>
        </row>
        <row r="150">
          <cell r="A150" t="str">
            <v>K343553</v>
          </cell>
          <cell r="B150" t="str">
            <v>Tap Connector WR 419</v>
          </cell>
          <cell r="C150" t="str">
            <v>10</v>
          </cell>
        </row>
        <row r="151">
          <cell r="A151" t="str">
            <v>K343556</v>
          </cell>
          <cell r="B151" t="str">
            <v>Tap Connector WR 279</v>
          </cell>
          <cell r="C151" t="str">
            <v>10</v>
          </cell>
        </row>
        <row r="152">
          <cell r="A152" t="str">
            <v>K343563</v>
          </cell>
          <cell r="B152" t="str">
            <v>Tap Connector WR 875</v>
          </cell>
          <cell r="C152" t="str">
            <v>10</v>
          </cell>
        </row>
        <row r="153">
          <cell r="A153" t="str">
            <v>K343565</v>
          </cell>
          <cell r="B153" t="str">
            <v>Tap Connector WR 379</v>
          </cell>
          <cell r="C153" t="str">
            <v>10</v>
          </cell>
        </row>
        <row r="154">
          <cell r="A154" t="str">
            <v>K343915</v>
          </cell>
          <cell r="B154" t="str">
            <v>Khãa nÐo N 158</v>
          </cell>
          <cell r="C154" t="str">
            <v>10</v>
          </cell>
        </row>
        <row r="155">
          <cell r="A155" t="str">
            <v>K344072</v>
          </cell>
          <cell r="B155" t="str">
            <v>Tô bï h« thÕ 3 pha 20KVAR-400V</v>
          </cell>
          <cell r="C155" t="str">
            <v>27</v>
          </cell>
        </row>
        <row r="156">
          <cell r="A156" t="str">
            <v>K344074</v>
          </cell>
          <cell r="B156" t="str">
            <v>Tô bï h« thÕ 3 pha 30KVAR-400V</v>
          </cell>
          <cell r="C156" t="str">
            <v>27</v>
          </cell>
        </row>
        <row r="157">
          <cell r="A157" t="str">
            <v>K344288</v>
          </cell>
          <cell r="B157" t="str">
            <v>Tô bï 22KV 100KVAR</v>
          </cell>
          <cell r="C157" t="str">
            <v>27</v>
          </cell>
        </row>
        <row r="158">
          <cell r="A158" t="str">
            <v>K344300</v>
          </cell>
          <cell r="B158" t="str">
            <v>Hép ¦ãng c¯t tô bï trung thÕ</v>
          </cell>
          <cell r="C158" t="str">
            <v>27</v>
          </cell>
        </row>
        <row r="159">
          <cell r="A159" t="str">
            <v>K344305</v>
          </cell>
          <cell r="B159" t="str">
            <v>Bé ¦iÒu khiÓn øng ¦éng</v>
          </cell>
          <cell r="C159" t="str">
            <v>27</v>
          </cell>
        </row>
        <row r="160">
          <cell r="A160" t="str">
            <v>K346351</v>
          </cell>
          <cell r="B160" t="str">
            <v>DS 24KV 630A 3P O.D</v>
          </cell>
          <cell r="C160" t="str">
            <v>10</v>
          </cell>
        </row>
        <row r="161">
          <cell r="A161" t="str">
            <v>K356442</v>
          </cell>
          <cell r="B161" t="str">
            <v>FCO 200A 27KV</v>
          </cell>
          <cell r="C161" t="str">
            <v>10</v>
          </cell>
        </row>
        <row r="162">
          <cell r="A162" t="str">
            <v>K356451</v>
          </cell>
          <cell r="B162" t="str">
            <v>LBFCO 22KV 200A</v>
          </cell>
          <cell r="C162" t="str">
            <v>10</v>
          </cell>
        </row>
        <row r="163">
          <cell r="A163" t="str">
            <v>K357574</v>
          </cell>
          <cell r="B163" t="str">
            <v>Fuse link 40K ngo«i</v>
          </cell>
          <cell r="C163" t="str">
            <v>10</v>
          </cell>
        </row>
        <row r="164">
          <cell r="A164" t="str">
            <v>K357579</v>
          </cell>
          <cell r="B164" t="str">
            <v>Fuse link 80K</v>
          </cell>
          <cell r="C164" t="str">
            <v>10</v>
          </cell>
        </row>
        <row r="165">
          <cell r="A165" t="str">
            <v>K357582</v>
          </cell>
          <cell r="B165" t="str">
            <v>FUSE LINK 100A 22kv</v>
          </cell>
          <cell r="C165" t="str">
            <v>10</v>
          </cell>
        </row>
        <row r="166">
          <cell r="A166" t="str">
            <v>K360015</v>
          </cell>
          <cell r="B166" t="str">
            <v>HéP p.phèi ¦iÖn ht 9 CùC</v>
          </cell>
          <cell r="C166" t="str">
            <v>27</v>
          </cell>
        </row>
        <row r="167">
          <cell r="A167" t="str">
            <v>K401000</v>
          </cell>
          <cell r="B167" t="str">
            <v>ŸK 1P 10-40A/220</v>
          </cell>
          <cell r="C167" t="str">
            <v>10</v>
          </cell>
        </row>
        <row r="168">
          <cell r="A168" t="str">
            <v>K401000</v>
          </cell>
          <cell r="B168" t="str">
            <v>ŸK 1P 10-40A/220</v>
          </cell>
          <cell r="C168" t="str">
            <v>10</v>
          </cell>
        </row>
        <row r="169">
          <cell r="A169" t="str">
            <v>K401009</v>
          </cell>
          <cell r="B169" t="str">
            <v>¦iÖn kÕ 3p 4w 5-20A/120-208v</v>
          </cell>
          <cell r="C169" t="str">
            <v>10</v>
          </cell>
        </row>
        <row r="170">
          <cell r="A170" t="str">
            <v>K401012</v>
          </cell>
          <cell r="B170" t="str">
            <v>ŸK 3P 5-20A / 220-380V</v>
          </cell>
          <cell r="C170" t="str">
            <v>10</v>
          </cell>
        </row>
        <row r="171">
          <cell r="A171" t="str">
            <v>K401013</v>
          </cell>
          <cell r="B171" t="str">
            <v>ŸK 3P 5-20A / 220-380V</v>
          </cell>
          <cell r="C171" t="str">
            <v>10</v>
          </cell>
        </row>
        <row r="172">
          <cell r="A172" t="str">
            <v>K401014</v>
          </cell>
          <cell r="B172" t="str">
            <v>ŸK 3P 5-20A / 220-380V</v>
          </cell>
          <cell r="C172" t="str">
            <v>10</v>
          </cell>
        </row>
        <row r="173">
          <cell r="A173" t="str">
            <v>K402577</v>
          </cell>
          <cell r="B173" t="str">
            <v>Sø TREO 22KV POLYMER(2PK)</v>
          </cell>
          <cell r="C173" t="str">
            <v>10</v>
          </cell>
        </row>
        <row r="174">
          <cell r="A174" t="str">
            <v>K402578</v>
          </cell>
          <cell r="B174" t="str">
            <v>Sø TREO 22KV POLYMER(2PK)</v>
          </cell>
          <cell r="C174" t="str">
            <v>10</v>
          </cell>
        </row>
        <row r="175">
          <cell r="A175" t="str">
            <v>K402579</v>
          </cell>
          <cell r="B175" t="str">
            <v>Sø TREO 22KV POLYMER(2PK)</v>
          </cell>
          <cell r="C175" t="str">
            <v>10</v>
          </cell>
        </row>
        <row r="176">
          <cell r="A176" t="str">
            <v>K402581</v>
          </cell>
          <cell r="B176" t="str">
            <v>Sø TREO 24KV (lo«i 4PK)</v>
          </cell>
          <cell r="C176" t="str">
            <v>10</v>
          </cell>
        </row>
        <row r="177">
          <cell r="A177" t="str">
            <v>K402584</v>
          </cell>
          <cell r="B177" t="str">
            <v>Sø treo PSD 70E</v>
          </cell>
          <cell r="C177" t="str">
            <v>10</v>
          </cell>
        </row>
        <row r="178">
          <cell r="A178" t="str">
            <v>K403004</v>
          </cell>
          <cell r="B178" t="str">
            <v>TI h« thÕ 200/5A outdoor</v>
          </cell>
          <cell r="C178" t="str">
            <v>10</v>
          </cell>
        </row>
        <row r="179">
          <cell r="A179" t="str">
            <v>K403005</v>
          </cell>
          <cell r="B179" t="str">
            <v>Ti h« thÕ 250/5A OUTDOOR</v>
          </cell>
          <cell r="C179" t="str">
            <v>10</v>
          </cell>
        </row>
        <row r="180">
          <cell r="A180" t="str">
            <v>K403006</v>
          </cell>
          <cell r="B180" t="str">
            <v>TI h« thÕ 300/5A outdoor</v>
          </cell>
          <cell r="C180" t="str">
            <v>10</v>
          </cell>
        </row>
        <row r="181">
          <cell r="A181" t="str">
            <v>K403007</v>
          </cell>
          <cell r="B181" t="str">
            <v>TI h« thÕ 300/5A outdoor</v>
          </cell>
          <cell r="C181" t="str">
            <v>10</v>
          </cell>
        </row>
        <row r="182">
          <cell r="A182" t="str">
            <v>K403008</v>
          </cell>
          <cell r="B182" t="str">
            <v>TI h« thÕ 400/5A outdoor</v>
          </cell>
          <cell r="C182" t="str">
            <v>10</v>
          </cell>
        </row>
        <row r="183">
          <cell r="A183" t="str">
            <v>K403009</v>
          </cell>
          <cell r="B183" t="str">
            <v>TI h« thÕ 400/5A outdoor</v>
          </cell>
          <cell r="C183" t="str">
            <v>10</v>
          </cell>
        </row>
        <row r="184">
          <cell r="A184" t="str">
            <v>K403012</v>
          </cell>
          <cell r="B184" t="str">
            <v>TI h« thÕ 600/5A outdoor</v>
          </cell>
          <cell r="C184" t="str">
            <v>10</v>
          </cell>
        </row>
        <row r="185">
          <cell r="A185" t="str">
            <v>K403150</v>
          </cell>
          <cell r="B185" t="str">
            <v>Bé ¦§ ¦¤n L75 - 2.4m</v>
          </cell>
          <cell r="C185" t="str">
            <v>27</v>
          </cell>
        </row>
        <row r="186">
          <cell r="A186" t="str">
            <v>K403499</v>
          </cell>
          <cell r="B186" t="str">
            <v>Bé gi§n ¦§ tr«m trô ¦£i</v>
          </cell>
          <cell r="C186" t="str">
            <v>27</v>
          </cell>
        </row>
        <row r="187">
          <cell r="A187" t="str">
            <v>K404026</v>
          </cell>
          <cell r="B187" t="str">
            <v>Ti 24KV 600/5A OUTDOOR</v>
          </cell>
          <cell r="C187" t="str">
            <v>10</v>
          </cell>
        </row>
        <row r="188">
          <cell r="A188" t="str">
            <v>K404841</v>
          </cell>
          <cell r="B188" t="str">
            <v>¦¶u nèi cªp 22KV 3x240 OD</v>
          </cell>
          <cell r="C188" t="str">
            <v>27</v>
          </cell>
        </row>
        <row r="189">
          <cell r="A189" t="str">
            <v>K404850</v>
          </cell>
          <cell r="B189" t="str">
            <v>hép ¦¶u cªp 22KV 3*240mm2</v>
          </cell>
          <cell r="C189" t="str">
            <v>27</v>
          </cell>
        </row>
        <row r="190">
          <cell r="A190" t="str">
            <v>K404851</v>
          </cell>
          <cell r="B190" t="str">
            <v>h.¦¶u cªp nhùa 24KV 3*240mm2</v>
          </cell>
          <cell r="C190" t="str">
            <v>10</v>
          </cell>
        </row>
        <row r="191">
          <cell r="A191" t="str">
            <v>K405010</v>
          </cell>
          <cell r="B191" t="str">
            <v>TU 8400/120V outdoor</v>
          </cell>
          <cell r="C191" t="str">
            <v>10</v>
          </cell>
        </row>
        <row r="192">
          <cell r="A192" t="str">
            <v>K405037</v>
          </cell>
          <cell r="B192" t="str">
            <v>Trô btlt 8m - 2KN ( 2 ¦o«n )</v>
          </cell>
          <cell r="C192" t="str">
            <v>10</v>
          </cell>
        </row>
        <row r="193">
          <cell r="A193" t="str">
            <v>K405038</v>
          </cell>
          <cell r="B193" t="str">
            <v>Trô ly t¡m 8,4m - 2KN</v>
          </cell>
          <cell r="C193" t="str">
            <v>10</v>
          </cell>
        </row>
        <row r="194">
          <cell r="A194" t="str">
            <v>K405039</v>
          </cell>
          <cell r="B194" t="str">
            <v>Trô ly t¡m 8,4m - 3KN</v>
          </cell>
          <cell r="C194" t="str">
            <v>10</v>
          </cell>
        </row>
        <row r="195">
          <cell r="A195" t="str">
            <v>K405040</v>
          </cell>
          <cell r="B195" t="str">
            <v>Trô ly t¡m 8,4m - 3KN</v>
          </cell>
          <cell r="C195" t="str">
            <v>10</v>
          </cell>
        </row>
        <row r="196">
          <cell r="A196" t="str">
            <v>K405041</v>
          </cell>
          <cell r="B196" t="str">
            <v>Trô ly t¡m 8,4m - 3KN</v>
          </cell>
          <cell r="C196" t="str">
            <v>10</v>
          </cell>
        </row>
        <row r="197">
          <cell r="A197" t="str">
            <v>K405042</v>
          </cell>
          <cell r="B197" t="str">
            <v>Trô ly t¡m 8,4m - 3KN</v>
          </cell>
          <cell r="C197" t="str">
            <v>10</v>
          </cell>
        </row>
        <row r="198">
          <cell r="A198" t="str">
            <v>K405080</v>
          </cell>
          <cell r="B198" t="str">
            <v>Trô ly t¡m 10m - 5KN</v>
          </cell>
          <cell r="C198" t="str">
            <v>10</v>
          </cell>
        </row>
        <row r="199">
          <cell r="A199" t="str">
            <v>K405081</v>
          </cell>
          <cell r="B199" t="str">
            <v>Trô ly t¡m 10m - 5KN</v>
          </cell>
          <cell r="C199" t="str">
            <v>10</v>
          </cell>
        </row>
        <row r="200">
          <cell r="A200" t="str">
            <v>K405121</v>
          </cell>
          <cell r="B200" t="str">
            <v>Trô ly t¡m 12m - 9KN</v>
          </cell>
          <cell r="C200" t="str">
            <v>10</v>
          </cell>
        </row>
        <row r="201">
          <cell r="A201" t="str">
            <v>K405451</v>
          </cell>
          <cell r="B201" t="str">
            <v>hép nèi cªp 22KV 3x240mm2</v>
          </cell>
          <cell r="C201" t="str">
            <v>27</v>
          </cell>
        </row>
        <row r="202">
          <cell r="A202" t="str">
            <v>K406100</v>
          </cell>
          <cell r="B202" t="str">
            <v>la 21KV 10KA</v>
          </cell>
          <cell r="C202" t="str">
            <v>10</v>
          </cell>
        </row>
        <row r="203">
          <cell r="A203" t="str">
            <v>K410226</v>
          </cell>
          <cell r="B203" t="str">
            <v>Cªp ¦ång tr¶n 25mm2</v>
          </cell>
          <cell r="C203" t="str">
            <v>41</v>
          </cell>
        </row>
        <row r="204">
          <cell r="A204" t="str">
            <v>K410227</v>
          </cell>
          <cell r="B204" t="str">
            <v>Cªp ¦ång tr¶n 25mm2</v>
          </cell>
          <cell r="C204" t="str">
            <v>41</v>
          </cell>
        </row>
        <row r="205">
          <cell r="A205" t="str">
            <v>K410228</v>
          </cell>
          <cell r="B205" t="str">
            <v>Cªp ¦ång tr¶n 25mm2</v>
          </cell>
          <cell r="C205" t="str">
            <v>41</v>
          </cell>
        </row>
        <row r="206">
          <cell r="A206" t="str">
            <v>K410229</v>
          </cell>
          <cell r="B206" t="str">
            <v>Cªp ¦ång tr¶n 25mm2</v>
          </cell>
          <cell r="C206" t="str">
            <v>41</v>
          </cell>
        </row>
        <row r="207">
          <cell r="A207" t="str">
            <v>K410230</v>
          </cell>
          <cell r="B207" t="str">
            <v>Cªp ¦ång tr¶n 25mm2</v>
          </cell>
          <cell r="C207" t="str">
            <v>41</v>
          </cell>
        </row>
        <row r="208">
          <cell r="A208" t="str">
            <v>K410477</v>
          </cell>
          <cell r="B208" t="str">
            <v>Boulon mãc 16*250mm</v>
          </cell>
          <cell r="C208" t="str">
            <v>10</v>
          </cell>
        </row>
        <row r="209">
          <cell r="A209" t="str">
            <v>K410820</v>
          </cell>
          <cell r="B209" t="str">
            <v>Cªp nh£m tr¶n AC 50MM2</v>
          </cell>
          <cell r="C209" t="str">
            <v>41</v>
          </cell>
        </row>
        <row r="210">
          <cell r="A210" t="str">
            <v>K410821</v>
          </cell>
          <cell r="B210" t="str">
            <v>Cªp nh£m tr¶n AC 50MM2</v>
          </cell>
          <cell r="C210" t="str">
            <v>41</v>
          </cell>
        </row>
        <row r="211">
          <cell r="A211" t="str">
            <v>K410829</v>
          </cell>
          <cell r="B211" t="str">
            <v>Cªp nh£m tr¶n AC 95MM2</v>
          </cell>
          <cell r="C211" t="str">
            <v>41</v>
          </cell>
        </row>
        <row r="212">
          <cell r="A212" t="str">
            <v>K410830</v>
          </cell>
          <cell r="B212" t="str">
            <v>Cªp nh£m tr¶n AC 95MM2</v>
          </cell>
          <cell r="C212" t="str">
            <v>41</v>
          </cell>
        </row>
        <row r="213">
          <cell r="A213" t="str">
            <v>K410831</v>
          </cell>
          <cell r="B213" t="str">
            <v>Cªp nh£m tr¶n AC 95MM2</v>
          </cell>
          <cell r="C213" t="str">
            <v>41</v>
          </cell>
        </row>
        <row r="214">
          <cell r="A214" t="str">
            <v>K410841</v>
          </cell>
          <cell r="B214" t="str">
            <v>Cªp nh£m tr¶n AC 185MM2</v>
          </cell>
          <cell r="C214" t="str">
            <v>41</v>
          </cell>
        </row>
        <row r="215">
          <cell r="A215" t="str">
            <v>K410842</v>
          </cell>
          <cell r="B215" t="str">
            <v>Cªp nh£m tr¶n AC 185MM2</v>
          </cell>
          <cell r="C215" t="str">
            <v>41</v>
          </cell>
        </row>
        <row r="216">
          <cell r="A216" t="str">
            <v>K410852</v>
          </cell>
          <cell r="B216" t="str">
            <v>D¡y AAAC tr¶n 120mm2</v>
          </cell>
          <cell r="C216" t="str">
            <v>31</v>
          </cell>
        </row>
        <row r="217">
          <cell r="A217" t="str">
            <v>K411075</v>
          </cell>
          <cell r="B217" t="str">
            <v>MBT 1p 12.7/8.6/0.2-0.4kv 75kv</v>
          </cell>
          <cell r="C217" t="str">
            <v>10</v>
          </cell>
        </row>
        <row r="218">
          <cell r="A218" t="str">
            <v>K411076</v>
          </cell>
          <cell r="B218" t="str">
            <v>MBT 8.6-12.7/.2-.4kv 75KVA</v>
          </cell>
          <cell r="C218" t="str">
            <v>10</v>
          </cell>
        </row>
        <row r="219">
          <cell r="A219" t="str">
            <v>K411100</v>
          </cell>
          <cell r="B219" t="str">
            <v>MBT 12.7-8.6/.2-.4kv 100kvA</v>
          </cell>
          <cell r="C219" t="str">
            <v>10</v>
          </cell>
        </row>
        <row r="220">
          <cell r="A220" t="str">
            <v>K412028</v>
          </cell>
          <cell r="B220" t="str">
            <v>cable Cu Bäc 25mm2</v>
          </cell>
          <cell r="C220" t="str">
            <v>31</v>
          </cell>
        </row>
        <row r="221">
          <cell r="A221" t="str">
            <v>K412040</v>
          </cell>
          <cell r="B221" t="str">
            <v>Cªp ¦ång bäc 1KV VC50mm2</v>
          </cell>
          <cell r="C221" t="str">
            <v>31</v>
          </cell>
        </row>
        <row r="222">
          <cell r="A222" t="str">
            <v>K412043</v>
          </cell>
          <cell r="B222" t="str">
            <v>Cªp ¦ång bäc 50mm2</v>
          </cell>
          <cell r="C222" t="str">
            <v>31</v>
          </cell>
        </row>
        <row r="223">
          <cell r="A223" t="str">
            <v>K412044</v>
          </cell>
          <cell r="B223" t="str">
            <v>Cªp ¦ång bäc 50mm2</v>
          </cell>
          <cell r="C223" t="str">
            <v>31</v>
          </cell>
        </row>
        <row r="224">
          <cell r="A224" t="str">
            <v>K412045</v>
          </cell>
          <cell r="B224" t="str">
            <v>Cªp ¦ång bäc 50mm2</v>
          </cell>
          <cell r="C224" t="str">
            <v>31</v>
          </cell>
        </row>
        <row r="225">
          <cell r="A225" t="str">
            <v>K412072</v>
          </cell>
          <cell r="B225" t="str">
            <v>Cªp ¦ång bäc 1KV-VCm240MM2</v>
          </cell>
          <cell r="C225" t="str">
            <v>31</v>
          </cell>
        </row>
        <row r="226">
          <cell r="A226" t="str">
            <v>K412073</v>
          </cell>
          <cell r="B226" t="str">
            <v>Cªp ¦ång bäc 240MM2</v>
          </cell>
          <cell r="C226" t="str">
            <v>31</v>
          </cell>
        </row>
        <row r="227">
          <cell r="A227" t="str">
            <v>K412074</v>
          </cell>
          <cell r="B227" t="str">
            <v>Cªp ¦ång bäc 240MM2</v>
          </cell>
          <cell r="C227" t="str">
            <v>31</v>
          </cell>
        </row>
        <row r="228">
          <cell r="A228" t="str">
            <v>K412080</v>
          </cell>
          <cell r="B228" t="str">
            <v>CABLE CU Bäc 300MM2</v>
          </cell>
          <cell r="C228" t="str">
            <v>31</v>
          </cell>
        </row>
        <row r="229">
          <cell r="A229" t="str">
            <v>K412081</v>
          </cell>
          <cell r="B229" t="str">
            <v>CABLE CU Bäc 300MM2</v>
          </cell>
          <cell r="C229" t="str">
            <v>31</v>
          </cell>
        </row>
        <row r="230">
          <cell r="A230" t="str">
            <v>K412082</v>
          </cell>
          <cell r="B230" t="str">
            <v>CABLE CU Bäc 300MM2</v>
          </cell>
          <cell r="C230" t="str">
            <v>31</v>
          </cell>
        </row>
        <row r="231">
          <cell r="A231" t="str">
            <v>K415301</v>
          </cell>
          <cell r="B231" t="str">
            <v>cable Cu Bäc 22mm2 22KV</v>
          </cell>
          <cell r="C231" t="str">
            <v>31</v>
          </cell>
        </row>
        <row r="232">
          <cell r="A232" t="str">
            <v>K415302</v>
          </cell>
          <cell r="B232" t="str">
            <v>Cªp ¦ång bäc 24KV 25mm2</v>
          </cell>
          <cell r="C232" t="str">
            <v>31</v>
          </cell>
        </row>
        <row r="233">
          <cell r="A233" t="str">
            <v>K415303</v>
          </cell>
          <cell r="B233" t="str">
            <v>Cªp ¦ång bäc 24KV 25mm2</v>
          </cell>
          <cell r="C233" t="str">
            <v>31</v>
          </cell>
        </row>
        <row r="234">
          <cell r="A234" t="str">
            <v>K415305</v>
          </cell>
          <cell r="B234" t="str">
            <v>Cªp ¦ång bäc 24KV-50MM2</v>
          </cell>
          <cell r="C234" t="str">
            <v>31</v>
          </cell>
        </row>
        <row r="235">
          <cell r="A235" t="str">
            <v>K416386</v>
          </cell>
          <cell r="B235" t="str">
            <v>CABLE NG¶M 24KV 3*50MM2</v>
          </cell>
          <cell r="C235" t="str">
            <v>31</v>
          </cell>
        </row>
        <row r="236">
          <cell r="A236" t="str">
            <v>K416387</v>
          </cell>
          <cell r="B236" t="str">
            <v>CABLE NG¶M 24KV 3*50MM2</v>
          </cell>
          <cell r="C236" t="str">
            <v>31</v>
          </cell>
        </row>
        <row r="237">
          <cell r="A237" t="str">
            <v>K416388</v>
          </cell>
          <cell r="B237" t="str">
            <v>CABLE NG¶M 24KV 3*50MM2</v>
          </cell>
          <cell r="C237" t="str">
            <v>31</v>
          </cell>
        </row>
        <row r="238">
          <cell r="A238" t="str">
            <v>K416398</v>
          </cell>
          <cell r="B238" t="str">
            <v>Cªp ng¶m 24KV 3x240 MM2</v>
          </cell>
          <cell r="C238" t="str">
            <v>31</v>
          </cell>
        </row>
        <row r="239">
          <cell r="A239" t="str">
            <v>K416399</v>
          </cell>
          <cell r="B239" t="str">
            <v>Cable NG¶m XLPE 22KV 3*240</v>
          </cell>
          <cell r="C239" t="str">
            <v>31</v>
          </cell>
        </row>
        <row r="240">
          <cell r="A240" t="str">
            <v>K416399</v>
          </cell>
          <cell r="B240" t="str">
            <v>Cable NG¶m XLPE 22KV 3*240</v>
          </cell>
          <cell r="C240" t="str">
            <v>31</v>
          </cell>
        </row>
        <row r="241">
          <cell r="A241" t="str">
            <v>K416498</v>
          </cell>
          <cell r="B241" t="str">
            <v>Cªp ng¶m 24kv 3*240mm2</v>
          </cell>
          <cell r="C241" t="str">
            <v>31</v>
          </cell>
        </row>
        <row r="242">
          <cell r="A242" t="str">
            <v>K417024</v>
          </cell>
          <cell r="B242" t="str">
            <v>Cªp nh£m bäc ACV 95MM2</v>
          </cell>
          <cell r="C242" t="str">
            <v>31</v>
          </cell>
        </row>
        <row r="243">
          <cell r="A243" t="str">
            <v>K417049</v>
          </cell>
          <cell r="B243" t="str">
            <v>Cªp Nh£m bäc 3KV VAs240/32</v>
          </cell>
          <cell r="C243" t="str">
            <v>31</v>
          </cell>
        </row>
        <row r="244">
          <cell r="A244" t="str">
            <v>K417050</v>
          </cell>
          <cell r="B244" t="str">
            <v>Cªp Nh£m bäc ACV 240MM2</v>
          </cell>
          <cell r="C244" t="str">
            <v>31</v>
          </cell>
        </row>
        <row r="245">
          <cell r="A245" t="str">
            <v>K417051</v>
          </cell>
          <cell r="B245" t="str">
            <v>Cªp Nh£m bäc ACV 240MM2</v>
          </cell>
          <cell r="C245" t="str">
            <v>31</v>
          </cell>
        </row>
        <row r="246">
          <cell r="A246" t="str">
            <v>K417052</v>
          </cell>
          <cell r="B246" t="str">
            <v>Cªp Nh£m bäc ACV 240MM2</v>
          </cell>
          <cell r="C246" t="str">
            <v>31</v>
          </cell>
        </row>
        <row r="247">
          <cell r="A247" t="str">
            <v>K417053</v>
          </cell>
          <cell r="B247" t="str">
            <v>Cªp Nh£m bäc ACV 240MM2</v>
          </cell>
          <cell r="C247" t="str">
            <v>31</v>
          </cell>
        </row>
        <row r="248">
          <cell r="A248" t="str">
            <v>K417054</v>
          </cell>
          <cell r="B248" t="str">
            <v>Cªp Nh£m bäc ACV 240MM2</v>
          </cell>
          <cell r="C248" t="str">
            <v>31</v>
          </cell>
        </row>
        <row r="249">
          <cell r="A249" t="str">
            <v>K417055</v>
          </cell>
          <cell r="B249" t="str">
            <v>Cªp Nh£m bäc ACV 240MM2</v>
          </cell>
          <cell r="C249" t="str">
            <v>31</v>
          </cell>
        </row>
        <row r="250">
          <cell r="A250" t="str">
            <v>K417709</v>
          </cell>
          <cell r="B250" t="str">
            <v>CABLE AL ABC 4*70 MM2</v>
          </cell>
          <cell r="C250" t="str">
            <v>31</v>
          </cell>
        </row>
        <row r="251">
          <cell r="A251" t="str">
            <v>K417710</v>
          </cell>
          <cell r="B251" t="str">
            <v>CABLE AL ABC 4*70 MM2</v>
          </cell>
          <cell r="C251" t="str">
            <v>31</v>
          </cell>
        </row>
        <row r="252">
          <cell r="A252" t="str">
            <v>K417711</v>
          </cell>
          <cell r="B252" t="str">
            <v>CABLE AL ABC 4*70 MM2</v>
          </cell>
          <cell r="C252" t="str">
            <v>31</v>
          </cell>
        </row>
        <row r="253">
          <cell r="A253" t="str">
            <v>K417712</v>
          </cell>
          <cell r="B253" t="str">
            <v>CABLE AL ABC 4*70 MM2</v>
          </cell>
          <cell r="C253" t="str">
            <v>31</v>
          </cell>
        </row>
        <row r="254">
          <cell r="A254" t="str">
            <v>K417713</v>
          </cell>
          <cell r="B254" t="str">
            <v>CABLE ABC 4*70 MM2</v>
          </cell>
          <cell r="C254" t="str">
            <v>31</v>
          </cell>
        </row>
        <row r="255">
          <cell r="A255" t="str">
            <v>K417714</v>
          </cell>
          <cell r="B255" t="str">
            <v>cable ABC 4*50mm2</v>
          </cell>
          <cell r="C255" t="str">
            <v>31</v>
          </cell>
        </row>
        <row r="256">
          <cell r="A256" t="str">
            <v>K417715</v>
          </cell>
          <cell r="B256" t="str">
            <v>CABLE ABC 4*70 MM2</v>
          </cell>
          <cell r="C256" t="str">
            <v>31</v>
          </cell>
        </row>
        <row r="257">
          <cell r="A257" t="str">
            <v>K417716</v>
          </cell>
          <cell r="B257" t="str">
            <v>CABLE ABC 4*70 MM2</v>
          </cell>
          <cell r="C257" t="str">
            <v>31</v>
          </cell>
        </row>
        <row r="258">
          <cell r="A258" t="str">
            <v>K417717</v>
          </cell>
          <cell r="B258" t="str">
            <v>CABLE ABC 4*70 MM2</v>
          </cell>
          <cell r="C258" t="str">
            <v>31</v>
          </cell>
        </row>
        <row r="259">
          <cell r="A259" t="str">
            <v>K417718</v>
          </cell>
          <cell r="B259" t="str">
            <v>CABLE AL ABC 4*95 MM2</v>
          </cell>
          <cell r="C259" t="str">
            <v>31</v>
          </cell>
        </row>
        <row r="260">
          <cell r="A260" t="str">
            <v>K417719</v>
          </cell>
          <cell r="B260" t="str">
            <v>CABLE ABC 4*95 MM2</v>
          </cell>
          <cell r="C260" t="str">
            <v>31</v>
          </cell>
        </row>
        <row r="261">
          <cell r="A261" t="str">
            <v>K417720</v>
          </cell>
          <cell r="B261" t="str">
            <v>CABLE ABC 4*95 MM2</v>
          </cell>
          <cell r="C261" t="str">
            <v>31</v>
          </cell>
        </row>
        <row r="262">
          <cell r="A262" t="str">
            <v>K417721</v>
          </cell>
          <cell r="B262" t="str">
            <v>CABLE ABC 4*95 MM2</v>
          </cell>
          <cell r="C262" t="str">
            <v>31</v>
          </cell>
        </row>
        <row r="263">
          <cell r="A263" t="str">
            <v>K417722</v>
          </cell>
          <cell r="B263" t="str">
            <v>CABLE AL ABC 4*95 MM2</v>
          </cell>
          <cell r="C263" t="str">
            <v>31</v>
          </cell>
        </row>
        <row r="264">
          <cell r="A264" t="str">
            <v>K417723</v>
          </cell>
          <cell r="B264" t="str">
            <v>CABLE AL ABC 4*95 MM2</v>
          </cell>
          <cell r="C264" t="str">
            <v>31</v>
          </cell>
        </row>
        <row r="265">
          <cell r="A265" t="str">
            <v>K417724</v>
          </cell>
          <cell r="B265" t="str">
            <v>CABLE AL ABC 4*95 MM2</v>
          </cell>
          <cell r="C265" t="str">
            <v>31</v>
          </cell>
        </row>
        <row r="266">
          <cell r="A266" t="str">
            <v>K417725</v>
          </cell>
          <cell r="B266" t="str">
            <v>CABLE AL ABC 4*95 MM2</v>
          </cell>
          <cell r="C266" t="str">
            <v>31</v>
          </cell>
        </row>
        <row r="267">
          <cell r="A267" t="str">
            <v>K418020</v>
          </cell>
          <cell r="B267" t="str">
            <v>D¡y AAAC 240mm2 - bäc 22KV</v>
          </cell>
          <cell r="C267" t="str">
            <v>31</v>
          </cell>
        </row>
        <row r="268">
          <cell r="A268" t="str">
            <v>K421250</v>
          </cell>
          <cell r="B268" t="str">
            <v>MBT 3p 250KVA 15-22/0,4KV</v>
          </cell>
          <cell r="C268" t="str">
            <v>10</v>
          </cell>
        </row>
        <row r="269">
          <cell r="A269" t="str">
            <v>K422025</v>
          </cell>
          <cell r="B269" t="str">
            <v>MBT 1P 25KVA 8,6-12.7/0,2-0,4</v>
          </cell>
          <cell r="C269" t="str">
            <v>10</v>
          </cell>
        </row>
        <row r="270">
          <cell r="A270" t="str">
            <v>K422075</v>
          </cell>
          <cell r="B270" t="str">
            <v>MBT 1p 12.7/8.6/0.2-0.4kv 75kv</v>
          </cell>
          <cell r="C270" t="str">
            <v>10</v>
          </cell>
        </row>
        <row r="271">
          <cell r="A271" t="str">
            <v>K428151</v>
          </cell>
          <cell r="B271" t="str">
            <v>mãc ¦£i cªp ABC</v>
          </cell>
          <cell r="C271" t="str">
            <v>10</v>
          </cell>
        </row>
        <row r="272">
          <cell r="A272" t="str">
            <v>K428152</v>
          </cell>
          <cell r="B272" t="str">
            <v>giª mãc M16*133mm</v>
          </cell>
          <cell r="C272" t="str">
            <v>10</v>
          </cell>
        </row>
        <row r="273">
          <cell r="A273" t="str">
            <v>K432400</v>
          </cell>
          <cell r="B273" t="str">
            <v>MBT 3P 15-22/0.4kv 400KVA</v>
          </cell>
          <cell r="C273" t="str">
            <v>10</v>
          </cell>
        </row>
        <row r="274">
          <cell r="A274" t="str">
            <v>K432401</v>
          </cell>
          <cell r="B274" t="str">
            <v>MBT 3P 15-22/0.4kv 400KVA</v>
          </cell>
          <cell r="C274" t="str">
            <v>10</v>
          </cell>
        </row>
        <row r="275">
          <cell r="A275" t="str">
            <v>K443175</v>
          </cell>
          <cell r="B275" t="str">
            <v>kÑp Ngõng Cªp ABC 4*50-4*95</v>
          </cell>
          <cell r="C275" t="str">
            <v>10</v>
          </cell>
        </row>
        <row r="276">
          <cell r="A276" t="str">
            <v>K443176</v>
          </cell>
          <cell r="B276" t="str">
            <v>kÑp Ngõng Cªp ABC</v>
          </cell>
          <cell r="C276" t="str">
            <v>10</v>
          </cell>
        </row>
        <row r="277">
          <cell r="A277" t="str">
            <v>K443183</v>
          </cell>
          <cell r="B277" t="str">
            <v>kÑp IPC 95-95mm2</v>
          </cell>
          <cell r="C277" t="str">
            <v>10</v>
          </cell>
        </row>
        <row r="278">
          <cell r="A278" t="str">
            <v>K443265</v>
          </cell>
          <cell r="B278" t="str">
            <v>KÑp treo cªp ABC 4*95mm2</v>
          </cell>
          <cell r="C278" t="str">
            <v>10</v>
          </cell>
        </row>
        <row r="279">
          <cell r="A279" t="str">
            <v>K443266</v>
          </cell>
          <cell r="B279" t="str">
            <v>KÑP TREO CªP ABC 4*70 MM2</v>
          </cell>
          <cell r="C279" t="str">
            <v>10</v>
          </cell>
        </row>
        <row r="280">
          <cell r="A280" t="str">
            <v>K443267</v>
          </cell>
          <cell r="B280" t="str">
            <v>KÑp treo cªp ABC 4*50mm2</v>
          </cell>
          <cell r="C280" t="str">
            <v>10</v>
          </cell>
        </row>
        <row r="281">
          <cell r="A281" t="str">
            <v>K443268</v>
          </cell>
          <cell r="B281" t="str">
            <v>KÑP TREO CªP ABC 4*70 MM2</v>
          </cell>
          <cell r="C281" t="str">
            <v>10</v>
          </cell>
        </row>
        <row r="282">
          <cell r="A282" t="str">
            <v>K443269</v>
          </cell>
          <cell r="B282" t="str">
            <v>KÑP TREO CªP ABC 4*70 MM2</v>
          </cell>
          <cell r="C282" t="str">
            <v>10</v>
          </cell>
        </row>
        <row r="283">
          <cell r="A283" t="str">
            <v>K443270</v>
          </cell>
          <cell r="B283" t="str">
            <v>KÑP TREO CªP ABC 4*70 MM2</v>
          </cell>
          <cell r="C283" t="str">
            <v>10</v>
          </cell>
        </row>
        <row r="284">
          <cell r="A284" t="str">
            <v>K443271</v>
          </cell>
          <cell r="B284" t="str">
            <v>KÑp treo cªp ABC 4*95MM2</v>
          </cell>
          <cell r="C284" t="str">
            <v>10</v>
          </cell>
        </row>
        <row r="285">
          <cell r="A285" t="str">
            <v>K443272</v>
          </cell>
          <cell r="B285" t="str">
            <v>KÑp treo cªp ABC 4*95mm2</v>
          </cell>
          <cell r="C285" t="str">
            <v>10</v>
          </cell>
        </row>
        <row r="286">
          <cell r="A286" t="str">
            <v>K443273</v>
          </cell>
          <cell r="B286" t="str">
            <v>KÑP treo cªp ABC Ÿ£I 4*95mm2</v>
          </cell>
          <cell r="C286" t="str">
            <v>10</v>
          </cell>
        </row>
        <row r="287">
          <cell r="A287" t="str">
            <v>K443274</v>
          </cell>
          <cell r="B287" t="str">
            <v>KÑp treo cªp ABC 4*95mm2</v>
          </cell>
          <cell r="C287" t="str">
            <v>10</v>
          </cell>
        </row>
        <row r="288">
          <cell r="A288" t="str">
            <v>K443275</v>
          </cell>
          <cell r="B288" t="str">
            <v>kÑp ngõng Cªp ABC</v>
          </cell>
          <cell r="C288" t="str">
            <v>10</v>
          </cell>
        </row>
        <row r="289">
          <cell r="A289" t="str">
            <v>K443276</v>
          </cell>
          <cell r="B289" t="str">
            <v>N¯p BÞt Ÿ¶u CABLE</v>
          </cell>
          <cell r="C289" t="str">
            <v>10</v>
          </cell>
        </row>
        <row r="290">
          <cell r="A290" t="str">
            <v>K443277</v>
          </cell>
          <cell r="B290" t="str">
            <v>KÑp treo cªp ABC 4*95mm2</v>
          </cell>
          <cell r="C290" t="str">
            <v>10</v>
          </cell>
        </row>
        <row r="291">
          <cell r="A291" t="str">
            <v>K443278</v>
          </cell>
          <cell r="B291" t="str">
            <v>KÑp treo cªp ABC 4*95mm2</v>
          </cell>
          <cell r="C291" t="str">
            <v>10</v>
          </cell>
        </row>
        <row r="292">
          <cell r="A292" t="str">
            <v>K443279</v>
          </cell>
          <cell r="B292" t="str">
            <v>KÑp treo cªp ABC 4*95mm2</v>
          </cell>
          <cell r="C292" t="str">
            <v>10</v>
          </cell>
        </row>
        <row r="293">
          <cell r="A293" t="str">
            <v>K443280</v>
          </cell>
          <cell r="B293" t="str">
            <v>KÑp treo cªp ABC 4*95mm2</v>
          </cell>
          <cell r="C293" t="str">
            <v>10</v>
          </cell>
        </row>
        <row r="294">
          <cell r="A294" t="str">
            <v>K443281</v>
          </cell>
          <cell r="B294" t="str">
            <v>kÑp ngõng Cªp ABC</v>
          </cell>
          <cell r="C294" t="str">
            <v>10</v>
          </cell>
        </row>
        <row r="295">
          <cell r="A295" t="str">
            <v>K443282</v>
          </cell>
          <cell r="B295" t="str">
            <v>kÑp ngõng Cªp ABC</v>
          </cell>
          <cell r="C295" t="str">
            <v>10</v>
          </cell>
        </row>
        <row r="296">
          <cell r="A296" t="str">
            <v>K443283</v>
          </cell>
          <cell r="B296" t="str">
            <v>N¯p BÞt Ÿ¶u CABLE</v>
          </cell>
          <cell r="C296" t="str">
            <v>10</v>
          </cell>
        </row>
        <row r="297">
          <cell r="A297" t="str">
            <v>K443284</v>
          </cell>
          <cell r="B297" t="str">
            <v>N¯p BÞt Ÿ¶u CABLE</v>
          </cell>
          <cell r="C297" t="str">
            <v>10</v>
          </cell>
        </row>
        <row r="298">
          <cell r="A298" t="str">
            <v>K443285</v>
          </cell>
          <cell r="B298" t="str">
            <v>¦ai thÐp 20x0,7mm</v>
          </cell>
          <cell r="C298" t="str">
            <v>31</v>
          </cell>
        </row>
        <row r="299">
          <cell r="A299" t="str">
            <v>K443286</v>
          </cell>
          <cell r="B299" t="str">
            <v>khoª ¦ai</v>
          </cell>
          <cell r="C299" t="str">
            <v>10</v>
          </cell>
        </row>
        <row r="300">
          <cell r="A300" t="str">
            <v>K443287</v>
          </cell>
          <cell r="B300" t="str">
            <v>NèI BäC CD 95-95/CU-AL</v>
          </cell>
          <cell r="C300" t="str">
            <v>10</v>
          </cell>
        </row>
        <row r="301">
          <cell r="A301" t="str">
            <v>K443288</v>
          </cell>
          <cell r="B301" t="str">
            <v>Nèi Bäc CD 95-35/CU-AL</v>
          </cell>
          <cell r="C301" t="str">
            <v>10</v>
          </cell>
        </row>
        <row r="302">
          <cell r="A302" t="str">
            <v>K443288</v>
          </cell>
          <cell r="B302" t="str">
            <v>Nèi Bäc CD 95-35/CU-AL</v>
          </cell>
          <cell r="C302" t="str">
            <v>10</v>
          </cell>
        </row>
        <row r="303">
          <cell r="A303" t="str">
            <v>K443289</v>
          </cell>
          <cell r="B303" t="str">
            <v>Nèi Bäc CD 95-35/CU-AL</v>
          </cell>
          <cell r="C303" t="str">
            <v>10</v>
          </cell>
        </row>
        <row r="304">
          <cell r="A304" t="str">
            <v>K443400</v>
          </cell>
          <cell r="B304" t="str">
            <v>Giª chïm treo 3 MBT 75-&gt;100</v>
          </cell>
          <cell r="C304" t="str">
            <v>10</v>
          </cell>
        </row>
        <row r="305">
          <cell r="A305" t="str">
            <v>K444072</v>
          </cell>
          <cell r="B305" t="str">
            <v>Tô bï h« thÕ 20KVAR</v>
          </cell>
          <cell r="C305" t="str">
            <v>27</v>
          </cell>
        </row>
        <row r="306">
          <cell r="A306" t="str">
            <v>K444073</v>
          </cell>
          <cell r="B306" t="str">
            <v>Tô bï h« thÕ 20KVAR</v>
          </cell>
          <cell r="C306" t="str">
            <v>27</v>
          </cell>
        </row>
        <row r="307">
          <cell r="A307" t="str">
            <v>K446262</v>
          </cell>
          <cell r="B307" t="str">
            <v>LTD 24KV 1P 600A OUTDOOR</v>
          </cell>
          <cell r="C307" t="str">
            <v>27</v>
          </cell>
        </row>
        <row r="308">
          <cell r="A308" t="str">
            <v>K446315</v>
          </cell>
          <cell r="B308" t="str">
            <v>DS 24KV 630A ID</v>
          </cell>
          <cell r="C308" t="str">
            <v>10</v>
          </cell>
        </row>
        <row r="309">
          <cell r="A309" t="str">
            <v>K446316</v>
          </cell>
          <cell r="B309" t="str">
            <v>Giª ¦ì ch× DS 3P 630A ID</v>
          </cell>
          <cell r="C309" t="str">
            <v>10</v>
          </cell>
        </row>
        <row r="310">
          <cell r="A310" t="str">
            <v>K446350</v>
          </cell>
          <cell r="B310" t="str">
            <v>DS 24KV 630A 3P I.D</v>
          </cell>
          <cell r="C310" t="str">
            <v>10</v>
          </cell>
        </row>
        <row r="311">
          <cell r="A311" t="str">
            <v>K446351</v>
          </cell>
          <cell r="B311" t="str">
            <v>DS 24KV 630A 3P O.D</v>
          </cell>
          <cell r="C311" t="str">
            <v>10</v>
          </cell>
        </row>
        <row r="312">
          <cell r="A312" t="str">
            <v>K446352</v>
          </cell>
          <cell r="B312" t="str">
            <v>DS 24KV 630A 3P I.D</v>
          </cell>
          <cell r="C312" t="str">
            <v>10</v>
          </cell>
        </row>
        <row r="313">
          <cell r="A313" t="str">
            <v>K446370</v>
          </cell>
          <cell r="B313" t="str">
            <v>LBS 24KV 3P OD</v>
          </cell>
          <cell r="C313" t="str">
            <v>27</v>
          </cell>
        </row>
        <row r="314">
          <cell r="A314" t="str">
            <v>K446500</v>
          </cell>
          <cell r="B314" t="str">
            <v>DCL 3P 110KV 1000A OD TH</v>
          </cell>
          <cell r="C314" t="str">
            <v>27</v>
          </cell>
        </row>
        <row r="315">
          <cell r="A315" t="str">
            <v>K454030</v>
          </cell>
          <cell r="B315" t="str">
            <v>mªy BA 110/22/15KV-25MVA</v>
          </cell>
          <cell r="C315" t="str">
            <v>10</v>
          </cell>
        </row>
        <row r="316">
          <cell r="A316" t="str">
            <v>K454031</v>
          </cell>
          <cell r="B316" t="str">
            <v>mªy BA 110/22/15/6KV-63MVA</v>
          </cell>
          <cell r="C316" t="str">
            <v>10</v>
          </cell>
        </row>
        <row r="317">
          <cell r="A317" t="str">
            <v>K455521</v>
          </cell>
          <cell r="B317" t="str">
            <v>C¶u ch× èng trung thÕ 25A</v>
          </cell>
          <cell r="C317" t="str">
            <v>10</v>
          </cell>
        </row>
        <row r="318">
          <cell r="A318" t="str">
            <v>K455523</v>
          </cell>
          <cell r="B318" t="str">
            <v>ch× èng 24KV 40A</v>
          </cell>
          <cell r="C318" t="str">
            <v>10</v>
          </cell>
        </row>
        <row r="319">
          <cell r="A319" t="str">
            <v>K456425</v>
          </cell>
          <cell r="B319" t="str">
            <v>FCO 100A 27KV</v>
          </cell>
          <cell r="C319" t="str">
            <v>10</v>
          </cell>
        </row>
        <row r="320">
          <cell r="A320" t="str">
            <v>K456442</v>
          </cell>
          <cell r="B320" t="str">
            <v>FCO 200A 27KV</v>
          </cell>
          <cell r="C320" t="str">
            <v>10</v>
          </cell>
        </row>
        <row r="321">
          <cell r="A321" t="str">
            <v>K456451</v>
          </cell>
          <cell r="B321" t="str">
            <v>LBFCO 27KV 200A</v>
          </cell>
          <cell r="C321" t="str">
            <v>10</v>
          </cell>
        </row>
        <row r="322">
          <cell r="A322" t="str">
            <v>K456455</v>
          </cell>
          <cell r="B322" t="str">
            <v>LBFCO 22KV 200A</v>
          </cell>
          <cell r="C322" t="str">
            <v>10</v>
          </cell>
        </row>
        <row r="323">
          <cell r="A323" t="str">
            <v>K457566</v>
          </cell>
          <cell r="B323" t="str">
            <v>FUSE LINK 15A 22kv</v>
          </cell>
          <cell r="C323" t="str">
            <v>10</v>
          </cell>
        </row>
        <row r="324">
          <cell r="A324" t="str">
            <v>K457582</v>
          </cell>
          <cell r="B324" t="str">
            <v>FUSE LINK 100A 22kv</v>
          </cell>
          <cell r="C324" t="str">
            <v>10</v>
          </cell>
        </row>
        <row r="325">
          <cell r="A325" t="str">
            <v>K460012</v>
          </cell>
          <cell r="B325" t="str">
            <v>Hép DOMINO ¦¶u trô 6 cùc</v>
          </cell>
          <cell r="C325" t="str">
            <v>27</v>
          </cell>
        </row>
        <row r="326">
          <cell r="A326" t="str">
            <v>K460013</v>
          </cell>
          <cell r="B326" t="str">
            <v>Hép DOMINO ¦¶u trô 6 cùc</v>
          </cell>
          <cell r="C326" t="str">
            <v>27</v>
          </cell>
        </row>
        <row r="327">
          <cell r="A327" t="str">
            <v>K460014</v>
          </cell>
          <cell r="B327" t="str">
            <v>Hép DOMINO ¦¶u trô 6 cùc</v>
          </cell>
          <cell r="C327" t="str">
            <v>27</v>
          </cell>
        </row>
        <row r="328">
          <cell r="A328" t="str">
            <v>K460015</v>
          </cell>
          <cell r="B328" t="str">
            <v>HéP p.phèi ¦iÖn ht 9 cùc</v>
          </cell>
          <cell r="C328" t="str">
            <v>27</v>
          </cell>
        </row>
        <row r="329">
          <cell r="A329" t="str">
            <v>K465332</v>
          </cell>
          <cell r="B329" t="str">
            <v>MªY CHARGE 110/220V 12-24vdc</v>
          </cell>
          <cell r="C329" t="str">
            <v>10</v>
          </cell>
        </row>
        <row r="330">
          <cell r="A330" t="str">
            <v>K465332</v>
          </cell>
          <cell r="B330" t="str">
            <v>MªY CHARGE 110/220V 12-24vdc</v>
          </cell>
          <cell r="C330" t="str">
            <v>10</v>
          </cell>
        </row>
      </sheetData>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PIPE-03E"/>
      <sheetName val="MD"/>
      <sheetName val="ND"/>
      <sheetName val="CONG"/>
      <sheetName val="DGCT"/>
      <sheetName val="Dong Dau"/>
      <sheetName val="Dong Dau (2)"/>
      <sheetName val="Sau dong"/>
      <sheetName val="Ma xa"/>
      <sheetName val="My dinh"/>
      <sheetName val="Tong cong"/>
      <sheetName val="Sheet5"/>
      <sheetName val="Chi tiet - Dv lap"/>
      <sheetName val="TH KHTC"/>
      <sheetName val="000"/>
      <sheetName val="00000000"/>
      <sheetName val="Chart2"/>
      <sheetName val="Chart1"/>
      <sheetName val="BC_KKTSCD"/>
      <sheetName val="Chitiet"/>
      <sheetName val="Sheet2 (2)"/>
      <sheetName val="Mau_BC_KKTSCD"/>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Interim payment"/>
      <sheetName val="Letter"/>
      <sheetName val="Bid Sum"/>
      <sheetName val="Item B"/>
      <sheetName val="Dg A"/>
      <sheetName val="Dg B&amp;C"/>
      <sheetName val="Rates&amp;Prices"/>
      <sheetName val="Material at site"/>
      <sheetName val="Gia VL"/>
      <sheetName val="Bang gia ca may"/>
      <sheetName val="Bang luong CB"/>
      <sheetName val="Bang P.tich CT"/>
      <sheetName val="D.toan chi tiet"/>
      <sheetName val="Bang TH Dtoan"/>
      <sheetName val="XXXXXXXX"/>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KH 2003 (moi max)"/>
      <sheetName val="1"/>
      <sheetName val="be tong"/>
      <sheetName val="Thep"/>
      <sheetName val="Tong hop thep"/>
      <sheetName val="116(300)"/>
      <sheetName val="116(200)"/>
      <sheetName val="116(150)"/>
      <sheetName val="VL"/>
      <sheetName val="CTXD"/>
      <sheetName val=".."/>
      <sheetName val="CTDN"/>
      <sheetName val="san vuon"/>
      <sheetName val="khu phu tro"/>
      <sheetName val="TH"/>
      <sheetName val="Phu luc"/>
      <sheetName val="Gia trÞ"/>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DTHH"/>
      <sheetName val="Bang1"/>
      <sheetName val="TAI TRONG"/>
      <sheetName val="NOI LUC"/>
      <sheetName val="TINH DUYET THTT CHINH"/>
      <sheetName val="TDUYET THTT PHU"/>
      <sheetName val="TINH DAO DONG VA DO VONG"/>
      <sheetName val="TINH NEO"/>
      <sheetName val="KH12"/>
      <sheetName val="CN12"/>
      <sheetName val="HD12"/>
      <sheetName val="KH1"/>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Tong hop"/>
      <sheetName val="KL ton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PTCT"/>
      <sheetName val="CDghino"/>
      <sheetName val="Tonghop"/>
      <sheetName val="TH (T1-6)"/>
      <sheetName val="ThueTB"/>
      <sheetName val="SCD5"/>
      <sheetName val=" NL"/>
      <sheetName val="CPVL-CPM"/>
      <sheetName val="PTVL"/>
      <sheetName val="CD1"/>
      <sheetName val=" NL (2)"/>
      <sheetName val="CDTHCT"/>
      <sheetName val="CDTHCT (3)"/>
      <sheetName val="tscd"/>
      <sheetName val="KM"/>
      <sheetName val="KHOANMUC"/>
      <sheetName val="CPQL"/>
      <sheetName val="SANLUONG"/>
      <sheetName val="SSCP-SL"/>
      <sheetName val="CPSX"/>
      <sheetName val="KQKD"/>
      <sheetName val="CDSL (2)"/>
      <sheetName val="00000001"/>
      <sheetName val="00000002"/>
      <sheetName val="00000003"/>
      <sheetName val="00000004"/>
      <sheetName val="Thuyet minh"/>
      <sheetName val="CQ-HQ"/>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Thep "/>
      <sheetName val="Chi tiet Khoi luong"/>
      <sheetName val="TH khoi luong"/>
      <sheetName val="Chiet tinh vat lieu "/>
      <sheetName val="TH KL VL"/>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Quang Tri"/>
      <sheetName val="TTHue"/>
      <sheetName val="Da Nang"/>
      <sheetName val="Quang Nam"/>
      <sheetName val="Quang Ngai"/>
      <sheetName val="TH DH-QN"/>
      <sheetName val="KP HD"/>
      <sheetName val="DB HD"/>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dutoan1"/>
      <sheetName val="Anhtoan"/>
      <sheetName val="dutoan2"/>
      <sheetName val="vat tu"/>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M"/>
      <sheetName val="BU-gian"/>
      <sheetName val="Bu-Ha"/>
      <sheetName val="PTVT"/>
      <sheetName val="Gia DAN"/>
      <sheetName val="Dan"/>
      <sheetName val="Cuoc"/>
      <sheetName val="Bugia"/>
      <sheetName val="KL57"/>
      <sheetName val="DT"/>
      <sheetName val="THND"/>
      <sheetName val="THMD"/>
      <sheetName val="Phtro1"/>
      <sheetName val="DTKS1"/>
      <sheetName val="CT1m"/>
      <sheetName val="Congty"/>
      <sheetName val="VPPN"/>
      <sheetName val="XN74"/>
      <sheetName val="XN54"/>
      <sheetName val="XN33"/>
      <sheetName val="NK96"/>
      <sheetName val="XL4Test5"/>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THCT"/>
      <sheetName val="cap cho cac DT"/>
      <sheetName val="Ung - hoan"/>
      <sheetName val="CP may"/>
      <sheetName val="SS"/>
      <sheetName val="NVL"/>
      <sheetName val="cong Q2"/>
      <sheetName val="T.U luong Q1"/>
      <sheetName val="T.U luong Q2"/>
      <sheetName val="T.U luong Q3"/>
      <sheetName val="phan tich DG"/>
      <sheetName val="gia vat lieu"/>
      <sheetName val="gia xe may"/>
      <sheetName val="gia nhan cong"/>
      <sheetName val="KL VL"/>
      <sheetName val="KHCTiet"/>
      <sheetName val="QT 9-6"/>
      <sheetName val="Thuong luu HB"/>
      <sheetName val="QT03"/>
      <sheetName val="QT"/>
      <sheetName val="PTmay"/>
      <sheetName val="KK"/>
      <sheetName val="QT Ky T"/>
      <sheetName val="BCKT"/>
      <sheetName val="bc vt TON BAI"/>
      <sheetName val="XXXXXXX0"/>
      <sheetName val="Tong Thu"/>
      <sheetName val="Tong Chi"/>
      <sheetName val="Truong hoc"/>
      <sheetName val="Cty CP"/>
      <sheetName val="G.thau 3B"/>
      <sheetName val="T.Hop Thu-chi"/>
      <sheetName val="KH 200³ (moi max)"/>
      <sheetName val="9"/>
      <sheetName val="10"/>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CT xa"/>
      <sheetName val="TLGC"/>
      <sheetName val="BL"/>
      <sheetName val="KH-2001"/>
      <sheetName val="KH-2002"/>
      <sheetName val="KH-2003"/>
      <sheetName val="DGTL"/>
      <sheetName val="®¬ngi¸"/>
      <sheetName val="dongle"/>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sent to"/>
      <sheetName val="Q1-02"/>
      <sheetName val="Q2-02"/>
      <sheetName val="Q3-0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binh do"/>
      <sheetName val="cot lieu"/>
      <sheetName val="van khuon"/>
      <sheetName val="CT BT"/>
      <sheetName val="lay mau"/>
      <sheetName val="mat ngoai goi"/>
      <sheetName val="coc tram-bt"/>
      <sheetName val="XE DAU"/>
      <sheetName val="XE XANG"/>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Phu luc HD"/>
      <sheetName val="Gia du thau"/>
      <sheetName val="PTDG"/>
      <sheetName val="Ca xe"/>
      <sheetName val="T1(T1)04"/>
      <sheetName val="Quyet toan"/>
      <sheetName val="Thu hoi"/>
      <sheetName val="Lai vay"/>
      <sheetName val="Tien vay"/>
      <sheetName val="Cong no"/>
      <sheetName val="Cop pha"/>
      <sheetName val="20000000"/>
      <sheetName val="Caodo"/>
      <sheetName val="Dat"/>
      <sheetName val="KL-CTTK"/>
      <sheetName val="BTH"/>
      <sheetName val="THDT"/>
      <sheetName val="DM-Goc"/>
      <sheetName val="Gia-CT"/>
      <sheetName val="PTCP"/>
      <sheetName val="cphoi"/>
      <sheetName val="Tien ung"/>
      <sheetName val="Thang 12"/>
      <sheetName val="tc"/>
      <sheetName val="phi luong3"/>
      <sheetName val="HTSD6LD"/>
      <sheetName val="HTSDDNN"/>
      <sheetName val="HTSDKT"/>
      <sheetName val="BD"/>
      <sheetName val="HTNT"/>
      <sheetName val="CHART"/>
      <sheetName val="HTDT"/>
      <sheetName val="HTSDD"/>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CT 03"/>
      <sheetName val="TH 03"/>
      <sheetName val="Cau 2(3)"/>
      <sheetName val="DGXDCB"/>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Thang 1"/>
      <sheetName val="moi"/>
      <sheetName val="Thang 12 (2)"/>
      <sheetName val="Thang 01"/>
      <sheetName val="clvl"/>
      <sheetName val="Chenh lech"/>
      <sheetName val="Kinh phí"/>
      <sheetName val="TH mau moi tu T10"/>
      <sheetName val="Tong hop Quy IV"/>
      <sheetName val="DEM"/>
      <sheetName val="KHOILUONG"/>
      <sheetName val="DONGIA"/>
      <sheetName val="CPKSTK"/>
      <sheetName val="THIETBI"/>
      <sheetName val="TDT"/>
      <sheetName val="VC1"/>
      <sheetName val="VC2"/>
      <sheetName val="VC3"/>
      <sheetName val="VC4"/>
      <sheetName val="VC5"/>
      <sheetName val="BaoCao"/>
      <sheetName val="TT"/>
      <sheetName val="CO SO DU LIEU PTVL"/>
      <sheetName val="00000005"/>
      <sheetName val="00000006"/>
      <sheetName val="xl"/>
      <sheetName val="NN"/>
      <sheetName val="Tralaivay"/>
      <sheetName val="TBTN"/>
      <sheetName val="CPTV"/>
      <sheetName val="PCCHAY"/>
      <sheetName val="dtks"/>
      <sheetName val="C47-t09.2003"/>
      <sheetName val="C45T12"/>
      <sheetName val="C47 T12"/>
      <sheetName val="BHYT Q4-2003"/>
      <sheetName val="C45A-BH"/>
      <sheetName val="C46A-BH"/>
      <sheetName val="C47A-BH"/>
      <sheetName val="C48A-BH"/>
      <sheetName val="S-53-1"/>
      <sheetName val="PXuat"/>
      <sheetName val="THVT.T5"/>
      <sheetName val="XL1.t5"/>
      <sheetName val="XL2.T5"/>
      <sheetName val="XL3.T5"/>
      <sheetName val="XL5.T5"/>
      <sheetName val="TH du toan "/>
      <sheetName val="Du toan "/>
      <sheetName val="C.Tinh"/>
      <sheetName val="TK_cap"/>
      <sheetName val="C47T11"/>
      <sheetName val="C45T11"/>
      <sheetName val="C45 T10"/>
      <sheetName val="C47-t10"/>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MGT-DRT\MGT-IMPR\MGT-SC@\BA039"/>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T11"/>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_x0002__x0001_"/>
      <sheetName val="_x0000__x0000__x0005__x0000_"/>
      <sheetName val="Chung tu"/>
      <sheetName val="So cai"/>
      <sheetName val="Can doi"/>
      <sheetName val="Phat sinh"/>
      <sheetName val="ten"/>
      <sheetName val="nphuo"/>
      <sheetName val="28+160-&quot;8+420,17Top"/>
      <sheetName val="KHo152"/>
      <sheetName val="Kho153"/>
      <sheetName val="@.Dap"/>
      <sheetName val="LUU"/>
      <sheetName val="BAONO"/>
      <sheetName val="BAONOCHUAXONG"/>
      <sheetName val="PHI"/>
      <sheetName val="Muavao6"/>
      <sheetName val="Muavao7"/>
      <sheetName val="MLDV"/>
      <sheetName val="catongcu"/>
      <sheetName val="BC"/>
      <sheetName val="NNCONGNHAN"/>
      <sheetName val="bangtonghop"/>
      <sheetName val="B T HOP"/>
      <sheetName val="HT HE DUONG"/>
      <sheetName val="MLPP"/>
      <sheetName val="DH D1,2"/>
      <sheetName val="Tro giup"/>
      <sheetName val="DMCP"/>
      <sheetName val="MD03-4"/>
      <sheetName val="XE DA("/>
      <sheetName val="khen thuong (2)"/>
      <sheetName val="khen thuong"/>
      <sheetName val="Thuong"/>
      <sheetName val="San luong"/>
      <sheetName val="Thu nhap"/>
      <sheetName val="XXXXXXX_x0018_"/>
      <sheetName val="UBi"/>
      <sheetName val="TDþ"/>
      <sheetName val="2ÿÿ960-ÿÿ+1ÿÿÿÿ(k95)"/>
      <sheetName val="[PIPE-03E.XLSÝ26+960-27+150.4(k"/>
      <sheetName val="Tong hop gia"/>
      <sheetName val="May thi cong"/>
      <sheetName val="Chi phi chung"/>
      <sheetName val="Config"/>
      <sheetName val="DGCT1"/>
      <sheetName val="Tu van Thiet ke"/>
      <sheetName val="Tien do thi cong"/>
      <sheetName val="Bia du toan"/>
      <sheetName val="Aug-10(D)"/>
      <sheetName val="Data input"/>
      <sheetName val="Data"/>
      <sheetName val="Group"/>
      <sheetName val="Loading"/>
      <sheetName val="Cong n_x0000_"/>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Du_lieu"/>
      <sheetName val="Luong 4 SPH"/>
      <sheetName val="D.HopKL"/>
      <sheetName val="MTL$-INTER"/>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Janp"/>
      <sheetName val="Jan°"/>
      <sheetName val="KHTTSP"/>
      <sheetName val="K"/>
      <sheetName val="THDG_x0005_"/>
      <sheetName val="Caodþ"/>
      <sheetName val="Mucluc"/>
      <sheetName val="TMDT"/>
      <sheetName val="PBVDT"/>
      <sheetName val="LPS"/>
      <sheetName val="VONTB"/>
      <sheetName val="KHTN"/>
      <sheetName val="GT"/>
      <sheetName val="Chart5"/>
      <sheetName val="LL"/>
      <sheetName val="CDTN"/>
      <sheetName val="HV"/>
      <sheetName val="lUONGTIEN"/>
      <sheetName val="Chart4"/>
      <sheetName val="Chart6"/>
      <sheetName val="DN"/>
      <sheetName val="CSDV"/>
      <sheetName val="PTKT"/>
      <sheetName val="THDGþ"/>
      <sheetName val="Caod"/>
      <sheetName val="CaodÈ"/>
      <sheetName val="Caod_x0005_"/>
      <sheetName val="Thang01"/>
      <sheetName val="Thang02"/>
      <sheetName val="Thang03"/>
      <sheetName val="Thang04"/>
      <sheetName val="Thang05"/>
      <sheetName val="Thang06"/>
      <sheetName val="Thang07"/>
      <sheetName val="Thang08"/>
      <sheetName val="Thang09"/>
      <sheetName val="Thang10"/>
      <sheetName val="Caod_x0000_"/>
      <sheetName val="DaÈ"/>
      <sheetName val="Daþ"/>
      <sheetName val="ctbetong"/>
      <sheetName val="Chiettinh dz0,4"/>
      <sheetName val="B"/>
      <sheetName val="CTTra"/>
      <sheetName val="C"/>
      <sheetName val="ၔonghop"/>
      <sheetName val="Source"/>
      <sheetName val="D"/>
      <sheetName val="F"/>
      <sheetName val="G"/>
      <sheetName val="I"/>
      <sheetName val="L"/>
      <sheetName val="M"/>
      <sheetName val="N"/>
      <sheetName val="O"/>
      <sheetName val="P"/>
      <sheetName val="S"/>
      <sheetName val="U"/>
      <sheetName val="T"/>
      <sheetName val="XNT"/>
      <sheetName val="BBKKT11"/>
      <sheetName val="DGchitiet "/>
      <sheetName val="기계시공"/>
      <sheetName val="Level"/>
      <sheetName val="BLR 1"/>
      <sheetName val="GEN"/>
      <sheetName val="GAS"/>
      <sheetName val="DEAE"/>
      <sheetName val="BLR2"/>
      <sheetName val="BLR3"/>
      <sheetName val="BLR4"/>
      <sheetName val="BLR5"/>
      <sheetName val="SAM"/>
      <sheetName val="CHEM"/>
      <sheetName val="COP"/>
      <sheetName val="bugiatheùpmong"/>
      <sheetName val="gia phan mong"/>
      <sheetName val="SILICAT_x0005_"/>
      <sheetName val="ND13-13+374"/>
      <sheetName val="MTO REV.0"/>
      <sheetName val="CostBook"/>
      <sheetName val="BANGMTC"/>
      <sheetName val="Bang gia NC"/>
      <sheetName val="THDZ0,4"/>
      <sheetName val="TH DZ35"/>
      <sheetName val="THTram"/>
      <sheetName val="B3D"/>
      <sheetName val="402"/>
      <sheetName val="Div. A"/>
      <sheetName val="nphuၯck"/>
      <sheetName val="Pipe"/>
      <sheetName val="Summary"/>
      <sheetName val="Dec3X"/>
      <sheetName val="THV CHI 6"/>
      <sheetName val="27+500-700.4(k85)"/>
      <sheetName val="n`nh"/>
      <sheetName val="CHIET TINH TBA"/>
      <sheetName val="CHIET TINH DZ 0,4"/>
      <sheetName val="CHIET TINH CCT"/>
      <sheetName val="GIAVLIEU"/>
      <sheetName val="cong bien t1&lt;"/>
      <sheetName val="Bang 2B"/>
      <sheetName val="GiaVL"/>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20.9.05"/>
      <sheetName val="Thanh toan"/>
      <sheetName val="B11B"/>
      <sheetName val="B11C"/>
      <sheetName val="B 11D "/>
      <sheetName val="LM"/>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Purchase Order"/>
      <sheetName val="Customize Your Purchase Order"/>
      <sheetName val="Comparison"/>
      <sheetName val="A .Building  "/>
      <sheetName val="Qty-(Arc )"/>
      <sheetName val="GHKII"/>
      <sheetName val="TH K II"/>
      <sheetName val="TH K I"/>
      <sheetName val="phieu-dgio"/>
      <sheetName val="Electrical Breakdown"/>
      <sheetName val="Ki泺m tra DS thue GTGT"/>
      <sheetName val="27+740-820.3(k95)"/>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CAT_5"/>
      <sheetName val="단면가정"/>
      <sheetName val="ITB COST"/>
      <sheetName val="costing_CV"/>
      <sheetName val="costing_ESDV"/>
      <sheetName val="costing_FE"/>
      <sheetName val="costing_Misc"/>
      <sheetName val="costing_MOV"/>
      <sheetName val="costing_Press"/>
      <sheetName val="표지"/>
      <sheetName val="BU6-_x0005_"/>
      <sheetName val="TIEN GOI"/>
      <sheetName val="TB-내역서"/>
      <sheetName val="NHAT KY THU TIEN T.GOI"/>
      <sheetName val="LUONG GIAN TIEP"/>
      <sheetName val="NHAT KY THU TIEN TM"/>
      <sheetName val="UOC THUC HIEN THUE TNDN"/>
      <sheetName val="QUY TM"/>
      <sheetName val="131"/>
      <sheetName val="NKCT - 01"/>
      <sheetName val="w't table"/>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Y-WORK"/>
      <sheetName val="기계锼_x0013_"/>
      <sheetName val="기계ᰖ〚"/>
      <sheetName val="기계灼_x0013_"/>
      <sheetName val="DMVT1 (2)"/>
      <sheetName val="DTGG1"/>
      <sheetName val="DTBB1"/>
      <sheetName val="DTK1"/>
      <sheetName val="TH1"/>
      <sheetName val="DMVT1"/>
      <sheetName val="LB"/>
      <sheetName val="Chiet tinh 6at lieu "/>
      <sheetName val="gia vat ,ieu"/>
      <sheetName val="Annual_CFs_Asset"/>
      <sheetName val="COT"/>
      <sheetName val="MONG"/>
      <sheetName val="Liệt kê"/>
      <sheetName val="CLVC"/>
      <sheetName val="CPcttam"/>
      <sheetName val="CPTB"/>
      <sheetName val="WH-CPTP,Todoi"/>
      <sheetName val="van phong Quy 1"/>
      <sheetName val="Cong ty Quy 1"/>
      <sheetName val="Bang luong _x0011_"/>
      <sheetName val="Quantity"/>
      <sheetName val="Keothep"/>
      <sheetName val="Re-bar"/>
      <sheetName val="Gia tr?"/>
      <sheetName val="Ki??m tra DS thue GTGT"/>
      <sheetName val="Thuong dip nhan danh hieu AHL?"/>
      <sheetName val="ND13-1_x0013_+334"/>
      <sheetName val="Sheet耵"/>
      <sheetName val="26+960-27+150.5(k95!"/>
      <sheetName val="TH du toanþ"/>
      <sheetName val="CDԀ"/>
      <sheetName val="TH du toan¸"/>
      <sheetName val="TH du toann"/>
      <sheetName val="Assumptions"/>
      <sheetName val="Gia"/>
      <sheetName val="C45A-BÈ"/>
      <sheetName val="dtxl"/>
      <sheetName val="Dchinh(chinhthuc)"/>
      <sheetName val="THDÃ"/>
      <sheetName val="THD_x0010_"/>
      <sheetName val="THDm"/>
      <sheetName val="THD_x0008_"/>
      <sheetName val="CỘT HỐ PIT"/>
      <sheetName val="COMP"/>
      <sheetName val="HS"/>
      <sheetName val="Main"/>
      <sheetName val="SL"/>
      <sheetName val="DF"/>
      <sheetName val="Analysis"/>
      <sheetName val="C-C"/>
      <sheetName val="D-D"/>
      <sheetName val="Y_WORK"/>
      <sheetName val="??-BLDG"/>
      <sheetName val="Jan"/>
      <sheetName val="Dulieu"/>
      <sheetName val="ﾃｽﾄﾃﾞｰﾀ一覧"/>
      <sheetName val="Cước CG"/>
      <sheetName val="gia tri theo phong"/>
      <sheetName val="PS-Labour_M"/>
      <sheetName val="QG"/>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TONG HOP VL-NC"/>
      <sheetName val="DM 67"/>
      <sheetName val="gia vt,nc,may"/>
      <sheetName val="To declare"/>
      <sheetName val="MAIN GATE HOUSE"/>
      <sheetName val="CT Thang Mo"/>
      <sheetName val="CT  PL"/>
      <sheetName val="Buy vs. Lease Car"/>
      <sheetName val="Du lieu"/>
      <sheetName val="DG Cong C1,C2,C3,C4,C5"/>
      <sheetName val="뜃맟뭁돽띿맟?-BLDG"/>
      <sheetName val="LABTOTAL"/>
      <sheetName val="CN"/>
      <sheetName val="배부율"/>
      <sheetName val="간접비내역-1"/>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BQ_Equip_Pipe"/>
      <sheetName val="PipWT"/>
      <sheetName val="견적조건"/>
      <sheetName val="기계๿〚"/>
      <sheetName val="기계헾】"/>
      <sheetName val="기계_x0005__x0000_"/>
      <sheetName val="piping"/>
      <sheetName val="Data_ST"/>
      <sheetName val="D &amp; B Summary"/>
      <sheetName val="Summary Sheets"/>
      <sheetName val="C45T1X"/>
      <sheetName val="steel-gr"/>
      <sheetName val="Data - Codes"/>
      <sheetName val="Rate"/>
      <sheetName val="하수처리장"/>
      <sheetName val="Architecture Work"/>
      <sheetName val="clvÕ"/>
      <sheetName val="clv¨"/>
      <sheetName val="clvþ"/>
      <sheetName val="clv"/>
      <sheetName val="PBS"/>
      <sheetName val="BU6-虘"/>
      <sheetName val="Cover"/>
      <sheetName val="부표총괄"/>
      <sheetName val="기둥(원형)"/>
      <sheetName val="계약ITEM"/>
      <sheetName val="UNIT"/>
      <sheetName val="LEGEND"/>
      <sheetName val="General Data"/>
      <sheetName val="정렬"/>
      <sheetName val="PRO_A"/>
      <sheetName val="PRO"/>
      <sheetName val="환율"/>
      <sheetName val="Building"/>
      <sheetName val="EQUIPMENT"/>
      <sheetName val="THDG_x001c_"/>
      <sheetName val="Engineering Forecast"/>
      <sheetName val="GM 000"/>
      <sheetName val="MATERIALS"/>
      <sheetName val="粉刷"/>
      <sheetName val="지원사무소원가배부내역"/>
      <sheetName val="품셈1-26"/>
      <sheetName val="4.주별물량Table"/>
      <sheetName val="내역"/>
      <sheetName val="ITEM"/>
      <sheetName val="TOEC"/>
      <sheetName val="FORCE"/>
      <sheetName val="2.2 띠장의 설계"/>
      <sheetName val="TYPE-7"/>
      <sheetName val="CAL."/>
      <sheetName val="HVAC"/>
      <sheetName val="KH-200_x0005_"/>
      <sheetName val="CostDB"/>
      <sheetName val="예산M11A"/>
      <sheetName val="resp"/>
      <sheetName val="Code03"/>
      <sheetName val="Activity(new)"/>
      <sheetName val="총괄표"/>
      <sheetName val="공사내역"/>
      <sheetName val=" ｹ-ﾌﾞﾙ"/>
      <sheetName val="당초"/>
      <sheetName val="내역서 "/>
      <sheetName val="PUMP"/>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Trans"/>
      <sheetName val="Definitionen"/>
      <sheetName val="PRICE-COMP"/>
      <sheetName val="sc0314 Index"/>
      <sheetName val="기초자료"/>
      <sheetName val="견적집계표"/>
      <sheetName val="THDG_x0002_"/>
      <sheetName val="EquipPOR"/>
      <sheetName val="CBL.Termination"/>
      <sheetName val="적용환율"/>
      <sheetName val="FINAL"/>
      <sheetName val="Uhde Equip List"/>
      <sheetName val="MotorsData"/>
      <sheetName val="BOQ_TOTAL"/>
      <sheetName val="Pengalaman Per"/>
      <sheetName val="VA_code"/>
      <sheetName val="공통가설"/>
      <sheetName val="Tþ"/>
      <sheetName val="Caod&lt;"/>
      <sheetName val="P3"/>
      <sheetName val="BQMPALOC"/>
      <sheetName val="전체"/>
      <sheetName val="보온자재단가표"/>
      <sheetName val="건축집계"/>
      <sheetName val="도"/>
      <sheetName val="PIP"/>
      <sheetName val="PRECAST lightconc-II"/>
      <sheetName val="작성기준"/>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CODE"/>
      <sheetName val="갑지"/>
      <sheetName val="인6丵"/>
      <sheetName val="FAB별"/>
      <sheetName val="UEC영화관본공사내역"/>
      <sheetName val="Code 02"/>
      <sheetName val="Code 03"/>
      <sheetName val="Code 04"/>
      <sheetName val="Code 05"/>
      <sheetName val="Code 06"/>
      <sheetName val="Code 07"/>
      <sheetName val="Code 09"/>
      <sheetName val="대비내역"/>
      <sheetName val="정보매체A동"/>
      <sheetName val="현장업무"/>
      <sheetName val="PO Contabilizado 31-12-04"/>
      <sheetName val="Hoja1"/>
      <sheetName val="HRSG PRINT"/>
      <sheetName val="&lt;&lt;380V&gt;&gt; "/>
      <sheetName val="Definitions"/>
      <sheetName val="NDOCBT"/>
      <sheetName val="말뚝물량"/>
      <sheetName val="3희질산"/>
      <sheetName val=" Est "/>
      <sheetName val="estm_mech"/>
      <sheetName val="단가대비"/>
      <sheetName val="List"/>
      <sheetName val="LinerWt"/>
      <sheetName val="1CD"/>
      <sheetName val="DI-ESTI"/>
      <sheetName val="ﾄﾞﾊﾞｲFUEL GAS追見"/>
      <sheetName val="Condition"/>
      <sheetName val="산근"/>
      <sheetName val="계장공사"/>
      <sheetName val="전차선로 물량표"/>
      <sheetName val="danga"/>
      <sheetName val="ilch"/>
      <sheetName val="Calc"/>
      <sheetName val="R&amp;P"/>
      <sheetName val="공사비 내역 (가)"/>
      <sheetName val="KP1590_E"/>
      <sheetName val="Al-suwaidi"/>
      <sheetName val="Cable_Data_CP5"/>
      <sheetName val="master"/>
      <sheetName val="Cable Data CP5"/>
      <sheetName val="Resumen Prestamos"/>
      <sheetName val="Pipe_Nozzl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기계徸〒"/>
      <sheetName val="Settings"/>
      <sheetName val="Articoli da prezziario"/>
      <sheetName val="CAL(1)."/>
      <sheetName val="ELEC_MCI"/>
      <sheetName val="INST_MCI"/>
      <sheetName val="MECH_MCI"/>
      <sheetName val="TITLES"/>
      <sheetName val="Gravel in pond"/>
      <sheetName val="\\Kaefer-delhi\general$\MGT-DRT"/>
      <sheetName val="BASE MET"/>
      <sheetName val="견적대비 견적서"/>
      <sheetName val="LOAD-46"/>
      <sheetName val="수량산출"/>
      <sheetName val="우배수"/>
      <sheetName val="용기"/>
      <sheetName val="교각1"/>
      <sheetName val="대운산출"/>
      <sheetName val="1.우편집중내역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
      <sheetName val="S0"/>
      <sheetName val="CBS"/>
      <sheetName val="6월실적"/>
      <sheetName val="손익분석"/>
      <sheetName val="XZLC004_PART2"/>
      <sheetName val="기계丵〒"/>
      <sheetName val="ME"/>
      <sheetName val="NONS  60"/>
      <sheetName val="見積金内訳書"/>
      <sheetName val="Janr"/>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Structure data"/>
      <sheetName val=" 03"/>
      <sheetName val="06"/>
      <sheetName val="07"/>
      <sheetName val="08"/>
      <sheetName val="09"/>
      <sheetName val="de xuat ket cau"/>
      <sheetName val="計算条件"/>
      <sheetName val="A6,MAY"/>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Harga ME "/>
      <sheetName val="DATACOC"/>
      <sheetName val="DATA TV"/>
      <sheetName val="PN1"/>
      <sheetName val="PN1A"/>
      <sheetName val="PN2"/>
      <sheetName val="unitmass"/>
      <sheetName val="Phân tích hoàn thiện"/>
      <sheetName val="MAU Phân tích KC"/>
      <sheetName val="PL Vua (3)"/>
      <sheetName val="BIDDING-SUM"/>
      <sheetName val="ESCON"/>
      <sheetName val="ThongKe"/>
      <sheetName val="TH_CPTB"/>
      <sheetName val="CP Khac cuoc VC"/>
      <sheetName val="CTG"/>
      <sheetName val="PH 5"/>
      <sheetName val="30개월기준대비표 아랍택)"/>
      <sheetName val="총괄표 (2)"/>
      <sheetName val="project management"/>
      <sheetName val="Metode"/>
      <sheetName val="inter"/>
      <sheetName val="Project Brief"/>
      <sheetName val="T.KE CP1"/>
      <sheetName val="NGAY THANG"/>
      <sheetName val="TIEN MAT"/>
      <sheetName val="BCDPS T05"/>
      <sheetName val="K260 BßGe"/>
      <sheetName val="HTSD6Lþ"/>
      <sheetName val="ctBT"/>
      <sheetName val="Check C"/>
      <sheetName val="tra-vat-lieu"/>
      <sheetName val="SOLIEU"/>
      <sheetName val="Sheet2 (&quot;)"/>
      <sheetName val="kinh phí XD"/>
      <sheetName val="PNT-QUOT-#3"/>
      <sheetName val="DGXDC_x0008_"/>
      <sheetName val="0"/>
      <sheetName val="Nguồn"/>
      <sheetName val="125x125"/>
      <sheetName val="TOSHIBA-Structure"/>
      <sheetName val="VL-NC-M"/>
      <sheetName val="입찰안"/>
      <sheetName val="cot_xa"/>
      <sheetName val="KT CUA "/>
      <sheetName val="Hệ sô K"/>
      <sheetName val="UFA&amp;NRA"/>
      <sheetName val="GFA"/>
      <sheetName val="PXuaÀ"/>
      <sheetName val="PXua°"/>
      <sheetName val="Dieuchinh"/>
      <sheetName val="13.BANG CT"/>
      <sheetName val="14.MMUS GIUA NHIP"/>
      <sheetName val="4.HSPBngang"/>
      <sheetName val="6.Tinh tai"/>
      <sheetName val="2 NSl"/>
      <sheetName val="17.US CHU tho a_b"/>
      <sheetName val="15.MMUS GOI"/>
      <sheetName val="5.BANG I"/>
      <sheetName val="DM.ChiPhi"/>
      <sheetName val="Doi so"/>
      <sheetName val="BMS"/>
      <sheetName val="Budget Code"/>
      <sheetName val="Bgia"/>
      <sheetName val="Purchased Goods Detail"/>
      <sheetName val="CTKL"/>
      <sheetName val="sort2"/>
      <sheetName val="ME BOQ"/>
      <sheetName val="PP BOQ"/>
      <sheetName val="Sum BoQ"/>
      <sheetName val="1&amp;2"/>
      <sheetName val="11&amp;12"/>
      <sheetName val="5&amp;17"/>
      <sheetName val="000R"/>
      <sheetName val="000D"/>
      <sheetName val="000F"/>
      <sheetName val="000S"/>
      <sheetName val="000E"/>
      <sheetName val="000T"/>
      <sheetName val="000K"/>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Chiet tinh dz22"/>
      <sheetName val="DM LD"/>
      <sheetName val="COAT&amp;WRAP-QIOT-#3"/>
      <sheetName val="AC equipment"/>
      <sheetName val="QMCT"/>
      <sheetName val="factors"/>
      <sheetName val="DM_BBNT"/>
      <sheetName val="TCVN"/>
      <sheetName val="6MONTHS"/>
      <sheetName val="TN"/>
      <sheetName val="DGG"/>
      <sheetName val="WS"/>
      <sheetName val="NOTE"/>
      <sheetName val="Elec LG"/>
      <sheetName val="HH Bê tông cọc"/>
      <sheetName val="D1000"/>
      <sheetName val="D1500 LOẠI 1"/>
      <sheetName val="D1500 LOẠI 2"/>
      <sheetName val="D1500 LOẠI 3"/>
      <sheetName val="D1500 LOẠI 4"/>
      <sheetName val="SỐ LIỆU"/>
      <sheetName val="HH Bê tông cọc (2)"/>
      <sheetName val="BANRA"/>
      <sheetName val="tank list"/>
      <sheetName val="VT,NC,M"/>
      <sheetName val="built-up rate"/>
      <sheetName val="List of works"/>
      <sheetName val="Bill 01 - CTN"/>
      <sheetName val="ctdg"/>
      <sheetName val="chitimc"/>
      <sheetName val="MD 1-&quot;"/>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Kiã丵⿇_x0005__x0000_"/>
      <sheetName val="KH-200"/>
      <sheetName val="CBR"/>
      <sheetName val="danh sach cty"/>
      <sheetName val="T1(T1)0_x0000_"/>
      <sheetName val="datacot"/>
      <sheetName val="datamong"/>
      <sheetName val="Thang11"/>
      <sheetName val="Thang12"/>
      <sheetName val="Ketchuyen"/>
      <sheetName val="Phan tich"/>
      <sheetName val="TinhGiaMTC"/>
      <sheetName val="TH MTC"/>
      <sheetName val="TH N.Cong"/>
      <sheetName val="TinhGiaNC"/>
      <sheetName val="Bang KL"/>
      <sheetName val="TH Vat tu"/>
      <sheetName val="Chi tieu KT-KT"/>
      <sheetName val="CP"/>
      <sheetName val="dbld"/>
      <sheetName val="THTL"/>
      <sheetName val="CTKT"/>
      <sheetName val="BGDO Sdong"/>
      <sheetName val="BBtrang SD"/>
      <sheetName val="Vuong do l2 sd 17"/>
      <sheetName val="Vuong do SD17"/>
      <sheetName val="BG T SD17"/>
      <sheetName val="BGDSD"/>
      <sheetName val="SD 17"/>
      <sheetName val="dn x"/>
      <sheetName val="dn xay"/>
      <sheetName val="DN d72"/>
      <sheetName val="ADuong"/>
      <sheetName val="DN72"/>
      <sheetName val="XN ! gach nen"/>
      <sheetName val="Anh Dung 100"/>
      <sheetName val="Anh Duong"/>
      <sheetName val="XN So 1"/>
      <sheetName val="Gach XN 725"/>
      <sheetName val="van chuyen 725"/>
      <sheetName val="gach chinh"/>
      <sheetName val="van chuyen Block"/>
      <sheetName val="Van chuyen C Dinh"/>
      <sheetName val="Ong N¨ng"/>
      <sheetName val="Vuong do"/>
      <sheetName val="Cong n"/>
      <sheetName val="TD"/>
      <sheetName val="T_x0003_ong dip nhan danh hieu AHL§"/>
      <sheetName val="_x0005_"/>
      <sheetName val="BU13-_x0003_+"/>
      <sheetName val="THDr"/>
      <sheetName val="Comb."/>
      <sheetName val="Main-Mat's"/>
      <sheetName val="Sub-Mat's"/>
      <sheetName val="MDD"/>
      <sheetName val="LL-PI"/>
      <sheetName val="Abrasion"/>
      <sheetName val="Sound"/>
      <sheetName val="Kich thuoc mo M1-nam lay"/>
      <sheetName val="Q1-0_x0018_"/>
      <sheetName val="COTTHEP"/>
      <sheetName val="ThongTinBanDau"/>
      <sheetName val="Danh muc"/>
      <sheetName val="mau02"/>
      <sheetName val="m3npk"/>
      <sheetName val="m5npk"/>
      <sheetName val="m3hvg"/>
      <sheetName val="m5hvg"/>
      <sheetName val="m3bhg"/>
      <sheetName val="m5bhg"/>
      <sheetName val="mau04"/>
      <sheetName val="Quotation AREA"/>
      <sheetName val="nphꗃ〒_x0005__x0000_"/>
      <sheetName val="Tra Cứu"/>
      <sheetName val="GTCL"/>
      <sheetName val="THU _x0005__x0000__x0000__x0000__x0002_"/>
      <sheetName val="THU "/>
      <sheetName val="Section(All)"/>
      <sheetName val="Cal"/>
      <sheetName val="ctiet-KVThanhTri-YUR"/>
      <sheetName val="공내역"/>
      <sheetName val="뜃맟뭁돽띿맟_-BLDG"/>
      <sheetName val="TLR"/>
      <sheetName val="Earthwork"/>
      <sheetName val="TONG HOP "/>
      <sheetName val="THU TIEN QUI"/>
      <sheetName val="1F"/>
      <sheetName val="PT BEAM 3F"/>
      <sheetName val="PT BEAM 2F"/>
      <sheetName val="07.THDZ"/>
      <sheetName val="__-BLDG"/>
      <sheetName val="Phan tho"/>
      <sheetName val="Btra"/>
      <sheetName val="Gia giao VL den HT"/>
      <sheetName val="Gia VL den HT"/>
      <sheetName val="Cap DUL"/>
      <sheetName val="Dept"/>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WEON"/>
      <sheetName val="NEW-PANEL"/>
      <sheetName val="PGV-Th (2)"/>
      <sheetName val="PGV-C"/>
      <sheetName val="VVT"/>
      <sheetName val="D.toan chi thet"/>
      <sheetName val="Income Statement"/>
      <sheetName val="Shareholders' Equity"/>
      <sheetName val="Detail pg 5"/>
      <sheetName val="MTO REV.2(ARMOR)"/>
      <sheetName val="NAM 200"/>
      <sheetName val="NAM 200&lt;"/>
      <sheetName val="NAM 200_x0005_"/>
      <sheetName val="NAM_200"/>
      <sheetName val="NAM_200&lt;"/>
      <sheetName val="NAM_200"/>
      <sheetName val="沈阳"/>
      <sheetName val="重庆"/>
      <sheetName val="杭州调"/>
      <sheetName val="MAIN_DATA"/>
      <sheetName val="Executive Summary"/>
      <sheetName val="Don gia vung III"/>
      <sheetName val="CF -Update 31Jul06"/>
      <sheetName val="CTDZTA(5)"/>
      <sheetName val="THONG SO"/>
      <sheetName val="Đơn giá chi tiết TN 39"/>
      <sheetName val="7.Khau tru "/>
      <sheetName val="SCoTT"/>
      <sheetName val="SEX"/>
      <sheetName val="BDG"/>
      <sheetName val="Detail"/>
      <sheetName val="COST"/>
      <sheetName val="DATA BASE"/>
      <sheetName val="CD"/>
      <sheetName val="PACK"/>
      <sheetName val="INV"/>
      <sheetName val="設備分析"/>
      <sheetName val="SLGA"/>
      <sheetName val="Wastage"/>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kich thuoc"/>
      <sheetName val="DG CANTHO"/>
      <sheetName val="Dutoan KL"/>
      <sheetName val="PT VATTU"/>
      <sheetName val="CT-35"/>
      <sheetName val="g-vl"/>
      <sheetName val="VTu nam"/>
      <sheetName val="CFNlieu"/>
      <sheetName val="CFDien"/>
      <sheetName val="Nuoc"/>
      <sheetName val="SPTDoi"/>
      <sheetName val="KH SClon"/>
      <sheetName val="KH DTtapchung"/>
      <sheetName val="KLSCTX"/>
      <sheetName val="NSL"/>
      <sheetName val="TDÃ"/>
      <sheetName val="371+‹20-1000-P"/>
      <sheetName val="Menu qly"/>
      <sheetName val="BQ1"/>
      <sheetName val="VTD-TLANG"/>
      <sheetName val="TNHAT-N.PHUOC"/>
      <sheetName val="KPhong - ap3PTTA"/>
      <sheetName val="Q1"/>
      <sheetName val="Q2"/>
      <sheetName val="6 thang dau nam"/>
      <sheetName val="Q3"/>
      <sheetName val="Q4"/>
      <sheetName val="2007"/>
      <sheetName val=" o tk Dung 1"/>
      <sheetName val=" 4"/>
      <sheetName val="369+400-54"/>
      <sheetName val="T.Tinh"/>
      <sheetName val="Dec3þ"/>
      <sheetName val="tai lieu"/>
      <sheetName val="DSHD DH"/>
      <sheetName val="CANDOI"/>
      <sheetName val="Nhap VT oto"/>
      <sheetName val="Daodat"/>
      <sheetName val="VCTC"/>
      <sheetName val="gia vaԀ_x0000__x0000__x0000_Ȁ_x0000_"/>
      <sheetName val="gia vaԀ_x0000__x0000__x0000__x0000__x0000_"/>
      <sheetName val="뜃맟뭁돽띿ᘀ᨜԰"/>
      <sheetName val="THU _x0005_"/>
      <sheetName val="Pr- AC"/>
      <sheetName val="PL03"/>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TH TB+XD"/>
      <sheetName val="26+180-000.2"/>
      <sheetName val="26+180.Sub0"/>
      <sheetName val="26+960-23+150.12"/>
      <sheetName val="ton T1"/>
      <sheetName val="thang 2"/>
      <sheetName val="Thang1"/>
      <sheetName val="loai cd"/>
      <sheetName val="loai khac"/>
      <sheetName val="san "/>
      <sheetName val="Casting"/>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노임단가"/>
      <sheetName val="전기"/>
      <sheetName val="AUTOMATIC SELECT"/>
      <sheetName val="Page 3"/>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SADSAQ"/>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NC"/>
      <sheetName val="TB"/>
      <sheetName val="nphꗃ〒_x0005_"/>
      <sheetName val="Ts"/>
      <sheetName val="Tai khoan"/>
      <sheetName val="05_9DDBT"/>
      <sheetName val="begin"/>
      <sheetName val="CTM_x0000_"/>
      <sheetName val="TTVanChuyen"/>
      <sheetName val="C.TIE "/>
      <sheetName val="C.TIE_x0000_"/>
      <sheetName val="DLNS"/>
      <sheetName val="TB_220"/>
      <sheetName val="ctdz10"/>
      <sheetName val="Details"/>
      <sheetName val="SLCB"/>
      <sheetName val="STRU-4"/>
      <sheetName val="Balance Sheet"/>
      <sheetName val="DM 285"/>
      <sheetName val="Request"/>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Record CR"/>
      <sheetName val="dg285"/>
      <sheetName val="CHIET TINH DZ 0_4"/>
      <sheetName val="BG"/>
      <sheetName val="transfer"/>
      <sheetName val="Luong 9 S@ "/>
      <sheetName val="HSKT"/>
      <sheetName val="TMĐT, Dự toán"/>
      <sheetName val="1810"/>
      <sheetName val="FILE"/>
      <sheetName val="2110"/>
      <sheetName val="3130"/>
      <sheetName val="Caod"/>
      <sheetName val="기계_x0005_"/>
      <sheetName val="C45A-B"/>
      <sheetName val="CDԀ_x0000__x0000__x0000_"/>
      <sheetName val="_x0000_"/>
      <sheetName val="gia vaԀ"/>
      <sheetName val="P&amp;L"/>
      <sheetName val="T_x0003_ong dip nhan dan"/>
      <sheetName val="T1(T1)0"/>
      <sheetName val="BU9-10_x0015_[PIPE-03E.XLS]BU10-11"/>
      <sheetName val="Nnh1-2+80_x0019_[PIPE-03E.XLS]MD1"/>
      <sheetName val="Mnh0-1_x0014_[PIPE-03E.XLS]Nnh0-1"/>
      <sheetName val="nphꗃ〒_x0005_"/>
      <sheetName val="Kiã丵⿇_x0005_"/>
      <sheetName val="THU _x0005__x0002_"/>
      <sheetName val="CTM"/>
      <sheetName val="C.TIE"/>
    </sheetNames>
    <definedNames>
      <definedName name="DataFilter"/>
      <definedName name="DataSort"/>
      <definedName name="GoBack" sheetId="1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refreshError="1"/>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refreshError="1"/>
      <sheetData sheetId="851" refreshError="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sheetData sheetId="864"/>
      <sheetData sheetId="865"/>
      <sheetData sheetId="866"/>
      <sheetData sheetId="867"/>
      <sheetData sheetId="868"/>
      <sheetData sheetId="869"/>
      <sheetData sheetId="870" refreshError="1"/>
      <sheetData sheetId="871" refreshError="1"/>
      <sheetData sheetId="872" refreshError="1"/>
      <sheetData sheetId="873" refreshError="1"/>
      <sheetData sheetId="874" refreshError="1"/>
      <sheetData sheetId="875"/>
      <sheetData sheetId="876"/>
      <sheetData sheetId="877"/>
      <sheetData sheetId="878"/>
      <sheetData sheetId="879"/>
      <sheetData sheetId="880" refreshError="1"/>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refreshError="1"/>
      <sheetData sheetId="894" refreshError="1"/>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refreshError="1"/>
      <sheetData sheetId="929"/>
      <sheetData sheetId="930"/>
      <sheetData sheetId="931"/>
      <sheetData sheetId="932"/>
      <sheetData sheetId="933"/>
      <sheetData sheetId="934"/>
      <sheetData sheetId="935"/>
      <sheetData sheetId="936" refreshError="1"/>
      <sheetData sheetId="937" refreshError="1"/>
      <sheetData sheetId="938" refreshError="1"/>
      <sheetData sheetId="939"/>
      <sheetData sheetId="940"/>
      <sheetData sheetId="941" refreshError="1"/>
      <sheetData sheetId="942"/>
      <sheetData sheetId="943" refreshError="1"/>
      <sheetData sheetId="944"/>
      <sheetData sheetId="945"/>
      <sheetData sheetId="946"/>
      <sheetData sheetId="947"/>
      <sheetData sheetId="948"/>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refreshError="1"/>
      <sheetData sheetId="984"/>
      <sheetData sheetId="985"/>
      <sheetData sheetId="986"/>
      <sheetData sheetId="987"/>
      <sheetData sheetId="988"/>
      <sheetData sheetId="989"/>
      <sheetData sheetId="990"/>
      <sheetData sheetId="991"/>
      <sheetData sheetId="992"/>
      <sheetData sheetId="993" refreshError="1"/>
      <sheetData sheetId="994" refreshError="1"/>
      <sheetData sheetId="995" refreshError="1"/>
      <sheetData sheetId="996" refreshError="1"/>
      <sheetData sheetId="997" refreshError="1"/>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sheetData sheetId="1024"/>
      <sheetData sheetId="1025"/>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sheetData sheetId="1041" refreshError="1"/>
      <sheetData sheetId="1042" refreshError="1"/>
      <sheetData sheetId="1043" refreshError="1"/>
      <sheetData sheetId="1044" refreshError="1"/>
      <sheetData sheetId="1045"/>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sheetData sheetId="1058"/>
      <sheetData sheetId="1059"/>
      <sheetData sheetId="1060"/>
      <sheetData sheetId="106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sheetData sheetId="1084"/>
      <sheetData sheetId="1085"/>
      <sheetData sheetId="1086"/>
      <sheetData sheetId="1087"/>
      <sheetData sheetId="1088" refreshError="1"/>
      <sheetData sheetId="1089" refreshError="1"/>
      <sheetData sheetId="1090" refreshError="1"/>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refreshError="1"/>
      <sheetData sheetId="1137" refreshError="1"/>
      <sheetData sheetId="1138"/>
      <sheetData sheetId="1139" refreshError="1"/>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sheetData sheetId="1243"/>
      <sheetData sheetId="1244"/>
      <sheetData sheetId="1245"/>
      <sheetData sheetId="1246"/>
      <sheetData sheetId="1247"/>
      <sheetData sheetId="1248"/>
      <sheetData sheetId="1249"/>
      <sheetData sheetId="1250"/>
      <sheetData sheetId="1251" refreshError="1"/>
      <sheetData sheetId="1252"/>
      <sheetData sheetId="1253" refreshError="1"/>
      <sheetData sheetId="1254" refreshError="1"/>
      <sheetData sheetId="1255" refreshError="1"/>
      <sheetData sheetId="1256" refreshError="1"/>
      <sheetData sheetId="1257" refreshError="1"/>
      <sheetData sheetId="1258" refreshError="1"/>
      <sheetData sheetId="1259"/>
      <sheetData sheetId="1260" refreshError="1"/>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refreshError="1"/>
      <sheetData sheetId="1312" refreshError="1"/>
      <sheetData sheetId="1313" refreshError="1"/>
      <sheetData sheetId="1314" refreshError="1"/>
      <sheetData sheetId="1315" refreshError="1"/>
      <sheetData sheetId="1316" refreshError="1"/>
      <sheetData sheetId="1317" refreshError="1"/>
      <sheetData sheetId="1318"/>
      <sheetData sheetId="1319"/>
      <sheetData sheetId="1320"/>
      <sheetData sheetId="1321"/>
      <sheetData sheetId="1322"/>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refreshError="1"/>
      <sheetData sheetId="1348" refreshError="1"/>
      <sheetData sheetId="1349" refreshError="1"/>
      <sheetData sheetId="1350"/>
      <sheetData sheetId="1351" refreshError="1"/>
      <sheetData sheetId="1352" refreshError="1"/>
      <sheetData sheetId="1353" refreshError="1"/>
      <sheetData sheetId="1354" refreshError="1"/>
      <sheetData sheetId="1355" refreshError="1"/>
      <sheetData sheetId="1356"/>
      <sheetData sheetId="1357"/>
      <sheetData sheetId="1358"/>
      <sheetData sheetId="1359"/>
      <sheetData sheetId="1360"/>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sheetData sheetId="1371"/>
      <sheetData sheetId="1372" refreshError="1"/>
      <sheetData sheetId="1373" refreshError="1"/>
      <sheetData sheetId="1374"/>
      <sheetData sheetId="1375" refreshError="1"/>
      <sheetData sheetId="1376" refreshError="1"/>
      <sheetData sheetId="1377"/>
      <sheetData sheetId="1378" refreshError="1"/>
      <sheetData sheetId="1379" refreshError="1"/>
      <sheetData sheetId="1380" refreshError="1"/>
      <sheetData sheetId="1381"/>
      <sheetData sheetId="1382"/>
      <sheetData sheetId="1383" refreshError="1"/>
      <sheetData sheetId="1384" refreshError="1"/>
      <sheetData sheetId="1385"/>
      <sheetData sheetId="1386" refreshError="1"/>
      <sheetData sheetId="1387" refreshError="1"/>
      <sheetData sheetId="1388" refreshError="1"/>
      <sheetData sheetId="1389" refreshError="1"/>
      <sheetData sheetId="1390"/>
      <sheetData sheetId="1391"/>
      <sheetData sheetId="1392"/>
      <sheetData sheetId="1393"/>
      <sheetData sheetId="1394" refreshError="1"/>
      <sheetData sheetId="1395" refreshError="1"/>
      <sheetData sheetId="1396"/>
      <sheetData sheetId="1397"/>
      <sheetData sheetId="1398" refreshError="1"/>
      <sheetData sheetId="1399" refreshError="1"/>
      <sheetData sheetId="1400"/>
      <sheetData sheetId="1401"/>
      <sheetData sheetId="1402" refreshError="1"/>
      <sheetData sheetId="1403" refreshError="1"/>
      <sheetData sheetId="1404" refreshError="1"/>
      <sheetData sheetId="1405"/>
      <sheetData sheetId="1406"/>
      <sheetData sheetId="1407"/>
      <sheetData sheetId="1408" refreshError="1"/>
      <sheetData sheetId="1409" refreshError="1"/>
      <sheetData sheetId="1410" refreshError="1"/>
      <sheetData sheetId="1411" refreshError="1"/>
      <sheetData sheetId="1412" refreshError="1"/>
      <sheetData sheetId="1413"/>
      <sheetData sheetId="1414" refreshError="1"/>
      <sheetData sheetId="1415" refreshError="1"/>
      <sheetData sheetId="1416" refreshError="1"/>
      <sheetData sheetId="1417" refreshError="1"/>
      <sheetData sheetId="1418"/>
      <sheetData sheetId="1419" refreshError="1"/>
      <sheetData sheetId="1420"/>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sheetData sheetId="1496"/>
      <sheetData sheetId="1497"/>
      <sheetData sheetId="1498"/>
      <sheetData sheetId="1499"/>
      <sheetData sheetId="1500"/>
      <sheetData sheetId="1501" refreshError="1"/>
      <sheetData sheetId="1502" refreshError="1"/>
      <sheetData sheetId="1503"/>
      <sheetData sheetId="1504" refreshError="1"/>
      <sheetData sheetId="1505"/>
      <sheetData sheetId="1506"/>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sheetData sheetId="1527" refreshError="1"/>
      <sheetData sheetId="1528"/>
      <sheetData sheetId="1529"/>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sheetData sheetId="1569" refreshError="1"/>
      <sheetData sheetId="1570" refreshError="1"/>
      <sheetData sheetId="1571"/>
      <sheetData sheetId="1572" refreshError="1"/>
      <sheetData sheetId="1573" refreshError="1"/>
      <sheetData sheetId="1574" refreshError="1"/>
      <sheetData sheetId="1575" refreshError="1"/>
      <sheetData sheetId="1576" refreshError="1"/>
      <sheetData sheetId="1577" refreshError="1"/>
      <sheetData sheetId="1578" refreshError="1"/>
      <sheetData sheetId="1579"/>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refreshError="1"/>
      <sheetData sheetId="1613" refreshError="1"/>
      <sheetData sheetId="1614" refreshError="1"/>
      <sheetData sheetId="1615" refreshError="1"/>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sheetData sheetId="1664" refreshError="1"/>
      <sheetData sheetId="1665" refreshError="1"/>
      <sheetData sheetId="1666"/>
      <sheetData sheetId="1667"/>
      <sheetData sheetId="1668"/>
      <sheetData sheetId="1669"/>
      <sheetData sheetId="1670"/>
      <sheetData sheetId="1671"/>
      <sheetData sheetId="1672"/>
      <sheetData sheetId="1673"/>
      <sheetData sheetId="1674" refreshError="1"/>
      <sheetData sheetId="1675" refreshError="1"/>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sheetData sheetId="1752"/>
      <sheetData sheetId="1753"/>
      <sheetData sheetId="1754"/>
      <sheetData sheetId="1755"/>
      <sheetData sheetId="1756"/>
      <sheetData sheetId="1757"/>
      <sheetData sheetId="1758" refreshError="1"/>
      <sheetData sheetId="1759" refreshError="1"/>
      <sheetData sheetId="1760" refreshError="1"/>
      <sheetData sheetId="1761" refreshError="1"/>
      <sheetData sheetId="1762" refreshError="1"/>
      <sheetData sheetId="1763"/>
      <sheetData sheetId="1764"/>
      <sheetData sheetId="1765"/>
      <sheetData sheetId="1766"/>
      <sheetData sheetId="1767"/>
      <sheetData sheetId="1768"/>
      <sheetData sheetId="1769"/>
      <sheetData sheetId="1770"/>
      <sheetData sheetId="1771" refreshError="1"/>
      <sheetData sheetId="1772"/>
      <sheetData sheetId="1773"/>
      <sheetData sheetId="1774"/>
      <sheetData sheetId="1775" refreshError="1"/>
      <sheetData sheetId="1776"/>
      <sheetData sheetId="1777" refreshError="1"/>
      <sheetData sheetId="1778"/>
      <sheetData sheetId="1779"/>
      <sheetData sheetId="1780"/>
      <sheetData sheetId="178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sheetData sheetId="1795"/>
      <sheetData sheetId="1796"/>
      <sheetData sheetId="1797"/>
      <sheetData sheetId="1798"/>
      <sheetData sheetId="1799"/>
      <sheetData sheetId="1800"/>
      <sheetData sheetId="1801"/>
      <sheetData sheetId="1802"/>
      <sheetData sheetId="1803"/>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sheetData sheetId="1820"/>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sheetData sheetId="1927"/>
      <sheetData sheetId="1928"/>
      <sheetData sheetId="1929"/>
      <sheetData sheetId="1930"/>
      <sheetData sheetId="1931"/>
      <sheetData sheetId="1932" refreshError="1"/>
      <sheetData sheetId="1933" refreshError="1"/>
      <sheetData sheetId="1934" refreshError="1"/>
      <sheetData sheetId="1935"/>
      <sheetData sheetId="1936" refreshError="1"/>
      <sheetData sheetId="1937" refreshError="1"/>
      <sheetData sheetId="1938" refreshError="1"/>
      <sheetData sheetId="1939" refreshError="1"/>
      <sheetData sheetId="1940"/>
      <sheetData sheetId="1941"/>
      <sheetData sheetId="1942"/>
      <sheetData sheetId="1943"/>
      <sheetData sheetId="1944"/>
      <sheetData sheetId="1945"/>
      <sheetData sheetId="1946" refreshError="1"/>
      <sheetData sheetId="1947" refreshError="1"/>
      <sheetData sheetId="1948"/>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refreshError="1"/>
      <sheetData sheetId="1977" refreshError="1"/>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refreshError="1"/>
      <sheetData sheetId="2000" refreshError="1"/>
      <sheetData sheetId="2001" refreshError="1"/>
      <sheetData sheetId="2002" refreshError="1"/>
      <sheetData sheetId="2003"/>
      <sheetData sheetId="2004"/>
      <sheetData sheetId="2005"/>
      <sheetData sheetId="2006" refreshError="1"/>
      <sheetData sheetId="2007" refreshError="1"/>
      <sheetData sheetId="2008" refreshError="1"/>
      <sheetData sheetId="2009" refreshError="1"/>
      <sheetData sheetId="2010"/>
      <sheetData sheetId="2011" refreshError="1"/>
      <sheetData sheetId="2012" refreshError="1"/>
      <sheetData sheetId="2013" refreshError="1"/>
      <sheetData sheetId="2014" refreshError="1"/>
      <sheetData sheetId="2015" refreshError="1"/>
      <sheetData sheetId="2016" refreshError="1"/>
      <sheetData sheetId="2017" refreshError="1"/>
      <sheetData sheetId="2018"/>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sheetData sheetId="2051" refreshError="1"/>
      <sheetData sheetId="2052" refreshError="1"/>
      <sheetData sheetId="2053" refreshError="1"/>
      <sheetData sheetId="2054" refreshError="1"/>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refreshError="1"/>
      <sheetData sheetId="2072"/>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sheetData sheetId="2094"/>
      <sheetData sheetId="2095"/>
      <sheetData sheetId="2096" refreshError="1"/>
      <sheetData sheetId="2097" refreshError="1"/>
      <sheetData sheetId="2098" refreshError="1"/>
      <sheetData sheetId="2099" refreshError="1"/>
      <sheetData sheetId="2100"/>
      <sheetData sheetId="2101"/>
      <sheetData sheetId="2102"/>
      <sheetData sheetId="2103"/>
      <sheetData sheetId="2104"/>
      <sheetData sheetId="2105"/>
      <sheetData sheetId="2106" refreshError="1"/>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sheetData sheetId="3065"/>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sheetData sheetId="3075"/>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sheetData sheetId="3100" refreshError="1"/>
      <sheetData sheetId="3101" refreshError="1"/>
      <sheetData sheetId="3102" refreshError="1"/>
      <sheetData sheetId="3103" refreshError="1"/>
      <sheetData sheetId="3104"/>
      <sheetData sheetId="3105"/>
      <sheetData sheetId="3106"/>
      <sheetData sheetId="3107"/>
      <sheetData sheetId="3108"/>
      <sheetData sheetId="3109"/>
      <sheetData sheetId="3110"/>
      <sheetData sheetId="3111"/>
      <sheetData sheetId="3112" refreshError="1"/>
      <sheetData sheetId="3113"/>
      <sheetData sheetId="3114"/>
      <sheetData sheetId="3115"/>
      <sheetData sheetId="3116"/>
      <sheetData sheetId="3117" refreshError="1"/>
      <sheetData sheetId="3118"/>
      <sheetData sheetId="3119"/>
      <sheetData sheetId="3120"/>
      <sheetData sheetId="312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sheetData sheetId="3315"/>
      <sheetData sheetId="3316"/>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sheetData sheetId="3392"/>
      <sheetData sheetId="3393"/>
      <sheetData sheetId="3394" refreshError="1"/>
      <sheetData sheetId="3395" refreshError="1"/>
      <sheetData sheetId="3396" refreshError="1"/>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refreshError="1"/>
      <sheetData sheetId="3416"/>
      <sheetData sheetId="3417" refreshError="1"/>
      <sheetData sheetId="3418" refreshError="1"/>
      <sheetData sheetId="3419" refreshError="1"/>
      <sheetData sheetId="3420" refreshError="1"/>
      <sheetData sheetId="3421" refreshError="1"/>
      <sheetData sheetId="3422" refreshError="1"/>
      <sheetData sheetId="3423" refreshError="1"/>
      <sheetData sheetId="3424"/>
      <sheetData sheetId="3425"/>
      <sheetData sheetId="3426"/>
      <sheetData sheetId="3427" refreshError="1"/>
      <sheetData sheetId="3428" refreshError="1"/>
      <sheetData sheetId="3429" refreshError="1"/>
      <sheetData sheetId="3430" refreshError="1"/>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sheetData sheetId="3453"/>
      <sheetData sheetId="3454"/>
      <sheetData sheetId="3455"/>
      <sheetData sheetId="3456"/>
      <sheetData sheetId="3457"/>
      <sheetData sheetId="3458"/>
      <sheetData sheetId="3459" refreshError="1"/>
      <sheetData sheetId="3460" refreshError="1"/>
      <sheetData sheetId="3461"/>
      <sheetData sheetId="3462" refreshError="1"/>
      <sheetData sheetId="3463" refreshError="1"/>
      <sheetData sheetId="3464"/>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sheetData sheetId="3497" refreshError="1"/>
      <sheetData sheetId="3498"/>
      <sheetData sheetId="3499"/>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sheetData sheetId="3529"/>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sheetData sheetId="3556"/>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sheetData sheetId="10232"/>
      <sheetData sheetId="10233"/>
      <sheetData sheetId="10234"/>
      <sheetData sheetId="10235"/>
      <sheetData sheetId="10236"/>
      <sheetData sheetId="10237"/>
      <sheetData sheetId="10238"/>
      <sheetData sheetId="10239"/>
      <sheetData sheetId="10240"/>
      <sheetData sheetId="10241"/>
      <sheetData sheetId="10242"/>
      <sheetData sheetId="10243"/>
      <sheetData sheetId="10244"/>
      <sheetData sheetId="10245"/>
      <sheetData sheetId="10246"/>
      <sheetData sheetId="10247"/>
      <sheetData sheetId="10248"/>
      <sheetData sheetId="10249"/>
      <sheetData sheetId="10250"/>
      <sheetData sheetId="10251"/>
      <sheetData sheetId="10252"/>
      <sheetData sheetId="10253"/>
      <sheetData sheetId="10254"/>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sheetData sheetId="13768"/>
      <sheetData sheetId="13769"/>
      <sheetData sheetId="13770"/>
      <sheetData sheetId="13771"/>
      <sheetData sheetId="13772"/>
      <sheetData sheetId="13773"/>
      <sheetData sheetId="13774"/>
      <sheetData sheetId="13775"/>
      <sheetData sheetId="13776"/>
      <sheetData sheetId="13777"/>
      <sheetData sheetId="13778"/>
      <sheetData sheetId="13779"/>
      <sheetData sheetId="13780"/>
      <sheetData sheetId="13781"/>
      <sheetData sheetId="13782"/>
      <sheetData sheetId="13783"/>
      <sheetData sheetId="13784"/>
      <sheetData sheetId="13785"/>
      <sheetData sheetId="13786"/>
      <sheetData sheetId="13787"/>
      <sheetData sheetId="13788"/>
      <sheetData sheetId="13789"/>
      <sheetData sheetId="13790"/>
      <sheetData sheetId="13791"/>
      <sheetData sheetId="13792"/>
      <sheetData sheetId="13793"/>
      <sheetData sheetId="13794"/>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sheetData sheetId="14186"/>
      <sheetData sheetId="14187"/>
      <sheetData sheetId="14188"/>
      <sheetData sheetId="14189"/>
      <sheetData sheetId="14190"/>
      <sheetData sheetId="14191"/>
      <sheetData sheetId="14192"/>
      <sheetData sheetId="14193" refreshError="1"/>
      <sheetData sheetId="14194" refreshError="1"/>
      <sheetData sheetId="14195"/>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sheetData sheetId="14208" refreshError="1"/>
      <sheetData sheetId="14209"/>
      <sheetData sheetId="14210" refreshError="1"/>
      <sheetData sheetId="14211"/>
      <sheetData sheetId="14212"/>
      <sheetData sheetId="14213" refreshError="1"/>
      <sheetData sheetId="14214" refreshError="1"/>
      <sheetData sheetId="14215" refreshError="1"/>
      <sheetData sheetId="14216"/>
      <sheetData sheetId="14217"/>
      <sheetData sheetId="14218"/>
      <sheetData sheetId="14219" refreshError="1"/>
      <sheetData sheetId="14220" refreshError="1"/>
      <sheetData sheetId="14221"/>
      <sheetData sheetId="14222"/>
      <sheetData sheetId="14223"/>
      <sheetData sheetId="14224"/>
      <sheetData sheetId="14225"/>
      <sheetData sheetId="14226"/>
      <sheetData sheetId="14227" refreshError="1"/>
      <sheetData sheetId="14228" refreshError="1"/>
      <sheetData sheetId="14229" refreshError="1"/>
      <sheetData sheetId="14230" refreshError="1"/>
      <sheetData sheetId="14231"/>
      <sheetData sheetId="14232"/>
      <sheetData sheetId="14233"/>
      <sheetData sheetId="14234"/>
      <sheetData sheetId="14235"/>
      <sheetData sheetId="14236"/>
      <sheetData sheetId="14237"/>
      <sheetData sheetId="14238"/>
      <sheetData sheetId="14239" refreshError="1"/>
      <sheetData sheetId="14240"/>
      <sheetData sheetId="14241" refreshError="1"/>
      <sheetData sheetId="14242" refreshError="1"/>
      <sheetData sheetId="14243"/>
      <sheetData sheetId="14244"/>
      <sheetData sheetId="14245" refreshError="1"/>
      <sheetData sheetId="14246" refreshError="1"/>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sheetData sheetId="14990"/>
      <sheetData sheetId="14991"/>
      <sheetData sheetId="14992"/>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sheetData sheetId="15343"/>
      <sheetData sheetId="15344"/>
      <sheetData sheetId="15345"/>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sheetData sheetId="15475"/>
      <sheetData sheetId="15476"/>
      <sheetData sheetId="15477"/>
      <sheetData sheetId="15478"/>
      <sheetData sheetId="15479"/>
      <sheetData sheetId="15480"/>
      <sheetData sheetId="15481"/>
      <sheetData sheetId="15482"/>
      <sheetData sheetId="15483"/>
      <sheetData sheetId="15484"/>
      <sheetData sheetId="15485"/>
      <sheetData sheetId="15486"/>
      <sheetData sheetId="15487"/>
      <sheetData sheetId="15488"/>
      <sheetData sheetId="15489"/>
      <sheetData sheetId="15490"/>
      <sheetData sheetId="15491"/>
      <sheetData sheetId="15492"/>
      <sheetData sheetId="15493"/>
      <sheetData sheetId="15494"/>
      <sheetData sheetId="15495"/>
      <sheetData sheetId="15496"/>
      <sheetData sheetId="15497"/>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sheetData sheetId="15552" refreshError="1"/>
      <sheetData sheetId="15553" refreshError="1"/>
      <sheetData sheetId="15554" refreshError="1"/>
      <sheetData sheetId="15555" refreshError="1"/>
      <sheetData sheetId="15556"/>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sheetData sheetId="15571"/>
      <sheetData sheetId="15572"/>
      <sheetData sheetId="15573"/>
      <sheetData sheetId="15574"/>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sheetData sheetId="15585"/>
      <sheetData sheetId="15586" refreshError="1"/>
      <sheetData sheetId="15587" refreshError="1"/>
      <sheetData sheetId="15588" refreshError="1"/>
      <sheetData sheetId="15589" refreshError="1"/>
      <sheetData sheetId="15590" refreshError="1"/>
      <sheetData sheetId="15591" refreshError="1"/>
      <sheetData sheetId="15592"/>
      <sheetData sheetId="15593"/>
      <sheetData sheetId="15594"/>
      <sheetData sheetId="15595"/>
      <sheetData sheetId="15596"/>
      <sheetData sheetId="15597"/>
      <sheetData sheetId="15598"/>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sheetData sheetId="15622" refreshError="1"/>
      <sheetData sheetId="15623" refreshError="1"/>
      <sheetData sheetId="15624" refreshError="1"/>
      <sheetData sheetId="15625" refreshError="1"/>
      <sheetData sheetId="15626" refreshError="1"/>
      <sheetData sheetId="15627"/>
      <sheetData sheetId="15628"/>
      <sheetData sheetId="15629"/>
      <sheetData sheetId="15630"/>
      <sheetData sheetId="15631" refreshError="1"/>
      <sheetData sheetId="1563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gvl"/>
      <sheetName val="Noisuy_LLL"/>
      <sheetName val="Pier"/>
      <sheetName val="Pile"/>
      <sheetName val="Sheet2"/>
      <sheetName val="Sheet3"/>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Gtable(19)"/>
      <sheetName val="NS-LLL"/>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XL4Poppy"/>
      <sheetName val="KLHT"/>
      <sheetName val="Pile P11"/>
      <sheetName val="Check Long. L"/>
      <sheetName val="Check Long. U"/>
      <sheetName val="Elev"/>
      <sheetName val="Checksection1"/>
      <sheetName val="CT-35"/>
      <sheetName val="So lieu"/>
      <sheetName val="tuong"/>
      <sheetName val="Wall Pier"/>
    </sheetNames>
    <sheetDataSet>
      <sheetData sheetId="0" refreshError="1">
        <row r="15">
          <cell r="A15" t="str">
            <v>DEFINENAME</v>
          </cell>
        </row>
      </sheetData>
      <sheetData sheetId="1"/>
      <sheetData sheetId="2" refreshError="1">
        <row r="1">
          <cell r="A1" t="str">
            <v>NoiSuy-lll</v>
          </cell>
          <cell r="C1" t="str">
            <v>KtraXau</v>
          </cell>
          <cell r="D1" t="str">
            <v>Trave</v>
          </cell>
        </row>
      </sheetData>
      <sheetData sheetId="3" refreshError="1">
        <row r="1">
          <cell r="A1" t="str">
            <v>TCT</v>
          </cell>
        </row>
      </sheetData>
      <sheetData sheetId="4" refreshError="1">
        <row r="1">
          <cell r="A1" t="str">
            <v>RoundUps</v>
          </cell>
          <cell r="C1" t="str">
            <v>Luyen</v>
          </cell>
          <cell r="D1" t="str">
            <v>num_text</v>
          </cell>
        </row>
        <row r="13">
          <cell r="A13" t="str">
            <v>Mods</v>
          </cell>
        </row>
        <row r="23">
          <cell r="A23" t="str">
            <v>Tach_NghinTy</v>
          </cell>
        </row>
        <row r="31">
          <cell r="B31" t="str">
            <v>SETVAR</v>
          </cell>
        </row>
        <row r="37">
          <cell r="B37" t="str">
            <v>GETVAR</v>
          </cell>
        </row>
      </sheetData>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dgth"/>
    </sheetNames>
    <sheetDataSet>
      <sheetData sheetId="0"/>
      <sheetData sheetId="1" refreshError="1">
        <row r="8">
          <cell r="A8">
            <v>1</v>
          </cell>
          <cell r="B8" t="str">
            <v>C.2223</v>
          </cell>
          <cell r="D8" t="str">
            <v>V­a BT M200 ®¸ 1x2 (®é sôt 6-8)</v>
          </cell>
          <cell r="E8" t="str">
            <v>m3</v>
          </cell>
          <cell r="H8">
            <v>375468</v>
          </cell>
        </row>
        <row r="9">
          <cell r="A9" t="str">
            <v/>
          </cell>
          <cell r="C9" t="str">
            <v>xm3</v>
          </cell>
          <cell r="D9" t="str">
            <v>Xi m¨ng PC300</v>
          </cell>
          <cell r="E9" t="str">
            <v>kg</v>
          </cell>
          <cell r="F9">
            <v>361</v>
          </cell>
          <cell r="G9">
            <v>702</v>
          </cell>
          <cell r="H9">
            <v>253422</v>
          </cell>
        </row>
        <row r="10">
          <cell r="A10" t="str">
            <v/>
          </cell>
          <cell r="C10" t="str">
            <v>cv</v>
          </cell>
          <cell r="D10" t="str">
            <v xml:space="preserve">C¸t vµng          </v>
          </cell>
          <cell r="E10" t="str">
            <v>m3</v>
          </cell>
          <cell r="F10">
            <v>0.45</v>
          </cell>
          <cell r="G10">
            <v>90476</v>
          </cell>
          <cell r="H10">
            <v>40714</v>
          </cell>
        </row>
        <row r="11">
          <cell r="A11" t="str">
            <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t="str">
            <v/>
          </cell>
          <cell r="C13" t="str">
            <v>xm3</v>
          </cell>
          <cell r="D13" t="str">
            <v>Xi m¨ng PC300</v>
          </cell>
          <cell r="E13" t="str">
            <v>kg</v>
          </cell>
          <cell r="F13">
            <v>458</v>
          </cell>
          <cell r="G13">
            <v>702</v>
          </cell>
          <cell r="H13">
            <v>321516</v>
          </cell>
        </row>
        <row r="14">
          <cell r="A14" t="str">
            <v/>
          </cell>
          <cell r="C14" t="str">
            <v>cv</v>
          </cell>
          <cell r="D14" t="str">
            <v xml:space="preserve">C¸t vµng          </v>
          </cell>
          <cell r="E14" t="str">
            <v>m3</v>
          </cell>
          <cell r="F14">
            <v>0.42399999999999999</v>
          </cell>
          <cell r="G14">
            <v>90476</v>
          </cell>
          <cell r="H14">
            <v>38362</v>
          </cell>
        </row>
        <row r="15">
          <cell r="A15" t="str">
            <v/>
          </cell>
          <cell r="C15" t="str">
            <v>®1x2</v>
          </cell>
          <cell r="D15" t="str">
            <v xml:space="preserve">§¸ d¨m 1 x 2     </v>
          </cell>
          <cell r="E15" t="str">
            <v>m3</v>
          </cell>
          <cell r="F15">
            <v>0.86099999999999999</v>
          </cell>
          <cell r="G15">
            <v>93917</v>
          </cell>
          <cell r="H15">
            <v>80863</v>
          </cell>
        </row>
        <row r="16">
          <cell r="A16" t="str">
            <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t="str">
            <v/>
          </cell>
          <cell r="C18" t="str">
            <v>xm3</v>
          </cell>
          <cell r="D18" t="str">
            <v>Xi m¨ng PC300</v>
          </cell>
          <cell r="E18" t="str">
            <v>kg</v>
          </cell>
          <cell r="F18">
            <v>434</v>
          </cell>
          <cell r="G18">
            <v>702</v>
          </cell>
          <cell r="H18">
            <v>304668</v>
          </cell>
        </row>
        <row r="19">
          <cell r="A19" t="str">
            <v/>
          </cell>
          <cell r="C19" t="str">
            <v>cv</v>
          </cell>
          <cell r="D19" t="str">
            <v xml:space="preserve">C¸t vµng          </v>
          </cell>
          <cell r="E19" t="str">
            <v>m3</v>
          </cell>
          <cell r="F19">
            <v>0.41499999999999998</v>
          </cell>
          <cell r="G19">
            <v>90476</v>
          </cell>
          <cell r="H19">
            <v>37548</v>
          </cell>
        </row>
        <row r="20">
          <cell r="A20" t="str">
            <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t="str">
            <v/>
          </cell>
          <cell r="C22" t="str">
            <v>xm3</v>
          </cell>
          <cell r="D22" t="str">
            <v>Xi m¨ng PC300</v>
          </cell>
          <cell r="E22" t="str">
            <v>kg</v>
          </cell>
          <cell r="F22">
            <v>480</v>
          </cell>
          <cell r="G22">
            <v>702</v>
          </cell>
          <cell r="H22">
            <v>336960</v>
          </cell>
        </row>
        <row r="23">
          <cell r="A23" t="str">
            <v/>
          </cell>
          <cell r="C23" t="str">
            <v>cv</v>
          </cell>
          <cell r="D23" t="str">
            <v xml:space="preserve">C¸t vµng          </v>
          </cell>
          <cell r="E23" t="str">
            <v>m3</v>
          </cell>
          <cell r="F23">
            <v>0.44800000000000001</v>
          </cell>
          <cell r="G23">
            <v>90476</v>
          </cell>
          <cell r="H23">
            <v>40533</v>
          </cell>
        </row>
        <row r="24">
          <cell r="A24" t="str">
            <v/>
          </cell>
          <cell r="C24" t="str">
            <v>®1x2</v>
          </cell>
          <cell r="D24" t="str">
            <v xml:space="preserve">§¸ d¨m 1 x 2     </v>
          </cell>
          <cell r="E24" t="str">
            <v>m3</v>
          </cell>
          <cell r="F24">
            <v>0.80500000000000005</v>
          </cell>
          <cell r="G24">
            <v>93917</v>
          </cell>
          <cell r="H24">
            <v>75603</v>
          </cell>
        </row>
        <row r="25">
          <cell r="A25" t="str">
            <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t="str">
            <v/>
          </cell>
          <cell r="C27" t="str">
            <v>xm3</v>
          </cell>
          <cell r="D27" t="str">
            <v>Xi m¨ng PC300</v>
          </cell>
          <cell r="E27" t="str">
            <v>kg</v>
          </cell>
          <cell r="F27">
            <v>305</v>
          </cell>
          <cell r="G27">
            <v>702</v>
          </cell>
          <cell r="H27">
            <v>214110</v>
          </cell>
        </row>
        <row r="28">
          <cell r="A28" t="str">
            <v/>
          </cell>
          <cell r="C28" t="str">
            <v>cv</v>
          </cell>
          <cell r="D28" t="str">
            <v xml:space="preserve">C¸t vµng          </v>
          </cell>
          <cell r="E28" t="str">
            <v>m3</v>
          </cell>
          <cell r="F28">
            <v>0.47699999999999998</v>
          </cell>
          <cell r="G28">
            <v>90476</v>
          </cell>
          <cell r="H28">
            <v>43157</v>
          </cell>
        </row>
        <row r="29">
          <cell r="A29" t="str">
            <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t="str">
            <v/>
          </cell>
          <cell r="C31" t="str">
            <v>xm3</v>
          </cell>
          <cell r="D31" t="str">
            <v>Xi m¨ng PC300</v>
          </cell>
          <cell r="E31" t="str">
            <v>kg</v>
          </cell>
          <cell r="F31">
            <v>250</v>
          </cell>
          <cell r="G31">
            <v>702</v>
          </cell>
          <cell r="H31">
            <v>175500</v>
          </cell>
        </row>
        <row r="32">
          <cell r="A32" t="str">
            <v/>
          </cell>
          <cell r="C32" t="str">
            <v>cv</v>
          </cell>
          <cell r="D32" t="str">
            <v xml:space="preserve">C¸t vµng          </v>
          </cell>
          <cell r="E32" t="str">
            <v>m3</v>
          </cell>
          <cell r="F32">
            <v>0.499</v>
          </cell>
          <cell r="G32">
            <v>90476</v>
          </cell>
          <cell r="H32">
            <v>45148</v>
          </cell>
        </row>
        <row r="33">
          <cell r="A33" t="str">
            <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t="str">
            <v/>
          </cell>
          <cell r="C35" t="str">
            <v>xm3</v>
          </cell>
          <cell r="D35" t="str">
            <v>Xi m¨ng PC300</v>
          </cell>
          <cell r="E35" t="str">
            <v>kg</v>
          </cell>
          <cell r="F35">
            <v>362</v>
          </cell>
          <cell r="G35">
            <v>702</v>
          </cell>
          <cell r="H35">
            <v>254124</v>
          </cell>
        </row>
        <row r="36">
          <cell r="A36" t="str">
            <v/>
          </cell>
          <cell r="C36" t="str">
            <v>cv</v>
          </cell>
          <cell r="D36" t="str">
            <v xml:space="preserve">C¸t vµng          </v>
          </cell>
          <cell r="E36" t="str">
            <v>m3</v>
          </cell>
          <cell r="F36">
            <v>0.45700000000000002</v>
          </cell>
          <cell r="G36">
            <v>90476</v>
          </cell>
          <cell r="H36">
            <v>41348</v>
          </cell>
        </row>
        <row r="37">
          <cell r="A37" t="str">
            <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t="str">
            <v/>
          </cell>
          <cell r="C39" t="str">
            <v>xm3</v>
          </cell>
          <cell r="D39" t="str">
            <v>Xi m¨ng PC300</v>
          </cell>
          <cell r="E39" t="str">
            <v>kg</v>
          </cell>
          <cell r="F39">
            <v>385.04</v>
          </cell>
          <cell r="G39">
            <v>702</v>
          </cell>
          <cell r="H39">
            <v>270298</v>
          </cell>
        </row>
        <row r="40">
          <cell r="A40" t="str">
            <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t="str">
            <v/>
          </cell>
          <cell r="C42" t="str">
            <v>xm3</v>
          </cell>
          <cell r="D42" t="str">
            <v>Xi m¨ng PC300</v>
          </cell>
          <cell r="E42" t="str">
            <v>kg</v>
          </cell>
          <cell r="F42">
            <v>462.05</v>
          </cell>
          <cell r="G42">
            <v>702</v>
          </cell>
          <cell r="H42">
            <v>324359</v>
          </cell>
        </row>
        <row r="43">
          <cell r="A43" t="str">
            <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t="str">
            <v/>
          </cell>
          <cell r="C45" t="str">
            <v>xm3</v>
          </cell>
          <cell r="D45" t="str">
            <v>Xi m¨ng PC300</v>
          </cell>
          <cell r="E45" t="str">
            <v>kg</v>
          </cell>
          <cell r="F45">
            <v>296.02999999999997</v>
          </cell>
          <cell r="G45">
            <v>702</v>
          </cell>
          <cell r="H45">
            <v>207813</v>
          </cell>
        </row>
        <row r="46">
          <cell r="A46" t="str">
            <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t="str">
            <v/>
          </cell>
          <cell r="C48" t="str">
            <v>xm4</v>
          </cell>
          <cell r="D48" t="str">
            <v xml:space="preserve">Xi m¨ng PC 400            </v>
          </cell>
          <cell r="E48" t="str">
            <v>kg</v>
          </cell>
          <cell r="F48">
            <v>458</v>
          </cell>
          <cell r="G48">
            <v>1146</v>
          </cell>
          <cell r="H48">
            <v>524868</v>
          </cell>
        </row>
        <row r="49">
          <cell r="A49" t="str">
            <v/>
          </cell>
          <cell r="C49" t="str">
            <v>cv</v>
          </cell>
          <cell r="D49" t="str">
            <v xml:space="preserve">C¸t vµng          </v>
          </cell>
          <cell r="E49" t="str">
            <v>m3</v>
          </cell>
          <cell r="F49">
            <v>0.42399999999999999</v>
          </cell>
          <cell r="G49">
            <v>90476</v>
          </cell>
          <cell r="H49">
            <v>38362</v>
          </cell>
        </row>
        <row r="50">
          <cell r="A50" t="str">
            <v/>
          </cell>
          <cell r="C50" t="str">
            <v>®1x2</v>
          </cell>
          <cell r="D50" t="str">
            <v xml:space="preserve">§¸ d¨m 1 x 2     </v>
          </cell>
          <cell r="E50" t="str">
            <v>m3</v>
          </cell>
          <cell r="F50">
            <v>0.86099999999999999</v>
          </cell>
          <cell r="G50">
            <v>93917</v>
          </cell>
          <cell r="H50">
            <v>80863</v>
          </cell>
        </row>
        <row r="51">
          <cell r="A51" t="str">
            <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t="str">
            <v/>
          </cell>
          <cell r="C53" t="str">
            <v>xm4</v>
          </cell>
          <cell r="D53" t="str">
            <v xml:space="preserve">Xi m¨ng PC 400            </v>
          </cell>
          <cell r="E53" t="str">
            <v>kg</v>
          </cell>
          <cell r="F53">
            <v>1824</v>
          </cell>
          <cell r="G53">
            <v>1146</v>
          </cell>
          <cell r="H53">
            <v>2090304</v>
          </cell>
        </row>
        <row r="54">
          <cell r="A54" t="str">
            <v/>
          </cell>
          <cell r="C54" t="str">
            <v>pgbt</v>
          </cell>
          <cell r="D54" t="str">
            <v>Phô gia BT</v>
          </cell>
          <cell r="E54" t="str">
            <v>kg</v>
          </cell>
          <cell r="F54">
            <v>40.56</v>
          </cell>
          <cell r="G54">
            <v>8000</v>
          </cell>
          <cell r="H54">
            <v>324480</v>
          </cell>
        </row>
        <row r="55">
          <cell r="A55" t="str">
            <v/>
          </cell>
          <cell r="D55" t="str">
            <v>VËt liÖu kh¸c</v>
          </cell>
          <cell r="E55" t="str">
            <v>%</v>
          </cell>
          <cell r="F55">
            <v>3</v>
          </cell>
          <cell r="G55">
            <v>2414784</v>
          </cell>
          <cell r="H55">
            <v>72444</v>
          </cell>
        </row>
        <row r="56">
          <cell r="A56" t="str">
            <v/>
          </cell>
          <cell r="D56" t="str">
            <v>®¬n gi¸ chi tiÕt</v>
          </cell>
        </row>
        <row r="57">
          <cell r="A57">
            <v>13</v>
          </cell>
          <cell r="B57" t="str">
            <v>HG.7410</v>
          </cell>
          <cell r="D57" t="str">
            <v>BT DÇm chñ M400</v>
          </cell>
          <cell r="E57" t="str">
            <v>m3</v>
          </cell>
          <cell r="H57">
            <v>713087</v>
          </cell>
          <cell r="I57">
            <v>64445</v>
          </cell>
          <cell r="J57">
            <v>30637</v>
          </cell>
        </row>
        <row r="58">
          <cell r="A58" t="str">
            <v/>
          </cell>
          <cell r="D58" t="str">
            <v>a/ VËt liÖu</v>
          </cell>
        </row>
        <row r="59">
          <cell r="A59" t="str">
            <v/>
          </cell>
          <cell r="D59" t="str">
            <v>V­a BT M400 ®¸ 1x2 (®é sôt 14-17)</v>
          </cell>
          <cell r="E59" t="str">
            <v>m3</v>
          </cell>
          <cell r="F59">
            <v>1.0149999999999999</v>
          </cell>
          <cell r="G59">
            <v>699053</v>
          </cell>
          <cell r="H59">
            <v>709539</v>
          </cell>
        </row>
        <row r="60">
          <cell r="A60" t="str">
            <v/>
          </cell>
          <cell r="D60" t="str">
            <v>VËt liÖu kh¸c</v>
          </cell>
          <cell r="E60" t="str">
            <v>%</v>
          </cell>
          <cell r="F60">
            <v>0.5</v>
          </cell>
          <cell r="G60">
            <v>709539</v>
          </cell>
          <cell r="H60">
            <v>3548</v>
          </cell>
        </row>
        <row r="61">
          <cell r="A61" t="str">
            <v/>
          </cell>
          <cell r="D61" t="str">
            <v>b/ Nh©n c«ng</v>
          </cell>
        </row>
        <row r="62">
          <cell r="A62" t="str">
            <v/>
          </cell>
          <cell r="C62" t="str">
            <v>4,0/7</v>
          </cell>
          <cell r="D62" t="str">
            <v>Nh©n c«ng 4,0/7</v>
          </cell>
          <cell r="E62" t="str">
            <v xml:space="preserve">C«ng </v>
          </cell>
          <cell r="F62">
            <v>4.2</v>
          </cell>
          <cell r="G62">
            <v>15344</v>
          </cell>
          <cell r="I62">
            <v>64445</v>
          </cell>
        </row>
        <row r="63">
          <cell r="A63" t="str">
            <v/>
          </cell>
          <cell r="D63" t="str">
            <v>c/ M¸y thi c«ng</v>
          </cell>
        </row>
        <row r="64">
          <cell r="A64" t="str">
            <v/>
          </cell>
          <cell r="C64" t="str">
            <v>t250</v>
          </cell>
          <cell r="D64" t="str">
            <v>M¸y trén 250l</v>
          </cell>
          <cell r="E64" t="str">
            <v>Ca</v>
          </cell>
          <cell r="F64">
            <v>9.5000000000000001E-2</v>
          </cell>
          <cell r="G64">
            <v>96272</v>
          </cell>
          <cell r="J64">
            <v>9146</v>
          </cell>
        </row>
        <row r="65">
          <cell r="A65" t="str">
            <v/>
          </cell>
          <cell r="C65" t="str">
            <v>® d1,5</v>
          </cell>
          <cell r="D65" t="str">
            <v>M¸y ®Çm dïi 1,5KW</v>
          </cell>
          <cell r="E65" t="str">
            <v>Ca</v>
          </cell>
          <cell r="F65">
            <v>0.25</v>
          </cell>
          <cell r="G65">
            <v>37456</v>
          </cell>
          <cell r="J65">
            <v>9364</v>
          </cell>
        </row>
        <row r="66">
          <cell r="A66" t="str">
            <v/>
          </cell>
          <cell r="C66" t="str">
            <v>®b1</v>
          </cell>
          <cell r="D66" t="str">
            <v>M¸y ®Çm bµn 1KW</v>
          </cell>
          <cell r="E66" t="str">
            <v>Ca</v>
          </cell>
          <cell r="F66">
            <v>0.25</v>
          </cell>
          <cell r="G66">
            <v>32525</v>
          </cell>
          <cell r="J66">
            <v>8131</v>
          </cell>
        </row>
        <row r="67">
          <cell r="A67" t="str">
            <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t="str">
            <v/>
          </cell>
          <cell r="D69" t="str">
            <v>a/ VËt liÖu</v>
          </cell>
        </row>
        <row r="70">
          <cell r="A70" t="str">
            <v/>
          </cell>
          <cell r="D70" t="str">
            <v>V÷a XM bÞt lç M500</v>
          </cell>
          <cell r="E70" t="str">
            <v>m3</v>
          </cell>
          <cell r="F70">
            <v>1</v>
          </cell>
          <cell r="G70">
            <v>2487228</v>
          </cell>
          <cell r="H70">
            <v>2487228</v>
          </cell>
        </row>
        <row r="71">
          <cell r="A71" t="str">
            <v/>
          </cell>
          <cell r="D71" t="str">
            <v>b/ Nh©n c«ng</v>
          </cell>
        </row>
        <row r="72">
          <cell r="A72" t="str">
            <v/>
          </cell>
          <cell r="C72" t="str">
            <v>4,0/7</v>
          </cell>
          <cell r="D72" t="str">
            <v>Nh©n c«ng 4,0/7</v>
          </cell>
          <cell r="E72" t="str">
            <v xml:space="preserve">C«ng </v>
          </cell>
          <cell r="F72">
            <v>35.700000000000003</v>
          </cell>
          <cell r="G72">
            <v>15344</v>
          </cell>
          <cell r="I72">
            <v>547781</v>
          </cell>
        </row>
        <row r="73">
          <cell r="A73" t="str">
            <v/>
          </cell>
          <cell r="D73" t="str">
            <v>c/ M¸y thi c«ng</v>
          </cell>
        </row>
        <row r="74">
          <cell r="A74" t="str">
            <v/>
          </cell>
          <cell r="C74" t="str">
            <v>t80</v>
          </cell>
          <cell r="D74" t="str">
            <v>M¸y trén v÷a 80l</v>
          </cell>
          <cell r="E74" t="str">
            <v>ca</v>
          </cell>
          <cell r="F74">
            <v>1.83</v>
          </cell>
          <cell r="G74">
            <v>45294</v>
          </cell>
          <cell r="J74">
            <v>82888</v>
          </cell>
        </row>
        <row r="75">
          <cell r="A75" t="str">
            <v/>
          </cell>
          <cell r="C75" t="str">
            <v>nk10</v>
          </cell>
          <cell r="D75" t="str">
            <v>M¸y nÐn khÝ 10m3/ph</v>
          </cell>
          <cell r="E75" t="str">
            <v>ca</v>
          </cell>
          <cell r="F75">
            <v>1.83</v>
          </cell>
          <cell r="G75">
            <v>387267</v>
          </cell>
          <cell r="J75">
            <v>708699</v>
          </cell>
        </row>
        <row r="76">
          <cell r="A76" t="str">
            <v/>
          </cell>
          <cell r="C76" t="str">
            <v>bv</v>
          </cell>
          <cell r="D76" t="str">
            <v>B¬m v÷a XM</v>
          </cell>
          <cell r="E76" t="str">
            <v>ca</v>
          </cell>
          <cell r="F76">
            <v>1.83</v>
          </cell>
          <cell r="G76">
            <v>112728</v>
          </cell>
          <cell r="J76">
            <v>206292</v>
          </cell>
        </row>
        <row r="77">
          <cell r="A77" t="str">
            <v/>
          </cell>
          <cell r="C77" t="str">
            <v>bn20</v>
          </cell>
          <cell r="D77" t="str">
            <v>M¸y b¬m n­íc 20KW</v>
          </cell>
          <cell r="E77" t="str">
            <v>ca</v>
          </cell>
          <cell r="F77">
            <v>0.5</v>
          </cell>
          <cell r="G77">
            <v>107630</v>
          </cell>
          <cell r="J77">
            <v>53815</v>
          </cell>
        </row>
        <row r="78">
          <cell r="A78" t="str">
            <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t="str">
            <v/>
          </cell>
          <cell r="D80" t="str">
            <v>a/ VËt liÖu</v>
          </cell>
        </row>
        <row r="81">
          <cell r="A81" t="str">
            <v/>
          </cell>
          <cell r="C81" t="str">
            <v>tc®c</v>
          </cell>
          <cell r="D81" t="str">
            <v>ThÐp c­êng ®é cao</v>
          </cell>
          <cell r="E81" t="str">
            <v>kg</v>
          </cell>
          <cell r="F81">
            <v>1025</v>
          </cell>
          <cell r="G81">
            <v>10000</v>
          </cell>
          <cell r="H81">
            <v>10250000</v>
          </cell>
        </row>
        <row r="82">
          <cell r="A82" t="str">
            <v/>
          </cell>
          <cell r="C82" t="str">
            <v>® c</v>
          </cell>
          <cell r="D82" t="str">
            <v>§¸ c¾t</v>
          </cell>
          <cell r="E82" t="str">
            <v>viªn</v>
          </cell>
          <cell r="F82">
            <v>6.7</v>
          </cell>
          <cell r="G82">
            <v>6000</v>
          </cell>
          <cell r="H82">
            <v>40200</v>
          </cell>
        </row>
        <row r="83">
          <cell r="A83" t="str">
            <v/>
          </cell>
          <cell r="D83" t="str">
            <v>VËt liÖu kh¸c</v>
          </cell>
          <cell r="E83" t="str">
            <v>%</v>
          </cell>
          <cell r="F83">
            <v>2</v>
          </cell>
          <cell r="G83">
            <v>10290200</v>
          </cell>
          <cell r="H83">
            <v>205804</v>
          </cell>
        </row>
        <row r="84">
          <cell r="A84" t="str">
            <v/>
          </cell>
          <cell r="D84" t="str">
            <v>b/ Nh©n c«ng</v>
          </cell>
        </row>
        <row r="85">
          <cell r="A85" t="str">
            <v/>
          </cell>
          <cell r="C85" t="str">
            <v>4,5/7</v>
          </cell>
          <cell r="D85" t="str">
            <v>Nh©n c«ng 4,5/7</v>
          </cell>
          <cell r="E85" t="str">
            <v>c«ng</v>
          </cell>
          <cell r="F85">
            <v>28</v>
          </cell>
          <cell r="G85">
            <v>16914</v>
          </cell>
          <cell r="I85">
            <v>473592</v>
          </cell>
        </row>
        <row r="86">
          <cell r="A86" t="str">
            <v/>
          </cell>
          <cell r="D86" t="str">
            <v>c/ M¸y thi c«ng</v>
          </cell>
        </row>
        <row r="87">
          <cell r="A87" t="str">
            <v/>
          </cell>
          <cell r="C87" t="str">
            <v>c25</v>
          </cell>
          <cell r="D87" t="str">
            <v>CÈu 25T</v>
          </cell>
          <cell r="E87" t="str">
            <v>ca</v>
          </cell>
          <cell r="F87">
            <v>0.14000000000000001</v>
          </cell>
          <cell r="G87">
            <v>1148366</v>
          </cell>
          <cell r="J87">
            <v>160771</v>
          </cell>
        </row>
        <row r="88">
          <cell r="A88" t="str">
            <v/>
          </cell>
          <cell r="C88" t="str">
            <v>t®5</v>
          </cell>
          <cell r="D88" t="str">
            <v>Têi ®iÖn 5T</v>
          </cell>
          <cell r="E88" t="str">
            <v>ca</v>
          </cell>
          <cell r="F88">
            <v>0.35</v>
          </cell>
          <cell r="G88">
            <v>70440</v>
          </cell>
          <cell r="J88">
            <v>24654</v>
          </cell>
        </row>
        <row r="89">
          <cell r="A89" t="str">
            <v/>
          </cell>
          <cell r="C89" t="str">
            <v>cc</v>
          </cell>
          <cell r="D89" t="str">
            <v>M¸y c¾t</v>
          </cell>
          <cell r="E89" t="str">
            <v>ca</v>
          </cell>
          <cell r="F89">
            <v>2.8</v>
          </cell>
          <cell r="G89">
            <v>39789</v>
          </cell>
          <cell r="J89">
            <v>111409</v>
          </cell>
        </row>
        <row r="90">
          <cell r="A90" t="str">
            <v/>
          </cell>
          <cell r="C90" t="str">
            <v>lc15</v>
          </cell>
          <cell r="D90" t="str">
            <v>M¸y luån c¸p 15KW</v>
          </cell>
          <cell r="E90" t="str">
            <v>ca</v>
          </cell>
          <cell r="F90">
            <v>6.5</v>
          </cell>
          <cell r="G90">
            <v>211837</v>
          </cell>
          <cell r="J90">
            <v>1376941</v>
          </cell>
        </row>
        <row r="91">
          <cell r="A91" t="str">
            <v/>
          </cell>
          <cell r="C91" t="str">
            <v>bn20</v>
          </cell>
          <cell r="D91" t="str">
            <v>M¸y b¬m n­íc 20KW</v>
          </cell>
          <cell r="E91" t="str">
            <v>ca</v>
          </cell>
          <cell r="F91">
            <v>1.1499999999999999</v>
          </cell>
          <cell r="G91">
            <v>107630</v>
          </cell>
          <cell r="J91">
            <v>123775</v>
          </cell>
        </row>
        <row r="92">
          <cell r="A92" t="str">
            <v/>
          </cell>
          <cell r="C92" t="str">
            <v>nk10</v>
          </cell>
          <cell r="D92" t="str">
            <v>M¸y nÐn khÝ 10m3/ph</v>
          </cell>
          <cell r="E92" t="str">
            <v>ca</v>
          </cell>
          <cell r="F92">
            <v>0.75</v>
          </cell>
          <cell r="G92">
            <v>387267</v>
          </cell>
          <cell r="J92">
            <v>290450</v>
          </cell>
        </row>
        <row r="93">
          <cell r="A93" t="str">
            <v/>
          </cell>
          <cell r="C93" t="str">
            <v>k250</v>
          </cell>
          <cell r="D93" t="str">
            <v>KÝch 250T</v>
          </cell>
          <cell r="E93" t="str">
            <v>ca</v>
          </cell>
          <cell r="F93">
            <v>3.1</v>
          </cell>
          <cell r="G93">
            <v>86813</v>
          </cell>
          <cell r="J93">
            <v>269120</v>
          </cell>
        </row>
        <row r="94">
          <cell r="A94" t="str">
            <v/>
          </cell>
          <cell r="C94" t="str">
            <v>k500</v>
          </cell>
          <cell r="D94" t="str">
            <v>KÝch 500T</v>
          </cell>
          <cell r="E94" t="str">
            <v>ca</v>
          </cell>
          <cell r="F94">
            <v>3.1</v>
          </cell>
          <cell r="G94">
            <v>102248</v>
          </cell>
          <cell r="J94">
            <v>316969</v>
          </cell>
        </row>
        <row r="95">
          <cell r="A95" t="str">
            <v/>
          </cell>
          <cell r="C95" t="str">
            <v>plx3</v>
          </cell>
          <cell r="D95" t="str">
            <v>Pal¨ng xÝch 3T                                      TT</v>
          </cell>
          <cell r="E95" t="str">
            <v>ca</v>
          </cell>
          <cell r="F95">
            <v>4.2</v>
          </cell>
          <cell r="G95">
            <v>100000</v>
          </cell>
          <cell r="J95">
            <v>420000</v>
          </cell>
        </row>
        <row r="96">
          <cell r="A96" t="str">
            <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t="str">
            <v/>
          </cell>
          <cell r="D98" t="str">
            <v>a/ VËt liÖu</v>
          </cell>
        </row>
        <row r="99">
          <cell r="A99" t="str">
            <v/>
          </cell>
          <cell r="C99" t="str">
            <v>ct5</v>
          </cell>
          <cell r="D99" t="str">
            <v>ThÐp CT5</v>
          </cell>
          <cell r="E99" t="str">
            <v>kg</v>
          </cell>
          <cell r="F99">
            <v>1005</v>
          </cell>
          <cell r="G99">
            <v>4232</v>
          </cell>
          <cell r="H99">
            <v>4253160</v>
          </cell>
        </row>
        <row r="100">
          <cell r="A100" t="str">
            <v/>
          </cell>
          <cell r="C100" t="str">
            <v>dtb</v>
          </cell>
          <cell r="D100" t="str">
            <v>D©y thÐp buéc</v>
          </cell>
          <cell r="E100" t="str">
            <v>kg</v>
          </cell>
          <cell r="F100">
            <v>14.28</v>
          </cell>
          <cell r="G100">
            <v>6682</v>
          </cell>
          <cell r="H100">
            <v>95419</v>
          </cell>
        </row>
        <row r="101">
          <cell r="A101" t="str">
            <v/>
          </cell>
          <cell r="C101" t="str">
            <v>qh</v>
          </cell>
          <cell r="D101" t="str">
            <v>Que hµn</v>
          </cell>
          <cell r="E101" t="str">
            <v>kg</v>
          </cell>
          <cell r="F101">
            <v>5.0830000000000002</v>
          </cell>
          <cell r="G101">
            <v>7637</v>
          </cell>
          <cell r="H101">
            <v>38819</v>
          </cell>
        </row>
        <row r="102">
          <cell r="A102" t="str">
            <v/>
          </cell>
          <cell r="D102" t="str">
            <v>b/ Nh©n c«ng</v>
          </cell>
        </row>
        <row r="103">
          <cell r="A103" t="str">
            <v/>
          </cell>
          <cell r="C103" t="str">
            <v>4,0/7</v>
          </cell>
          <cell r="D103" t="str">
            <v>Nh©n c«ng 4,0/7</v>
          </cell>
          <cell r="E103" t="str">
            <v xml:space="preserve">C«ng </v>
          </cell>
          <cell r="F103">
            <v>7.92</v>
          </cell>
          <cell r="G103">
            <v>15344</v>
          </cell>
          <cell r="I103">
            <v>121524</v>
          </cell>
        </row>
        <row r="104">
          <cell r="A104" t="str">
            <v/>
          </cell>
          <cell r="D104" t="str">
            <v>c/ M¸y thi c«ng</v>
          </cell>
        </row>
        <row r="105">
          <cell r="A105" t="str">
            <v/>
          </cell>
          <cell r="C105" t="str">
            <v>h23</v>
          </cell>
          <cell r="D105" t="str">
            <v>M¸y hµn 23KW</v>
          </cell>
          <cell r="E105" t="str">
            <v>ca</v>
          </cell>
          <cell r="F105">
            <v>1.2250000000000001</v>
          </cell>
          <cell r="G105">
            <v>77338</v>
          </cell>
          <cell r="J105">
            <v>94739</v>
          </cell>
        </row>
        <row r="106">
          <cell r="A106" t="str">
            <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t="str">
            <v/>
          </cell>
          <cell r="D108" t="str">
            <v>a/ VËt liÖu</v>
          </cell>
        </row>
        <row r="109">
          <cell r="A109" t="str">
            <v/>
          </cell>
          <cell r="C109" t="str">
            <v>ct3</v>
          </cell>
          <cell r="D109" t="str">
            <v>ThÐp CT3</v>
          </cell>
          <cell r="E109" t="str">
            <v>kg</v>
          </cell>
          <cell r="F109">
            <v>1005</v>
          </cell>
          <cell r="G109">
            <v>4301</v>
          </cell>
          <cell r="H109">
            <v>4322505</v>
          </cell>
        </row>
        <row r="110">
          <cell r="A110" t="str">
            <v/>
          </cell>
          <cell r="C110" t="str">
            <v>dtb</v>
          </cell>
          <cell r="D110" t="str">
            <v>D©y thÐp buéc</v>
          </cell>
          <cell r="E110" t="str">
            <v>kg</v>
          </cell>
          <cell r="F110">
            <v>14.28</v>
          </cell>
          <cell r="G110">
            <v>6682</v>
          </cell>
          <cell r="H110">
            <v>95419</v>
          </cell>
        </row>
        <row r="111">
          <cell r="A111" t="str">
            <v/>
          </cell>
          <cell r="C111" t="str">
            <v>qh</v>
          </cell>
          <cell r="D111" t="str">
            <v>Que hµn</v>
          </cell>
          <cell r="E111" t="str">
            <v>kg</v>
          </cell>
          <cell r="F111">
            <v>5.0830000000000002</v>
          </cell>
          <cell r="G111">
            <v>7637</v>
          </cell>
          <cell r="H111">
            <v>38819</v>
          </cell>
        </row>
        <row r="112">
          <cell r="A112" t="str">
            <v/>
          </cell>
          <cell r="D112" t="str">
            <v>b/ Nh©n c«ng</v>
          </cell>
        </row>
        <row r="113">
          <cell r="A113" t="str">
            <v/>
          </cell>
          <cell r="C113" t="str">
            <v>4,0/7</v>
          </cell>
          <cell r="D113" t="str">
            <v>Nh©n c«ng 4,0/7</v>
          </cell>
          <cell r="E113" t="str">
            <v xml:space="preserve">C«ng </v>
          </cell>
          <cell r="F113">
            <v>7.92</v>
          </cell>
          <cell r="G113">
            <v>15344</v>
          </cell>
          <cell r="I113">
            <v>121524</v>
          </cell>
        </row>
        <row r="114">
          <cell r="A114" t="str">
            <v/>
          </cell>
          <cell r="D114" t="str">
            <v>c/ M¸y thi c«ng</v>
          </cell>
        </row>
        <row r="115">
          <cell r="A115" t="str">
            <v/>
          </cell>
          <cell r="C115" t="str">
            <v>h23</v>
          </cell>
          <cell r="D115" t="str">
            <v>M¸y hµn 23KW</v>
          </cell>
          <cell r="E115" t="str">
            <v>ca</v>
          </cell>
          <cell r="F115">
            <v>1.2250000000000001</v>
          </cell>
          <cell r="G115">
            <v>77338</v>
          </cell>
          <cell r="J115">
            <v>94739</v>
          </cell>
        </row>
        <row r="116">
          <cell r="A116" t="str">
            <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t="str">
            <v/>
          </cell>
          <cell r="D118" t="str">
            <v>a/ VËt liÖu</v>
          </cell>
        </row>
        <row r="119">
          <cell r="A119" t="str">
            <v/>
          </cell>
          <cell r="C119" t="str">
            <v>« g</v>
          </cell>
          <cell r="D119" t="str">
            <v>èng gen</v>
          </cell>
          <cell r="E119" t="str">
            <v>m</v>
          </cell>
          <cell r="F119">
            <v>1.02</v>
          </cell>
          <cell r="G119">
            <v>50340</v>
          </cell>
          <cell r="H119">
            <v>51347</v>
          </cell>
        </row>
        <row r="120">
          <cell r="A120" t="str">
            <v/>
          </cell>
          <cell r="C120" t="str">
            <v>« n</v>
          </cell>
          <cell r="D120" t="str">
            <v>èng nèi</v>
          </cell>
          <cell r="E120" t="str">
            <v>m</v>
          </cell>
          <cell r="F120">
            <v>0.06</v>
          </cell>
          <cell r="G120">
            <v>50340</v>
          </cell>
          <cell r="H120">
            <v>3020</v>
          </cell>
        </row>
        <row r="121">
          <cell r="A121" t="str">
            <v/>
          </cell>
          <cell r="C121" t="str">
            <v>tl®v</v>
          </cell>
          <cell r="D121" t="str">
            <v>ThÐp l­íi ®Þnh vÞ d=6</v>
          </cell>
          <cell r="E121" t="str">
            <v>kg</v>
          </cell>
          <cell r="F121">
            <v>0.19</v>
          </cell>
          <cell r="G121">
            <v>4353</v>
          </cell>
          <cell r="H121">
            <v>827</v>
          </cell>
        </row>
        <row r="122">
          <cell r="A122" t="str">
            <v/>
          </cell>
          <cell r="C122" t="str">
            <v>dtb</v>
          </cell>
          <cell r="D122" t="str">
            <v>D©y thÐp buéc</v>
          </cell>
          <cell r="E122" t="str">
            <v>kg</v>
          </cell>
          <cell r="F122">
            <v>1.2E-2</v>
          </cell>
          <cell r="G122">
            <v>6682</v>
          </cell>
          <cell r="H122">
            <v>80</v>
          </cell>
        </row>
        <row r="123">
          <cell r="A123" t="str">
            <v/>
          </cell>
          <cell r="C123" t="str">
            <v>l cs</v>
          </cell>
          <cell r="D123" t="str">
            <v>L­ìi c­a s¾t</v>
          </cell>
          <cell r="E123" t="str">
            <v>c¸i</v>
          </cell>
          <cell r="F123">
            <v>0.02</v>
          </cell>
          <cell r="G123">
            <v>3000</v>
          </cell>
          <cell r="H123">
            <v>60</v>
          </cell>
        </row>
        <row r="124">
          <cell r="A124" t="str">
            <v/>
          </cell>
          <cell r="D124" t="str">
            <v>VËt liÖu kh¸c</v>
          </cell>
          <cell r="E124" t="str">
            <v>%</v>
          </cell>
          <cell r="F124">
            <v>1</v>
          </cell>
          <cell r="G124">
            <v>55334</v>
          </cell>
          <cell r="H124">
            <v>553</v>
          </cell>
        </row>
        <row r="125">
          <cell r="A125" t="str">
            <v/>
          </cell>
          <cell r="D125" t="str">
            <v>b/ Nh©n c«ng</v>
          </cell>
        </row>
        <row r="126">
          <cell r="A126" t="str">
            <v/>
          </cell>
          <cell r="C126" t="str">
            <v>4,5/7</v>
          </cell>
          <cell r="D126" t="str">
            <v>Nh©n c«ng 4,5/7</v>
          </cell>
          <cell r="E126" t="str">
            <v xml:space="preserve">C«ng </v>
          </cell>
          <cell r="F126">
            <v>0.19</v>
          </cell>
          <cell r="G126">
            <v>16914</v>
          </cell>
          <cell r="I126">
            <v>3214</v>
          </cell>
        </row>
        <row r="127">
          <cell r="A127" t="str">
            <v/>
          </cell>
          <cell r="D127" t="str">
            <v>c/ M¸y thi c«ng</v>
          </cell>
        </row>
        <row r="128">
          <cell r="A128" t="str">
            <v/>
          </cell>
          <cell r="C128" t="str">
            <v>c«5</v>
          </cell>
          <cell r="D128" t="str">
            <v>M¸y c¾t èng 5KW</v>
          </cell>
          <cell r="E128" t="str">
            <v>ca</v>
          </cell>
          <cell r="F128">
            <v>2.5000000000000001E-2</v>
          </cell>
          <cell r="G128">
            <v>46496</v>
          </cell>
          <cell r="J128">
            <v>1162</v>
          </cell>
        </row>
        <row r="129">
          <cell r="A129" t="str">
            <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t="str">
            <v/>
          </cell>
          <cell r="D131" t="str">
            <v>a/ VËt liÖu</v>
          </cell>
        </row>
        <row r="132">
          <cell r="A132" t="str">
            <v/>
          </cell>
          <cell r="D132" t="str">
            <v>Neo</v>
          </cell>
          <cell r="E132" t="str">
            <v>bé</v>
          </cell>
          <cell r="F132">
            <v>1</v>
          </cell>
          <cell r="G132">
            <v>650000</v>
          </cell>
          <cell r="H132">
            <v>650000</v>
          </cell>
        </row>
        <row r="133">
          <cell r="A133" t="str">
            <v/>
          </cell>
          <cell r="D133" t="str">
            <v>b/ Nh©n c«ng</v>
          </cell>
        </row>
        <row r="134">
          <cell r="A134" t="str">
            <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t="str">
            <v/>
          </cell>
          <cell r="C136" t="str">
            <v>tt&lt;18</v>
          </cell>
          <cell r="D136" t="str">
            <v>a/ VËt liÖu</v>
          </cell>
          <cell r="E136" t="str">
            <v>kg</v>
          </cell>
          <cell r="F136">
            <v>1020</v>
          </cell>
          <cell r="G136">
            <v>4232</v>
          </cell>
          <cell r="H136">
            <v>4316640</v>
          </cell>
        </row>
        <row r="137">
          <cell r="A137" t="str">
            <v/>
          </cell>
          <cell r="C137" t="str">
            <v>tb</v>
          </cell>
          <cell r="D137" t="str">
            <v xml:space="preserve">ThÐp b¶n                            </v>
          </cell>
          <cell r="E137" t="str">
            <v>kg</v>
          </cell>
          <cell r="F137">
            <v>1050</v>
          </cell>
          <cell r="G137">
            <v>3</v>
          </cell>
          <cell r="H137">
            <v>3150</v>
          </cell>
        </row>
        <row r="138">
          <cell r="A138" t="str">
            <v/>
          </cell>
          <cell r="C138" t="str">
            <v>qh</v>
          </cell>
          <cell r="D138" t="str">
            <v>Que hµn</v>
          </cell>
          <cell r="E138" t="str">
            <v>kg</v>
          </cell>
          <cell r="F138">
            <v>22.66</v>
          </cell>
          <cell r="G138">
            <v>8</v>
          </cell>
          <cell r="H138">
            <v>181</v>
          </cell>
        </row>
        <row r="139">
          <cell r="A139" t="str">
            <v/>
          </cell>
          <cell r="C139" t="str">
            <v>¤ xy</v>
          </cell>
          <cell r="D139" t="str">
            <v>¤ xy</v>
          </cell>
          <cell r="E139" t="str">
            <v>kg</v>
          </cell>
          <cell r="F139">
            <v>0.78</v>
          </cell>
          <cell r="G139">
            <v>27300</v>
          </cell>
          <cell r="H139">
            <v>21294</v>
          </cell>
        </row>
        <row r="140">
          <cell r="A140" t="str">
            <v/>
          </cell>
          <cell r="C140" t="str">
            <v>® ®</v>
          </cell>
          <cell r="D140" t="str">
            <v>§Êt ®Ìn</v>
          </cell>
          <cell r="E140" t="str">
            <v>kg</v>
          </cell>
          <cell r="F140">
            <v>3.78</v>
          </cell>
          <cell r="G140">
            <v>7818</v>
          </cell>
          <cell r="H140">
            <v>29552</v>
          </cell>
        </row>
        <row r="141">
          <cell r="A141" t="str">
            <v/>
          </cell>
          <cell r="D141" t="str">
            <v>b/ Nh©n c«ng</v>
          </cell>
        </row>
        <row r="142">
          <cell r="A142" t="str">
            <v/>
          </cell>
          <cell r="C142" t="str">
            <v>3,5/7</v>
          </cell>
          <cell r="D142" t="str">
            <v>Nh©n c«ng 3,5/7</v>
          </cell>
          <cell r="E142" t="str">
            <v xml:space="preserve">C«ng </v>
          </cell>
          <cell r="F142">
            <v>36.783999999999999</v>
          </cell>
          <cell r="G142">
            <v>14611</v>
          </cell>
          <cell r="I142">
            <v>537451</v>
          </cell>
        </row>
        <row r="143">
          <cell r="A143" t="str">
            <v/>
          </cell>
          <cell r="D143" t="str">
            <v>c/ M¸y thi c«ng</v>
          </cell>
        </row>
        <row r="144">
          <cell r="A144" t="str">
            <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t="str">
            <v/>
          </cell>
          <cell r="D146" t="str">
            <v>a/ VËt liÖu</v>
          </cell>
        </row>
        <row r="147">
          <cell r="A147" t="str">
            <v/>
          </cell>
          <cell r="C147" t="str">
            <v>tb</v>
          </cell>
          <cell r="D147" t="str">
            <v xml:space="preserve">ThÐp b¶n                            </v>
          </cell>
          <cell r="E147" t="str">
            <v>kg</v>
          </cell>
          <cell r="F147">
            <v>3.6</v>
          </cell>
          <cell r="G147">
            <v>3454</v>
          </cell>
          <cell r="H147">
            <v>12434</v>
          </cell>
        </row>
        <row r="148">
          <cell r="A148" t="str">
            <v/>
          </cell>
          <cell r="C148" t="str">
            <v>th</v>
          </cell>
          <cell r="D148" t="str">
            <v xml:space="preserve">ThÐp h×nh                            </v>
          </cell>
          <cell r="E148" t="str">
            <v>kg</v>
          </cell>
          <cell r="F148">
            <v>1.56</v>
          </cell>
          <cell r="G148">
            <v>4496</v>
          </cell>
          <cell r="H148">
            <v>7014</v>
          </cell>
        </row>
        <row r="149">
          <cell r="A149" t="str">
            <v/>
          </cell>
          <cell r="C149" t="str">
            <v>qh</v>
          </cell>
          <cell r="D149" t="str">
            <v>Que hµn</v>
          </cell>
          <cell r="E149" t="str">
            <v>kg</v>
          </cell>
          <cell r="F149">
            <v>0.16500000000000001</v>
          </cell>
          <cell r="G149">
            <v>7637</v>
          </cell>
          <cell r="H149">
            <v>1260</v>
          </cell>
        </row>
        <row r="150">
          <cell r="A150" t="str">
            <v/>
          </cell>
          <cell r="C150" t="str">
            <v>¤ xy</v>
          </cell>
          <cell r="D150" t="str">
            <v>¤ xy</v>
          </cell>
          <cell r="E150" t="str">
            <v>chai</v>
          </cell>
          <cell r="F150">
            <v>1.7999999999999999E-2</v>
          </cell>
          <cell r="G150">
            <v>27300</v>
          </cell>
          <cell r="H150">
            <v>491</v>
          </cell>
        </row>
        <row r="151">
          <cell r="A151" t="str">
            <v/>
          </cell>
          <cell r="C151" t="str">
            <v>® ®</v>
          </cell>
          <cell r="D151" t="str">
            <v>§Êt ®Ìn</v>
          </cell>
          <cell r="E151" t="str">
            <v>kg</v>
          </cell>
          <cell r="F151">
            <v>7.6999999999999999E-2</v>
          </cell>
          <cell r="G151">
            <v>7818</v>
          </cell>
          <cell r="H151">
            <v>602</v>
          </cell>
        </row>
        <row r="152">
          <cell r="A152" t="str">
            <v/>
          </cell>
          <cell r="C152" t="str">
            <v>t ®</v>
          </cell>
          <cell r="D152" t="str">
            <v>T¨ng ®¬</v>
          </cell>
          <cell r="E152" t="str">
            <v>c¸i</v>
          </cell>
          <cell r="F152">
            <v>3.2000000000000001E-2</v>
          </cell>
          <cell r="G152">
            <v>18000</v>
          </cell>
          <cell r="H152">
            <v>576</v>
          </cell>
        </row>
        <row r="153">
          <cell r="A153" t="str">
            <v/>
          </cell>
          <cell r="C153" t="str">
            <v>d bc</v>
          </cell>
          <cell r="D153" t="str">
            <v>DÇu b«i tr¬n</v>
          </cell>
          <cell r="E153" t="str">
            <v>kg</v>
          </cell>
          <cell r="F153">
            <v>0.52</v>
          </cell>
          <cell r="G153">
            <v>2500</v>
          </cell>
          <cell r="H153">
            <v>1300</v>
          </cell>
        </row>
        <row r="154">
          <cell r="A154" t="str">
            <v/>
          </cell>
          <cell r="C154" t="str">
            <v>b l</v>
          </cell>
          <cell r="D154" t="str">
            <v>Bul«ng</v>
          </cell>
          <cell r="E154" t="str">
            <v>c¸i</v>
          </cell>
          <cell r="F154">
            <v>0.62</v>
          </cell>
          <cell r="G154">
            <v>2727</v>
          </cell>
          <cell r="H154">
            <v>1691</v>
          </cell>
        </row>
        <row r="155">
          <cell r="A155" t="str">
            <v/>
          </cell>
          <cell r="D155" t="str">
            <v>VËt liÖu kh¸c</v>
          </cell>
          <cell r="E155" t="str">
            <v>%</v>
          </cell>
          <cell r="F155">
            <v>3</v>
          </cell>
          <cell r="G155">
            <v>25368</v>
          </cell>
          <cell r="H155">
            <v>761</v>
          </cell>
        </row>
        <row r="156">
          <cell r="A156" t="str">
            <v/>
          </cell>
          <cell r="D156" t="str">
            <v>b/ Nh©n c«ng</v>
          </cell>
        </row>
        <row r="157">
          <cell r="A157" t="str">
            <v/>
          </cell>
          <cell r="C157" t="str">
            <v>4,5/7</v>
          </cell>
          <cell r="D157" t="str">
            <v>Nh©n c«ng 4,5/7</v>
          </cell>
          <cell r="E157" t="str">
            <v>c«ng</v>
          </cell>
          <cell r="F157">
            <v>1.7</v>
          </cell>
          <cell r="G157">
            <v>16914</v>
          </cell>
          <cell r="I157">
            <v>28754</v>
          </cell>
        </row>
        <row r="158">
          <cell r="A158" t="str">
            <v/>
          </cell>
          <cell r="D158" t="str">
            <v>c/ M¸y thi c«ng</v>
          </cell>
        </row>
        <row r="159">
          <cell r="A159" t="str">
            <v/>
          </cell>
          <cell r="C159" t="str">
            <v>h23</v>
          </cell>
          <cell r="D159" t="str">
            <v>M¸y hµn 23KW</v>
          </cell>
          <cell r="E159" t="str">
            <v>ca</v>
          </cell>
          <cell r="F159">
            <v>4.4999999999999998E-2</v>
          </cell>
          <cell r="G159">
            <v>77338</v>
          </cell>
          <cell r="J159">
            <v>3480</v>
          </cell>
        </row>
        <row r="160">
          <cell r="A160" t="str">
            <v/>
          </cell>
          <cell r="C160" t="str">
            <v>ct</v>
          </cell>
          <cell r="D160" t="str">
            <v>M¸y c¾t thÐp</v>
          </cell>
          <cell r="E160" t="str">
            <v>ca</v>
          </cell>
          <cell r="F160">
            <v>2.5000000000000001E-3</v>
          </cell>
          <cell r="G160">
            <v>164322</v>
          </cell>
          <cell r="J160">
            <v>411</v>
          </cell>
        </row>
        <row r="161">
          <cell r="A161" t="str">
            <v/>
          </cell>
          <cell r="C161" t="str">
            <v>t®5</v>
          </cell>
          <cell r="D161" t="str">
            <v>Têi ®iÖn 5 tÊn</v>
          </cell>
          <cell r="E161" t="str">
            <v>ca</v>
          </cell>
          <cell r="F161">
            <v>0.01</v>
          </cell>
          <cell r="G161">
            <v>70440</v>
          </cell>
          <cell r="J161">
            <v>704</v>
          </cell>
        </row>
        <row r="162">
          <cell r="A162" t="str">
            <v/>
          </cell>
          <cell r="C162" t="str">
            <v>c16</v>
          </cell>
          <cell r="D162" t="str">
            <v>CÈu 16 T</v>
          </cell>
          <cell r="E162" t="str">
            <v>ca</v>
          </cell>
          <cell r="F162">
            <v>8.0000000000000002E-3</v>
          </cell>
          <cell r="G162">
            <v>823425</v>
          </cell>
          <cell r="J162">
            <v>6587</v>
          </cell>
        </row>
        <row r="163">
          <cell r="A163" t="str">
            <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t="str">
            <v/>
          </cell>
          <cell r="D165" t="str">
            <v>a/ VËt liÖu</v>
          </cell>
        </row>
        <row r="166">
          <cell r="A166" t="str">
            <v/>
          </cell>
          <cell r="C166" t="str">
            <v>gc</v>
          </cell>
          <cell r="D166" t="str">
            <v>Gç chèng/kª</v>
          </cell>
          <cell r="E166" t="str">
            <v>m3</v>
          </cell>
          <cell r="F166">
            <v>0.112</v>
          </cell>
          <cell r="G166">
            <v>830880</v>
          </cell>
          <cell r="H166">
            <v>93059</v>
          </cell>
        </row>
        <row r="167">
          <cell r="A167" t="str">
            <v/>
          </cell>
          <cell r="C167" t="str">
            <v>® ®Øa</v>
          </cell>
          <cell r="D167" t="str">
            <v>§inh ®Øa</v>
          </cell>
          <cell r="E167" t="str">
            <v>C¸i</v>
          </cell>
          <cell r="F167">
            <v>6.3</v>
          </cell>
          <cell r="G167">
            <v>1400</v>
          </cell>
          <cell r="H167">
            <v>8820</v>
          </cell>
        </row>
        <row r="168">
          <cell r="A168" t="str">
            <v/>
          </cell>
          <cell r="D168" t="str">
            <v>b/ Nh©n c«ng</v>
          </cell>
        </row>
        <row r="169">
          <cell r="A169" t="str">
            <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t="str">
            <v/>
          </cell>
          <cell r="D171" t="str">
            <v>a/ VËt liÖu</v>
          </cell>
        </row>
        <row r="172">
          <cell r="A172" t="str">
            <v/>
          </cell>
          <cell r="C172" t="str">
            <v>Ray</v>
          </cell>
          <cell r="D172" t="str">
            <v>Ray P43</v>
          </cell>
          <cell r="E172" t="str">
            <v>kg</v>
          </cell>
          <cell r="F172">
            <v>4.5999999999999996</v>
          </cell>
          <cell r="G172">
            <v>5500</v>
          </cell>
          <cell r="H172">
            <v>25300</v>
          </cell>
        </row>
        <row r="173">
          <cell r="A173" t="str">
            <v/>
          </cell>
          <cell r="C173" t="str">
            <v>l l</v>
          </cell>
          <cell r="D173" t="str">
            <v>LËp l¸ch</v>
          </cell>
          <cell r="E173" t="str">
            <v>bé</v>
          </cell>
          <cell r="F173">
            <v>9.1999999999999998E-2</v>
          </cell>
          <cell r="G173">
            <v>100000</v>
          </cell>
          <cell r="H173">
            <v>9200</v>
          </cell>
        </row>
        <row r="174">
          <cell r="A174" t="str">
            <v/>
          </cell>
          <cell r="C174" t="str">
            <v>gc</v>
          </cell>
          <cell r="D174" t="str">
            <v>Gç chèng/kª</v>
          </cell>
          <cell r="E174" t="str">
            <v>m3</v>
          </cell>
          <cell r="F174">
            <v>2.3E-2</v>
          </cell>
          <cell r="G174">
            <v>830880</v>
          </cell>
          <cell r="H174">
            <v>19110</v>
          </cell>
        </row>
        <row r="175">
          <cell r="A175" t="str">
            <v/>
          </cell>
          <cell r="C175" t="str">
            <v>® ®­êng</v>
          </cell>
          <cell r="D175" t="str">
            <v>§inh ®­êng</v>
          </cell>
          <cell r="E175" t="str">
            <v>c¸i</v>
          </cell>
          <cell r="F175">
            <v>6.67</v>
          </cell>
          <cell r="G175">
            <v>5000</v>
          </cell>
          <cell r="H175">
            <v>33350</v>
          </cell>
        </row>
        <row r="176">
          <cell r="A176" t="str">
            <v/>
          </cell>
          <cell r="D176" t="str">
            <v>b/ Nh©n c«ng</v>
          </cell>
        </row>
        <row r="177">
          <cell r="A177" t="str">
            <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t="str">
            <v/>
          </cell>
          <cell r="D179" t="str">
            <v>a/ VËt liÖu</v>
          </cell>
        </row>
        <row r="180">
          <cell r="A180" t="str">
            <v/>
          </cell>
          <cell r="C180" t="str">
            <v>Ray</v>
          </cell>
          <cell r="D180" t="str">
            <v>Ray P43</v>
          </cell>
          <cell r="E180" t="str">
            <v>kg</v>
          </cell>
          <cell r="F180">
            <v>13.8</v>
          </cell>
          <cell r="G180">
            <v>5500</v>
          </cell>
          <cell r="H180">
            <v>75900</v>
          </cell>
        </row>
        <row r="181">
          <cell r="A181" t="str">
            <v/>
          </cell>
          <cell r="C181" t="str">
            <v>l l</v>
          </cell>
          <cell r="D181" t="str">
            <v>LËp l¸ch</v>
          </cell>
          <cell r="E181" t="str">
            <v>bé</v>
          </cell>
          <cell r="F181">
            <v>0.27600000000000002</v>
          </cell>
          <cell r="G181">
            <v>100000</v>
          </cell>
          <cell r="H181">
            <v>27600</v>
          </cell>
        </row>
        <row r="182">
          <cell r="A182" t="str">
            <v/>
          </cell>
          <cell r="C182" t="str">
            <v>gc</v>
          </cell>
          <cell r="D182" t="str">
            <v>Gç chèng/kª</v>
          </cell>
          <cell r="E182" t="str">
            <v>m3</v>
          </cell>
          <cell r="F182">
            <v>6.9000000000000006E-2</v>
          </cell>
          <cell r="G182">
            <v>830880</v>
          </cell>
          <cell r="H182">
            <v>57331</v>
          </cell>
        </row>
        <row r="183">
          <cell r="A183" t="str">
            <v/>
          </cell>
          <cell r="C183" t="str">
            <v>® ®­êng</v>
          </cell>
          <cell r="D183" t="str">
            <v>§inh ®­êng</v>
          </cell>
          <cell r="E183" t="str">
            <v>c¸i</v>
          </cell>
          <cell r="F183">
            <v>20.010000000000002</v>
          </cell>
          <cell r="G183">
            <v>5000</v>
          </cell>
          <cell r="H183">
            <v>100050</v>
          </cell>
        </row>
        <row r="184">
          <cell r="A184" t="str">
            <v/>
          </cell>
          <cell r="D184" t="str">
            <v>b/ Nh©n c«ng</v>
          </cell>
        </row>
        <row r="185">
          <cell r="A185" t="str">
            <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t="str">
            <v/>
          </cell>
          <cell r="D187" t="str">
            <v>a/ VËt liÖu</v>
          </cell>
        </row>
        <row r="188">
          <cell r="A188" t="str">
            <v/>
          </cell>
          <cell r="C188" t="str">
            <v>th</v>
          </cell>
          <cell r="D188" t="str">
            <v xml:space="preserve">ThÐp h×nh                            </v>
          </cell>
          <cell r="E188" t="str">
            <v>kg</v>
          </cell>
          <cell r="F188">
            <v>3.63</v>
          </cell>
          <cell r="G188">
            <v>4496</v>
          </cell>
          <cell r="H188">
            <v>16320</v>
          </cell>
        </row>
        <row r="189">
          <cell r="A189" t="str">
            <v/>
          </cell>
          <cell r="C189" t="str">
            <v>t vg</v>
          </cell>
          <cell r="D189" t="str">
            <v>Tµ vÑt gç</v>
          </cell>
          <cell r="E189" t="str">
            <v>thanh</v>
          </cell>
          <cell r="F189">
            <v>2.64</v>
          </cell>
          <cell r="G189">
            <v>180000</v>
          </cell>
          <cell r="H189">
            <v>475200</v>
          </cell>
        </row>
        <row r="190">
          <cell r="A190" t="str">
            <v/>
          </cell>
          <cell r="C190" t="str">
            <v>® ®­êng</v>
          </cell>
          <cell r="D190" t="str">
            <v>§inh ®­êng</v>
          </cell>
          <cell r="E190" t="str">
            <v>c¸i</v>
          </cell>
          <cell r="F190">
            <v>18.149999999999999</v>
          </cell>
          <cell r="G190">
            <v>5000</v>
          </cell>
          <cell r="H190">
            <v>90750</v>
          </cell>
        </row>
        <row r="191">
          <cell r="A191" t="str">
            <v/>
          </cell>
          <cell r="D191" t="str">
            <v>VËt liÖu kh¸c</v>
          </cell>
          <cell r="E191" t="str">
            <v>%</v>
          </cell>
          <cell r="F191">
            <v>5</v>
          </cell>
          <cell r="G191">
            <v>582270</v>
          </cell>
          <cell r="H191">
            <v>29114</v>
          </cell>
        </row>
        <row r="192">
          <cell r="A192" t="str">
            <v/>
          </cell>
          <cell r="D192" t="str">
            <v>b/ Nh©n c«ng</v>
          </cell>
        </row>
        <row r="193">
          <cell r="A193" t="str">
            <v/>
          </cell>
          <cell r="C193" t="str">
            <v>4,5/7</v>
          </cell>
          <cell r="D193" t="str">
            <v>Nh©n c«ng 4,5/7</v>
          </cell>
          <cell r="E193" t="str">
            <v>c«ng</v>
          </cell>
          <cell r="F193">
            <v>155.1</v>
          </cell>
          <cell r="G193">
            <v>16914</v>
          </cell>
          <cell r="I193">
            <v>2623361</v>
          </cell>
        </row>
        <row r="194">
          <cell r="A194" t="str">
            <v/>
          </cell>
          <cell r="D194" t="str">
            <v>c/ M¸y thi c«ng</v>
          </cell>
        </row>
        <row r="195">
          <cell r="A195" t="str">
            <v/>
          </cell>
          <cell r="C195" t="str">
            <v>xld</v>
          </cell>
          <cell r="D195" t="str">
            <v>Xe lao dÇm</v>
          </cell>
          <cell r="E195" t="str">
            <v>ca</v>
          </cell>
          <cell r="F195">
            <v>0.23760000000000001</v>
          </cell>
          <cell r="G195">
            <v>2382049</v>
          </cell>
          <cell r="J195">
            <v>565975</v>
          </cell>
        </row>
        <row r="196">
          <cell r="A196" t="str">
            <v/>
          </cell>
          <cell r="C196" t="str">
            <v>t®5</v>
          </cell>
          <cell r="D196" t="str">
            <v>Têi ®iÖn 5T</v>
          </cell>
          <cell r="E196" t="str">
            <v>ca</v>
          </cell>
          <cell r="F196">
            <v>0.23760000000000001</v>
          </cell>
          <cell r="G196">
            <v>70440</v>
          </cell>
          <cell r="J196">
            <v>16737</v>
          </cell>
        </row>
        <row r="197">
          <cell r="A197" t="str">
            <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t="str">
            <v/>
          </cell>
          <cell r="D199" t="str">
            <v>a/ VËt liÖu</v>
          </cell>
        </row>
        <row r="200">
          <cell r="A200" t="str">
            <v/>
          </cell>
          <cell r="C200" t="str">
            <v>tt&lt;18</v>
          </cell>
          <cell r="D200" t="str">
            <v>ThÐp trßn d&lt;=18</v>
          </cell>
          <cell r="E200" t="str">
            <v>kg</v>
          </cell>
          <cell r="F200">
            <v>1020</v>
          </cell>
          <cell r="G200">
            <v>4232</v>
          </cell>
          <cell r="H200">
            <v>4316640</v>
          </cell>
        </row>
        <row r="201">
          <cell r="A201" t="str">
            <v/>
          </cell>
          <cell r="C201" t="str">
            <v>dtb</v>
          </cell>
          <cell r="D201" t="str">
            <v>D©y thÐp buéc</v>
          </cell>
          <cell r="E201" t="str">
            <v>kg</v>
          </cell>
          <cell r="F201">
            <v>14.28</v>
          </cell>
          <cell r="G201">
            <v>6682</v>
          </cell>
          <cell r="H201">
            <v>95419</v>
          </cell>
        </row>
        <row r="202">
          <cell r="A202" t="str">
            <v/>
          </cell>
          <cell r="C202" t="str">
            <v>qh</v>
          </cell>
          <cell r="D202" t="str">
            <v>Que hµn</v>
          </cell>
          <cell r="E202" t="str">
            <v>kg</v>
          </cell>
          <cell r="F202">
            <v>4.82</v>
          </cell>
          <cell r="G202">
            <v>7637</v>
          </cell>
          <cell r="H202">
            <v>36810</v>
          </cell>
        </row>
        <row r="203">
          <cell r="A203" t="str">
            <v/>
          </cell>
          <cell r="D203" t="str">
            <v>b/ Nh©n c«ng</v>
          </cell>
        </row>
        <row r="204">
          <cell r="A204" t="str">
            <v/>
          </cell>
          <cell r="C204" t="str">
            <v>3,5/7</v>
          </cell>
          <cell r="D204" t="str">
            <v>Nh©n c«ng 3,5/7</v>
          </cell>
          <cell r="E204" t="str">
            <v>c«ng</v>
          </cell>
          <cell r="F204">
            <v>10.08</v>
          </cell>
          <cell r="G204">
            <v>14611</v>
          </cell>
          <cell r="I204">
            <v>147279</v>
          </cell>
        </row>
        <row r="205">
          <cell r="A205" t="str">
            <v/>
          </cell>
          <cell r="D205" t="str">
            <v>b/ M¸y thi c«ng</v>
          </cell>
        </row>
        <row r="206">
          <cell r="A206" t="str">
            <v/>
          </cell>
          <cell r="C206" t="str">
            <v>h23</v>
          </cell>
          <cell r="D206" t="str">
            <v>M¸y hµn 23KW</v>
          </cell>
          <cell r="E206" t="str">
            <v>ca</v>
          </cell>
          <cell r="F206">
            <v>1.1599999999999999</v>
          </cell>
          <cell r="G206">
            <v>77338</v>
          </cell>
          <cell r="J206">
            <v>89712</v>
          </cell>
        </row>
        <row r="207">
          <cell r="A207" t="str">
            <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t="str">
            <v/>
          </cell>
          <cell r="D209" t="str">
            <v>a/ VËt liÖu</v>
          </cell>
        </row>
        <row r="210">
          <cell r="A210" t="str">
            <v/>
          </cell>
          <cell r="D210" t="str">
            <v>V­a BT M200 ®¸ 4x6 (®é sôt 2-4)</v>
          </cell>
          <cell r="E210" t="str">
            <v>m3</v>
          </cell>
          <cell r="F210">
            <v>1.0249999999999999</v>
          </cell>
          <cell r="G210">
            <v>339287</v>
          </cell>
          <cell r="H210">
            <v>347769</v>
          </cell>
        </row>
        <row r="211">
          <cell r="A211" t="str">
            <v/>
          </cell>
          <cell r="D211" t="str">
            <v>VËt liÖu kh¸c</v>
          </cell>
          <cell r="E211" t="str">
            <v>%</v>
          </cell>
          <cell r="F211">
            <v>1</v>
          </cell>
          <cell r="G211">
            <v>347769</v>
          </cell>
          <cell r="H211">
            <v>3478</v>
          </cell>
        </row>
        <row r="212">
          <cell r="A212" t="str">
            <v/>
          </cell>
          <cell r="D212" t="str">
            <v>b/ Nh©n c«ng</v>
          </cell>
        </row>
        <row r="213">
          <cell r="A213" t="str">
            <v/>
          </cell>
          <cell r="C213" t="str">
            <v>3,0/7</v>
          </cell>
          <cell r="D213" t="str">
            <v>Nh©n c«ng 3,0/7</v>
          </cell>
          <cell r="E213" t="str">
            <v>c«ng</v>
          </cell>
          <cell r="F213">
            <v>1.75</v>
          </cell>
          <cell r="G213">
            <v>13878</v>
          </cell>
          <cell r="I213">
            <v>24287</v>
          </cell>
        </row>
        <row r="214">
          <cell r="A214" t="str">
            <v/>
          </cell>
          <cell r="D214" t="str">
            <v>c/ M¸y thi c«ng</v>
          </cell>
        </row>
        <row r="215">
          <cell r="A215" t="str">
            <v/>
          </cell>
          <cell r="C215" t="str">
            <v>t250</v>
          </cell>
          <cell r="D215" t="str">
            <v>M¸y trén 250l</v>
          </cell>
          <cell r="E215" t="str">
            <v>ca</v>
          </cell>
          <cell r="F215">
            <v>9.5000000000000001E-2</v>
          </cell>
          <cell r="G215">
            <v>96272</v>
          </cell>
          <cell r="J215">
            <v>9146</v>
          </cell>
        </row>
        <row r="216">
          <cell r="A216" t="str">
            <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t="str">
            <v/>
          </cell>
          <cell r="D218" t="str">
            <v>a/ VËt liÖu</v>
          </cell>
        </row>
        <row r="219">
          <cell r="A219" t="str">
            <v/>
          </cell>
          <cell r="C219" t="str">
            <v>gvk</v>
          </cell>
          <cell r="D219" t="str">
            <v>Gç v¸n khu«n</v>
          </cell>
          <cell r="E219" t="str">
            <v>m3</v>
          </cell>
          <cell r="F219">
            <v>0.79200000000000004</v>
          </cell>
          <cell r="G219">
            <v>830880</v>
          </cell>
          <cell r="H219">
            <v>658057</v>
          </cell>
        </row>
        <row r="220">
          <cell r="A220" t="str">
            <v/>
          </cell>
          <cell r="C220" t="str">
            <v>gc</v>
          </cell>
          <cell r="D220" t="str">
            <v>Gç chèng/kª</v>
          </cell>
          <cell r="E220" t="str">
            <v>m3</v>
          </cell>
          <cell r="F220">
            <v>0.98099999999999998</v>
          </cell>
          <cell r="G220">
            <v>830880</v>
          </cell>
          <cell r="H220">
            <v>815093</v>
          </cell>
        </row>
        <row r="221">
          <cell r="A221" t="str">
            <v/>
          </cell>
          <cell r="C221" t="str">
            <v>® ®Øa</v>
          </cell>
          <cell r="D221" t="str">
            <v>§inh ®Øa</v>
          </cell>
          <cell r="E221" t="str">
            <v>C¸i</v>
          </cell>
          <cell r="F221">
            <v>29</v>
          </cell>
          <cell r="G221">
            <v>1400</v>
          </cell>
          <cell r="H221">
            <v>40600</v>
          </cell>
        </row>
        <row r="222">
          <cell r="A222" t="str">
            <v/>
          </cell>
          <cell r="C222" t="str">
            <v>®i</v>
          </cell>
          <cell r="D222" t="str">
            <v>§inh</v>
          </cell>
          <cell r="E222" t="str">
            <v>kg</v>
          </cell>
          <cell r="F222">
            <v>11.45</v>
          </cell>
          <cell r="G222">
            <v>5714</v>
          </cell>
          <cell r="H222">
            <v>65425</v>
          </cell>
        </row>
        <row r="223">
          <cell r="A223" t="str">
            <v/>
          </cell>
          <cell r="D223" t="str">
            <v>VËt liÖu kh¸c</v>
          </cell>
          <cell r="E223" t="str">
            <v>%</v>
          </cell>
          <cell r="F223">
            <v>1</v>
          </cell>
          <cell r="G223">
            <v>1579175</v>
          </cell>
          <cell r="H223">
            <v>15792</v>
          </cell>
        </row>
        <row r="224">
          <cell r="A224" t="str">
            <v/>
          </cell>
          <cell r="D224" t="str">
            <v>b/ Nh©n c«ng</v>
          </cell>
        </row>
        <row r="225">
          <cell r="A225" t="str">
            <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t="str">
            <v/>
          </cell>
          <cell r="D227" t="str">
            <v>c/ M¸y thi c«ng</v>
          </cell>
        </row>
        <row r="228">
          <cell r="A228" t="str">
            <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t="str">
            <v/>
          </cell>
          <cell r="D230" t="str">
            <v>a/ VËt liÖu</v>
          </cell>
        </row>
        <row r="231">
          <cell r="A231" t="str">
            <v/>
          </cell>
          <cell r="D231" t="str">
            <v>V­a BT M400 ®¸ 1x2 (®é sôt 14-17)</v>
          </cell>
          <cell r="E231" t="str">
            <v>m3</v>
          </cell>
          <cell r="F231">
            <v>1.0249999999999999</v>
          </cell>
          <cell r="G231">
            <v>699053</v>
          </cell>
          <cell r="H231">
            <v>716529</v>
          </cell>
        </row>
        <row r="232">
          <cell r="A232" t="str">
            <v/>
          </cell>
          <cell r="D232" t="str">
            <v>VËt liÖu kh¸c</v>
          </cell>
          <cell r="E232" t="str">
            <v>%</v>
          </cell>
          <cell r="F232">
            <v>4</v>
          </cell>
          <cell r="G232">
            <v>716529</v>
          </cell>
          <cell r="H232">
            <v>28661</v>
          </cell>
        </row>
        <row r="233">
          <cell r="A233" t="str">
            <v/>
          </cell>
          <cell r="D233" t="str">
            <v>b/ Nh©n c«ng</v>
          </cell>
        </row>
        <row r="234">
          <cell r="A234" t="str">
            <v/>
          </cell>
          <cell r="C234" t="str">
            <v>3,5/7</v>
          </cell>
          <cell r="D234" t="str">
            <v>Nh©n c«ng 3,5/7</v>
          </cell>
          <cell r="E234" t="str">
            <v xml:space="preserve">C«ng </v>
          </cell>
          <cell r="F234">
            <v>2.8</v>
          </cell>
          <cell r="G234">
            <v>14611</v>
          </cell>
          <cell r="I234">
            <v>40911</v>
          </cell>
        </row>
        <row r="235">
          <cell r="A235" t="str">
            <v/>
          </cell>
          <cell r="D235" t="str">
            <v xml:space="preserve">c/ M¸y thi c«ng </v>
          </cell>
        </row>
        <row r="236">
          <cell r="C236" t="str">
            <v>c10</v>
          </cell>
          <cell r="D236" t="str">
            <v>CÈu 10T</v>
          </cell>
          <cell r="E236" t="str">
            <v>Ca</v>
          </cell>
          <cell r="F236">
            <v>0.04</v>
          </cell>
          <cell r="G236">
            <v>615511</v>
          </cell>
          <cell r="J236">
            <v>24620</v>
          </cell>
        </row>
        <row r="237">
          <cell r="A237" t="str">
            <v/>
          </cell>
          <cell r="C237" t="str">
            <v>t250</v>
          </cell>
          <cell r="D237" t="str">
            <v>M¸y trén 250l</v>
          </cell>
          <cell r="E237" t="str">
            <v>Ca</v>
          </cell>
          <cell r="F237">
            <v>9.5000000000000001E-2</v>
          </cell>
          <cell r="G237">
            <v>96272</v>
          </cell>
          <cell r="J237">
            <v>9146</v>
          </cell>
        </row>
        <row r="238">
          <cell r="A238" t="str">
            <v/>
          </cell>
          <cell r="C238" t="str">
            <v>®b1</v>
          </cell>
          <cell r="D238" t="str">
            <v>M¸y ®Çm bµn 1KW</v>
          </cell>
          <cell r="E238" t="str">
            <v>Ca</v>
          </cell>
          <cell r="F238">
            <v>8.8999999999999996E-2</v>
          </cell>
          <cell r="G238">
            <v>32525</v>
          </cell>
          <cell r="J238">
            <v>2895</v>
          </cell>
        </row>
        <row r="239">
          <cell r="A239" t="str">
            <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t="str">
            <v/>
          </cell>
          <cell r="D241" t="str">
            <v>a/ VËt liÖu</v>
          </cell>
        </row>
        <row r="242">
          <cell r="A242" t="str">
            <v/>
          </cell>
          <cell r="C242" t="str">
            <v>ct3</v>
          </cell>
          <cell r="D242" t="str">
            <v>ThÐp CT3</v>
          </cell>
          <cell r="E242" t="str">
            <v>kg</v>
          </cell>
          <cell r="F242">
            <v>1020</v>
          </cell>
          <cell r="G242">
            <v>4301</v>
          </cell>
          <cell r="H242">
            <v>4387020</v>
          </cell>
        </row>
        <row r="243">
          <cell r="A243" t="str">
            <v/>
          </cell>
          <cell r="C243" t="str">
            <v>dtb</v>
          </cell>
          <cell r="D243" t="str">
            <v>D©y thÐp buéc</v>
          </cell>
          <cell r="E243" t="str">
            <v>kg</v>
          </cell>
          <cell r="F243">
            <v>14.28</v>
          </cell>
          <cell r="G243">
            <v>6682</v>
          </cell>
          <cell r="H243">
            <v>95419</v>
          </cell>
        </row>
        <row r="244">
          <cell r="A244" t="str">
            <v/>
          </cell>
          <cell r="C244" t="str">
            <v>qh</v>
          </cell>
          <cell r="D244" t="str">
            <v>Que hµn</v>
          </cell>
          <cell r="E244" t="str">
            <v>kg</v>
          </cell>
          <cell r="F244">
            <v>4.617</v>
          </cell>
          <cell r="G244">
            <v>7637</v>
          </cell>
          <cell r="H244">
            <v>35260</v>
          </cell>
        </row>
        <row r="245">
          <cell r="A245" t="str">
            <v/>
          </cell>
          <cell r="D245" t="str">
            <v>b/ Nh©n c«ng</v>
          </cell>
        </row>
        <row r="246">
          <cell r="A246" t="str">
            <v/>
          </cell>
          <cell r="C246" t="str">
            <v>3,5/7</v>
          </cell>
          <cell r="D246" t="str">
            <v>Nh©n c«ng 3,5/7</v>
          </cell>
          <cell r="E246" t="str">
            <v xml:space="preserve">C«ng </v>
          </cell>
          <cell r="F246">
            <v>10.91</v>
          </cell>
          <cell r="G246">
            <v>14611</v>
          </cell>
          <cell r="I246">
            <v>159406</v>
          </cell>
        </row>
        <row r="247">
          <cell r="A247" t="str">
            <v/>
          </cell>
          <cell r="D247" t="str">
            <v xml:space="preserve">c/ M¸y thi c«ng </v>
          </cell>
        </row>
        <row r="248">
          <cell r="A248" t="str">
            <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t="str">
            <v/>
          </cell>
          <cell r="D252" t="str">
            <v>a/ VËt liÖu</v>
          </cell>
        </row>
        <row r="253">
          <cell r="A253" t="str">
            <v/>
          </cell>
          <cell r="C253" t="str">
            <v>ct5</v>
          </cell>
          <cell r="D253" t="str">
            <v>ThÐp CT5</v>
          </cell>
          <cell r="E253" t="str">
            <v>kg</v>
          </cell>
          <cell r="F253">
            <v>1020</v>
          </cell>
          <cell r="G253">
            <v>4232</v>
          </cell>
          <cell r="H253">
            <v>4316640</v>
          </cell>
        </row>
        <row r="254">
          <cell r="A254" t="str">
            <v/>
          </cell>
          <cell r="C254" t="str">
            <v>dtb</v>
          </cell>
          <cell r="D254" t="str">
            <v>D©y thÐp buéc</v>
          </cell>
          <cell r="E254" t="str">
            <v>kg</v>
          </cell>
          <cell r="F254">
            <v>14.28</v>
          </cell>
          <cell r="G254">
            <v>6682</v>
          </cell>
          <cell r="H254">
            <v>95419</v>
          </cell>
        </row>
        <row r="255">
          <cell r="A255" t="str">
            <v/>
          </cell>
          <cell r="C255" t="str">
            <v>qh</v>
          </cell>
          <cell r="D255" t="str">
            <v>Que hµn</v>
          </cell>
          <cell r="E255" t="str">
            <v>kg</v>
          </cell>
          <cell r="F255">
            <v>4.617</v>
          </cell>
          <cell r="G255">
            <v>7637</v>
          </cell>
          <cell r="H255">
            <v>35260</v>
          </cell>
        </row>
        <row r="256">
          <cell r="A256" t="str">
            <v/>
          </cell>
          <cell r="D256" t="str">
            <v>b/ Nh©n c«ng</v>
          </cell>
        </row>
        <row r="257">
          <cell r="A257" t="str">
            <v/>
          </cell>
          <cell r="C257" t="str">
            <v>3,5/7</v>
          </cell>
          <cell r="D257" t="str">
            <v>Nh©n c«ng 3,5/7</v>
          </cell>
          <cell r="E257" t="str">
            <v xml:space="preserve">C«ng </v>
          </cell>
          <cell r="F257">
            <v>10.91</v>
          </cell>
          <cell r="G257">
            <v>14611</v>
          </cell>
          <cell r="I257">
            <v>159406</v>
          </cell>
          <cell r="J257">
            <v>0</v>
          </cell>
        </row>
        <row r="258">
          <cell r="A258" t="str">
            <v/>
          </cell>
          <cell r="D258" t="str">
            <v xml:space="preserve">c/ M¸y thi c«ng </v>
          </cell>
        </row>
        <row r="259">
          <cell r="A259" t="str">
            <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t="str">
            <v/>
          </cell>
          <cell r="D263" t="str">
            <v>a/ VËt liÖu</v>
          </cell>
        </row>
        <row r="264">
          <cell r="A264" t="str">
            <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t="str">
            <v/>
          </cell>
          <cell r="D268" t="str">
            <v>VËt liÖu kh¸c</v>
          </cell>
          <cell r="E268" t="str">
            <v>%</v>
          </cell>
          <cell r="F268">
            <v>5</v>
          </cell>
          <cell r="G268">
            <v>416530</v>
          </cell>
          <cell r="H268">
            <v>20827</v>
          </cell>
        </row>
        <row r="269">
          <cell r="A269" t="str">
            <v/>
          </cell>
          <cell r="D269" t="str">
            <v>b/ Nh©n c«ng</v>
          </cell>
        </row>
        <row r="270">
          <cell r="A270" t="str">
            <v/>
          </cell>
          <cell r="C270" t="str">
            <v>4,0/7</v>
          </cell>
          <cell r="D270" t="str">
            <v>Nh©n c«ng 4,0/7</v>
          </cell>
          <cell r="E270" t="str">
            <v xml:space="preserve">C«ng </v>
          </cell>
          <cell r="F270">
            <v>0.38279999999999997</v>
          </cell>
          <cell r="G270">
            <v>15344</v>
          </cell>
          <cell r="I270">
            <v>5874</v>
          </cell>
        </row>
        <row r="271">
          <cell r="A271" t="str">
            <v/>
          </cell>
          <cell r="D271" t="str">
            <v xml:space="preserve">c/ M¸y thi c«ng </v>
          </cell>
        </row>
        <row r="272">
          <cell r="C272" t="str">
            <v>h23</v>
          </cell>
          <cell r="D272" t="str">
            <v>M¸y hµn 23KW</v>
          </cell>
          <cell r="E272" t="str">
            <v>Ca</v>
          </cell>
          <cell r="F272">
            <v>1.4999999999999999E-2</v>
          </cell>
          <cell r="G272">
            <v>77338</v>
          </cell>
          <cell r="J272">
            <v>1160</v>
          </cell>
        </row>
        <row r="273">
          <cell r="A273" t="str">
            <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t="str">
            <v/>
          </cell>
          <cell r="D275" t="str">
            <v>a/VËt liÖu</v>
          </cell>
        </row>
        <row r="276">
          <cell r="A276" t="str">
            <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t="str">
            <v/>
          </cell>
          <cell r="D278" t="str">
            <v>VËt liÖu kh¸c</v>
          </cell>
          <cell r="E278" t="str">
            <v>%</v>
          </cell>
          <cell r="F278">
            <v>5</v>
          </cell>
          <cell r="G278">
            <v>10150000</v>
          </cell>
          <cell r="H278">
            <v>507500</v>
          </cell>
        </row>
        <row r="279">
          <cell r="A279" t="str">
            <v/>
          </cell>
          <cell r="D279" t="str">
            <v>b/ Nh©n c«ng</v>
          </cell>
        </row>
        <row r="280">
          <cell r="A280" t="str">
            <v/>
          </cell>
          <cell r="C280" t="str">
            <v>3,5/7</v>
          </cell>
          <cell r="D280" t="str">
            <v>Nh©n c«ng 3,5/7</v>
          </cell>
          <cell r="E280" t="str">
            <v>c«ng</v>
          </cell>
          <cell r="F280">
            <v>11.66</v>
          </cell>
          <cell r="G280">
            <v>14611</v>
          </cell>
          <cell r="I280">
            <v>170364</v>
          </cell>
        </row>
        <row r="281">
          <cell r="A281" t="str">
            <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t="str">
            <v/>
          </cell>
          <cell r="D284" t="str">
            <v>a/ VËt liÖu</v>
          </cell>
        </row>
        <row r="285">
          <cell r="A285" t="str">
            <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t="str">
            <v/>
          </cell>
          <cell r="C287" t="str">
            <v>dtb</v>
          </cell>
          <cell r="D287" t="str">
            <v>D©y thÐp buéc</v>
          </cell>
          <cell r="E287" t="str">
            <v>kg</v>
          </cell>
          <cell r="F287">
            <v>14.28</v>
          </cell>
          <cell r="G287">
            <v>6682</v>
          </cell>
          <cell r="H287">
            <v>95419</v>
          </cell>
        </row>
        <row r="288">
          <cell r="A288" t="str">
            <v/>
          </cell>
          <cell r="D288" t="str">
            <v>b/ Nh©n c«ng</v>
          </cell>
        </row>
        <row r="289">
          <cell r="A289" t="str">
            <v/>
          </cell>
          <cell r="C289" t="str">
            <v>3,5/7</v>
          </cell>
          <cell r="D289" t="str">
            <v>Nh©n c«ng 3,5/7</v>
          </cell>
          <cell r="E289" t="str">
            <v>c«ng</v>
          </cell>
          <cell r="F289">
            <v>10.91</v>
          </cell>
          <cell r="G289">
            <v>14611</v>
          </cell>
          <cell r="I289">
            <v>159406</v>
          </cell>
        </row>
        <row r="290">
          <cell r="A290" t="str">
            <v/>
          </cell>
          <cell r="D290" t="str">
            <v>c/ M¸y thi c«ng</v>
          </cell>
        </row>
        <row r="291">
          <cell r="A291" t="str">
            <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t="str">
            <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t="str">
            <v/>
          </cell>
          <cell r="D295" t="str">
            <v>a/ VËt liÖu</v>
          </cell>
        </row>
        <row r="296">
          <cell r="A296" t="str">
            <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t="str">
            <v/>
          </cell>
          <cell r="C298" t="str">
            <v>dtb</v>
          </cell>
          <cell r="D298" t="str">
            <v>D©y thÐp buéc</v>
          </cell>
          <cell r="E298" t="str">
            <v>kg</v>
          </cell>
          <cell r="F298">
            <v>14.28</v>
          </cell>
          <cell r="G298">
            <v>6682</v>
          </cell>
          <cell r="H298">
            <v>95419</v>
          </cell>
        </row>
        <row r="299">
          <cell r="A299" t="str">
            <v/>
          </cell>
          <cell r="D299" t="str">
            <v>b/ Nh©n c«ng</v>
          </cell>
        </row>
        <row r="300">
          <cell r="A300" t="str">
            <v/>
          </cell>
          <cell r="C300" t="str">
            <v>3,5/7</v>
          </cell>
          <cell r="D300" t="str">
            <v>Nh©n c«ng 3,5/7</v>
          </cell>
          <cell r="E300" t="str">
            <v>c«ng</v>
          </cell>
          <cell r="F300">
            <v>10.91</v>
          </cell>
          <cell r="G300">
            <v>14611</v>
          </cell>
          <cell r="I300">
            <v>159406</v>
          </cell>
        </row>
        <row r="301">
          <cell r="A301" t="str">
            <v/>
          </cell>
          <cell r="D301" t="str">
            <v>c/ M¸y thi c«ng</v>
          </cell>
        </row>
        <row r="302">
          <cell r="A302" t="str">
            <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t="str">
            <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t="str">
            <v/>
          </cell>
          <cell r="D306" t="str">
            <v>a/ VËt liÖu</v>
          </cell>
        </row>
        <row r="307">
          <cell r="A307" t="str">
            <v/>
          </cell>
          <cell r="D307" t="str">
            <v>V­a BT M300 ®¸ 1x2 (®é sôt 6x8)</v>
          </cell>
          <cell r="E307" t="str">
            <v xml:space="preserve">C«ng </v>
          </cell>
          <cell r="F307">
            <v>1.0249999999999999</v>
          </cell>
          <cell r="G307">
            <v>495701</v>
          </cell>
          <cell r="H307">
            <v>508094</v>
          </cell>
        </row>
        <row r="308">
          <cell r="A308" t="str">
            <v/>
          </cell>
          <cell r="D308" t="str">
            <v>VËt liÖu kh¸c</v>
          </cell>
          <cell r="E308" t="str">
            <v>%</v>
          </cell>
          <cell r="F308">
            <v>4</v>
          </cell>
          <cell r="G308">
            <v>508094</v>
          </cell>
          <cell r="H308">
            <v>20324</v>
          </cell>
        </row>
        <row r="309">
          <cell r="A309" t="str">
            <v/>
          </cell>
          <cell r="D309" t="str">
            <v>b/ Nh©n c«ng</v>
          </cell>
        </row>
        <row r="310">
          <cell r="A310" t="str">
            <v/>
          </cell>
          <cell r="C310" t="str">
            <v>3,5/7</v>
          </cell>
          <cell r="D310" t="str">
            <v>Nh©n c«ng 3,5/7</v>
          </cell>
          <cell r="E310" t="str">
            <v xml:space="preserve">C«ng </v>
          </cell>
          <cell r="F310">
            <v>2.8</v>
          </cell>
          <cell r="G310">
            <v>14611</v>
          </cell>
          <cell r="I310">
            <v>40911</v>
          </cell>
        </row>
        <row r="311">
          <cell r="A311" t="str">
            <v/>
          </cell>
          <cell r="D311" t="str">
            <v xml:space="preserve">c/ M¸y thi c«ng </v>
          </cell>
        </row>
        <row r="312">
          <cell r="A312" t="str">
            <v/>
          </cell>
          <cell r="C312" t="str">
            <v>t250</v>
          </cell>
          <cell r="D312" t="str">
            <v>M¸y trén 250l</v>
          </cell>
          <cell r="E312" t="str">
            <v>Ca</v>
          </cell>
          <cell r="F312">
            <v>9.5000000000000001E-2</v>
          </cell>
          <cell r="G312">
            <v>96272</v>
          </cell>
          <cell r="J312">
            <v>9146</v>
          </cell>
        </row>
        <row r="313">
          <cell r="A313" t="str">
            <v/>
          </cell>
          <cell r="C313" t="str">
            <v>®b1</v>
          </cell>
          <cell r="D313" t="str">
            <v>M¸y ®Çm bµn 1KW</v>
          </cell>
          <cell r="E313" t="str">
            <v>Ca</v>
          </cell>
          <cell r="F313">
            <v>8.8999999999999996E-2</v>
          </cell>
          <cell r="G313">
            <v>32525</v>
          </cell>
          <cell r="J313">
            <v>2895</v>
          </cell>
        </row>
        <row r="314">
          <cell r="A314" t="str">
            <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t="str">
            <v/>
          </cell>
          <cell r="D316" t="str">
            <v>a/ VËt liÖu</v>
          </cell>
        </row>
        <row r="317">
          <cell r="A317" t="str">
            <v/>
          </cell>
          <cell r="C317" t="str">
            <v>tt&lt;10</v>
          </cell>
          <cell r="D317" t="str">
            <v>ThÐp trßn d&lt;=10</v>
          </cell>
          <cell r="E317" t="str">
            <v>kg</v>
          </cell>
          <cell r="F317">
            <v>1005</v>
          </cell>
          <cell r="G317">
            <v>4353</v>
          </cell>
          <cell r="H317">
            <v>4396639</v>
          </cell>
        </row>
        <row r="318">
          <cell r="A318" t="str">
            <v/>
          </cell>
          <cell r="C318" t="str">
            <v>dtb</v>
          </cell>
          <cell r="D318" t="str">
            <v>D©y thÐp buéc</v>
          </cell>
          <cell r="E318" t="str">
            <v>kg</v>
          </cell>
          <cell r="F318">
            <v>21.42</v>
          </cell>
          <cell r="G318">
            <v>6682</v>
          </cell>
          <cell r="H318">
            <v>143128</v>
          </cell>
        </row>
        <row r="319">
          <cell r="A319" t="str">
            <v/>
          </cell>
          <cell r="D319" t="str">
            <v>b/ Nh©n c«ng</v>
          </cell>
        </row>
        <row r="320">
          <cell r="A320" t="str">
            <v/>
          </cell>
          <cell r="C320" t="str">
            <v>3,5/7</v>
          </cell>
          <cell r="D320" t="str">
            <v>Nh©n c«ng 3,5/7</v>
          </cell>
          <cell r="E320" t="str">
            <v>c«ng</v>
          </cell>
          <cell r="F320">
            <v>14.63</v>
          </cell>
          <cell r="G320">
            <v>14611</v>
          </cell>
          <cell r="I320">
            <v>213759</v>
          </cell>
        </row>
        <row r="321">
          <cell r="A321" t="str">
            <v/>
          </cell>
          <cell r="D321" t="str">
            <v>c/ M¸y thi c«ng</v>
          </cell>
        </row>
        <row r="322">
          <cell r="A322" t="str">
            <v/>
          </cell>
          <cell r="C322" t="str">
            <v>cuct</v>
          </cell>
          <cell r="D322" t="str">
            <v>M¸y c¾t uèn cèt thÐp</v>
          </cell>
          <cell r="E322" t="str">
            <v>ca</v>
          </cell>
          <cell r="F322">
            <v>0.4</v>
          </cell>
          <cell r="G322">
            <v>39789</v>
          </cell>
          <cell r="J322">
            <v>15916</v>
          </cell>
        </row>
        <row r="323">
          <cell r="A323" t="str">
            <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t="str">
            <v/>
          </cell>
          <cell r="D325" t="str">
            <v>a/ VËt liÖu</v>
          </cell>
        </row>
        <row r="326">
          <cell r="A326" t="str">
            <v/>
          </cell>
          <cell r="C326" t="str">
            <v>tb</v>
          </cell>
          <cell r="D326" t="str">
            <v xml:space="preserve">ThÐp b¶n                            </v>
          </cell>
          <cell r="E326" t="str">
            <v>kg</v>
          </cell>
          <cell r="F326">
            <v>0.5181</v>
          </cell>
          <cell r="G326">
            <v>3454</v>
          </cell>
          <cell r="H326">
            <v>1790</v>
          </cell>
        </row>
        <row r="327">
          <cell r="A327" t="str">
            <v/>
          </cell>
          <cell r="C327" t="str">
            <v>th</v>
          </cell>
          <cell r="D327" t="str">
            <v xml:space="preserve">ThÐp h×nh                            </v>
          </cell>
          <cell r="E327" t="str">
            <v>kg</v>
          </cell>
          <cell r="F327">
            <v>0.40699999999999997</v>
          </cell>
          <cell r="G327">
            <v>4496</v>
          </cell>
          <cell r="H327">
            <v>1830</v>
          </cell>
        </row>
        <row r="328">
          <cell r="A328" t="str">
            <v/>
          </cell>
          <cell r="C328" t="str">
            <v>gc</v>
          </cell>
          <cell r="D328" t="str">
            <v>Gç chèng/kª</v>
          </cell>
          <cell r="E328" t="str">
            <v>m3</v>
          </cell>
          <cell r="F328">
            <v>6.6800000000000002E-3</v>
          </cell>
          <cell r="G328">
            <v>830880</v>
          </cell>
          <cell r="H328">
            <v>5550</v>
          </cell>
        </row>
        <row r="329">
          <cell r="A329" t="str">
            <v/>
          </cell>
          <cell r="C329" t="str">
            <v>qh</v>
          </cell>
          <cell r="D329" t="str">
            <v>Que hµn</v>
          </cell>
          <cell r="E329" t="str">
            <v>kg</v>
          </cell>
          <cell r="F329">
            <v>5.5E-2</v>
          </cell>
          <cell r="G329">
            <v>7637</v>
          </cell>
          <cell r="H329">
            <v>420</v>
          </cell>
        </row>
        <row r="330">
          <cell r="A330" t="str">
            <v/>
          </cell>
          <cell r="D330" t="str">
            <v>VËt liÖu kh¸c</v>
          </cell>
          <cell r="E330" t="str">
            <v>%</v>
          </cell>
          <cell r="F330">
            <v>5</v>
          </cell>
          <cell r="G330">
            <v>9590</v>
          </cell>
          <cell r="H330">
            <v>480</v>
          </cell>
        </row>
        <row r="331">
          <cell r="A331" t="str">
            <v/>
          </cell>
          <cell r="D331" t="str">
            <v>b/ Nh©n c«ng</v>
          </cell>
        </row>
        <row r="332">
          <cell r="A332" t="str">
            <v/>
          </cell>
          <cell r="C332" t="str">
            <v>4,0/7</v>
          </cell>
          <cell r="D332" t="str">
            <v>Nh©n c«ng 4,0/7</v>
          </cell>
          <cell r="E332" t="str">
            <v xml:space="preserve">C«ng </v>
          </cell>
          <cell r="F332">
            <v>0.34160000000000001</v>
          </cell>
          <cell r="G332">
            <v>15344</v>
          </cell>
          <cell r="I332">
            <v>5242</v>
          </cell>
        </row>
        <row r="333">
          <cell r="A333" t="str">
            <v/>
          </cell>
          <cell r="D333" t="str">
            <v xml:space="preserve">c/ M¸y thi c«ng </v>
          </cell>
        </row>
        <row r="334">
          <cell r="A334" t="str">
            <v/>
          </cell>
          <cell r="C334" t="str">
            <v>h23</v>
          </cell>
          <cell r="D334" t="str">
            <v>M¸y hµn 23KW</v>
          </cell>
          <cell r="E334" t="str">
            <v>Ca</v>
          </cell>
          <cell r="F334">
            <v>1.4999999999999999E-2</v>
          </cell>
          <cell r="G334">
            <v>77338</v>
          </cell>
          <cell r="J334">
            <v>1160</v>
          </cell>
        </row>
        <row r="335">
          <cell r="A335" t="str">
            <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t="str">
            <v/>
          </cell>
          <cell r="D337" t="str">
            <v>a/ VËt liÖu</v>
          </cell>
        </row>
        <row r="338">
          <cell r="A338" t="str">
            <v/>
          </cell>
          <cell r="D338" t="str">
            <v>V­a BT M250 ®¸ 1x2 (®é sôt 6x8)</v>
          </cell>
          <cell r="E338" t="str">
            <v>m3</v>
          </cell>
          <cell r="F338">
            <v>1.0249999999999999</v>
          </cell>
          <cell r="G338">
            <v>422797</v>
          </cell>
          <cell r="H338">
            <v>433367</v>
          </cell>
        </row>
        <row r="339">
          <cell r="A339" t="str">
            <v/>
          </cell>
          <cell r="D339" t="str">
            <v>VËt liÖu kh¸c</v>
          </cell>
          <cell r="E339" t="str">
            <v>%</v>
          </cell>
          <cell r="F339">
            <v>4</v>
          </cell>
          <cell r="G339">
            <v>433367</v>
          </cell>
          <cell r="H339">
            <v>17335</v>
          </cell>
        </row>
        <row r="340">
          <cell r="A340" t="str">
            <v/>
          </cell>
          <cell r="D340" t="str">
            <v>b/ Nh©n c«ng</v>
          </cell>
        </row>
        <row r="341">
          <cell r="A341" t="str">
            <v/>
          </cell>
          <cell r="C341" t="str">
            <v>3,5/7</v>
          </cell>
          <cell r="D341" t="str">
            <v>Nh©n c«ng 3,5/7</v>
          </cell>
          <cell r="E341" t="str">
            <v xml:space="preserve">C«ng </v>
          </cell>
          <cell r="F341">
            <v>4.5</v>
          </cell>
          <cell r="G341">
            <v>14611</v>
          </cell>
          <cell r="I341">
            <v>65750</v>
          </cell>
        </row>
        <row r="342">
          <cell r="A342" t="str">
            <v/>
          </cell>
          <cell r="D342" t="str">
            <v>c/ M¸y thi c«ng</v>
          </cell>
        </row>
        <row r="343">
          <cell r="A343" t="str">
            <v/>
          </cell>
          <cell r="C343" t="str">
            <v>t250</v>
          </cell>
          <cell r="D343" t="str">
            <v>M¸y trén 250l</v>
          </cell>
          <cell r="E343" t="str">
            <v>ca</v>
          </cell>
          <cell r="F343">
            <v>0.11</v>
          </cell>
          <cell r="G343">
            <v>96272</v>
          </cell>
          <cell r="J343">
            <v>10590</v>
          </cell>
        </row>
        <row r="344">
          <cell r="A344" t="str">
            <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t="str">
            <v/>
          </cell>
          <cell r="D346" t="str">
            <v>a/ VËt liÖu</v>
          </cell>
        </row>
        <row r="347">
          <cell r="A347" t="str">
            <v/>
          </cell>
          <cell r="C347" t="str">
            <v>ct3</v>
          </cell>
          <cell r="D347" t="str">
            <v>ThÐp CT3</v>
          </cell>
          <cell r="E347" t="str">
            <v>kg</v>
          </cell>
          <cell r="F347">
            <v>1020</v>
          </cell>
          <cell r="G347">
            <v>4301</v>
          </cell>
          <cell r="H347">
            <v>4387020</v>
          </cell>
        </row>
        <row r="348">
          <cell r="A348" t="str">
            <v/>
          </cell>
          <cell r="C348" t="str">
            <v>dtb</v>
          </cell>
          <cell r="D348" t="str">
            <v>D©y thÐp buéc</v>
          </cell>
          <cell r="E348" t="str">
            <v>kg</v>
          </cell>
          <cell r="F348">
            <v>14.28</v>
          </cell>
          <cell r="G348">
            <v>6682</v>
          </cell>
          <cell r="H348">
            <v>95419</v>
          </cell>
        </row>
        <row r="349">
          <cell r="A349" t="str">
            <v/>
          </cell>
          <cell r="C349" t="str">
            <v>qh</v>
          </cell>
          <cell r="D349" t="str">
            <v>Que hµn</v>
          </cell>
          <cell r="E349" t="str">
            <v>kg</v>
          </cell>
          <cell r="F349">
            <v>4.617</v>
          </cell>
          <cell r="G349">
            <v>7637</v>
          </cell>
          <cell r="H349">
            <v>35260</v>
          </cell>
        </row>
        <row r="350">
          <cell r="A350" t="str">
            <v/>
          </cell>
          <cell r="D350" t="str">
            <v>b/ Nh©n c«ng</v>
          </cell>
        </row>
        <row r="351">
          <cell r="A351" t="str">
            <v/>
          </cell>
          <cell r="C351" t="str">
            <v>3,5/7</v>
          </cell>
          <cell r="D351" t="str">
            <v>Nh©n c«ng 3,5/7</v>
          </cell>
          <cell r="E351" t="str">
            <v xml:space="preserve">C«ng </v>
          </cell>
          <cell r="F351">
            <v>14.63</v>
          </cell>
          <cell r="G351">
            <v>14611</v>
          </cell>
          <cell r="I351">
            <v>213759</v>
          </cell>
        </row>
        <row r="352">
          <cell r="A352" t="str">
            <v/>
          </cell>
          <cell r="D352" t="str">
            <v xml:space="preserve">c/ M¸y thi c«ng </v>
          </cell>
        </row>
        <row r="353">
          <cell r="A353" t="str">
            <v/>
          </cell>
          <cell r="C353" t="str">
            <v>h23</v>
          </cell>
          <cell r="D353" t="str">
            <v>M¸y hµn 23KW</v>
          </cell>
          <cell r="E353" t="str">
            <v>Ca</v>
          </cell>
          <cell r="F353">
            <v>1.123</v>
          </cell>
          <cell r="G353">
            <v>77338</v>
          </cell>
          <cell r="J353">
            <v>86851</v>
          </cell>
        </row>
        <row r="354">
          <cell r="A354" t="str">
            <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t="str">
            <v/>
          </cell>
          <cell r="D356" t="str">
            <v>a/ VËt liÖu</v>
          </cell>
        </row>
        <row r="357">
          <cell r="A357" t="str">
            <v/>
          </cell>
          <cell r="C357" t="str">
            <v>th</v>
          </cell>
          <cell r="D357" t="str">
            <v xml:space="preserve">ThÐp h×nh                            </v>
          </cell>
          <cell r="E357" t="str">
            <v>kg</v>
          </cell>
          <cell r="F357">
            <v>625.39</v>
          </cell>
          <cell r="G357">
            <v>4496</v>
          </cell>
          <cell r="H357">
            <v>2811753</v>
          </cell>
        </row>
        <row r="358">
          <cell r="A358" t="str">
            <v/>
          </cell>
          <cell r="C358" t="str">
            <v>tb</v>
          </cell>
          <cell r="D358" t="str">
            <v xml:space="preserve">ThÐp b¶n                            </v>
          </cell>
          <cell r="E358" t="str">
            <v>kg</v>
          </cell>
          <cell r="F358">
            <v>316</v>
          </cell>
          <cell r="G358">
            <v>3454</v>
          </cell>
          <cell r="H358">
            <v>1091464</v>
          </cell>
        </row>
        <row r="359">
          <cell r="A359" t="str">
            <v/>
          </cell>
          <cell r="C359" t="str">
            <v>tt&lt;18</v>
          </cell>
          <cell r="D359" t="str">
            <v>ThÐp trßn d&lt;=18</v>
          </cell>
          <cell r="E359" t="str">
            <v>c¸i</v>
          </cell>
          <cell r="F359">
            <v>61.4</v>
          </cell>
          <cell r="G359">
            <v>4232</v>
          </cell>
          <cell r="H359">
            <v>259845</v>
          </cell>
        </row>
        <row r="360">
          <cell r="A360" t="str">
            <v/>
          </cell>
          <cell r="C360" t="str">
            <v>qh</v>
          </cell>
          <cell r="D360" t="str">
            <v>Que hµn</v>
          </cell>
          <cell r="E360" t="str">
            <v>kg</v>
          </cell>
          <cell r="F360">
            <v>22.66</v>
          </cell>
          <cell r="G360">
            <v>7637</v>
          </cell>
          <cell r="H360">
            <v>173054</v>
          </cell>
        </row>
        <row r="361">
          <cell r="A361" t="str">
            <v/>
          </cell>
          <cell r="C361" t="str">
            <v>¤ xy</v>
          </cell>
          <cell r="D361" t="str">
            <v>¤ xy</v>
          </cell>
          <cell r="E361" t="str">
            <v>chai</v>
          </cell>
          <cell r="F361">
            <v>0.78</v>
          </cell>
          <cell r="G361">
            <v>27300</v>
          </cell>
          <cell r="H361">
            <v>21294</v>
          </cell>
        </row>
        <row r="362">
          <cell r="A362" t="str">
            <v/>
          </cell>
          <cell r="C362" t="str">
            <v>® ®</v>
          </cell>
          <cell r="D362" t="str">
            <v>§Êt ®Ìn</v>
          </cell>
          <cell r="E362" t="str">
            <v>kg</v>
          </cell>
          <cell r="F362">
            <v>3.78</v>
          </cell>
          <cell r="G362">
            <v>7818</v>
          </cell>
          <cell r="H362">
            <v>29552</v>
          </cell>
        </row>
        <row r="363">
          <cell r="A363" t="str">
            <v/>
          </cell>
          <cell r="D363" t="str">
            <v>b/ Nh©n c«ng</v>
          </cell>
        </row>
        <row r="364">
          <cell r="A364" t="str">
            <v/>
          </cell>
          <cell r="C364" t="str">
            <v>3,5/7</v>
          </cell>
          <cell r="D364" t="str">
            <v>Nh©n c«ng 3,5/7</v>
          </cell>
          <cell r="E364" t="str">
            <v xml:space="preserve">C«ng </v>
          </cell>
          <cell r="F364">
            <v>36.783999999999999</v>
          </cell>
          <cell r="G364">
            <v>14611</v>
          </cell>
          <cell r="I364">
            <v>537451</v>
          </cell>
        </row>
        <row r="365">
          <cell r="A365" t="str">
            <v/>
          </cell>
          <cell r="D365" t="str">
            <v>c/ M¸y thi c«ng</v>
          </cell>
        </row>
        <row r="366">
          <cell r="A366" t="str">
            <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t="str">
            <v/>
          </cell>
          <cell r="D368" t="str">
            <v>a/ VËt liÖu</v>
          </cell>
        </row>
        <row r="369">
          <cell r="A369" t="str">
            <v/>
          </cell>
          <cell r="C369" t="str">
            <v>b l</v>
          </cell>
          <cell r="D369" t="str">
            <v>Bul«ng</v>
          </cell>
          <cell r="E369" t="str">
            <v>c¸i</v>
          </cell>
          <cell r="F369">
            <v>80</v>
          </cell>
          <cell r="G369">
            <v>2727</v>
          </cell>
          <cell r="H369">
            <v>218160</v>
          </cell>
        </row>
        <row r="370">
          <cell r="A370" t="str">
            <v/>
          </cell>
          <cell r="C370" t="str">
            <v>qh</v>
          </cell>
          <cell r="D370" t="str">
            <v>Que hµn</v>
          </cell>
          <cell r="E370" t="str">
            <v>kg</v>
          </cell>
          <cell r="F370">
            <v>20</v>
          </cell>
          <cell r="G370">
            <v>7637</v>
          </cell>
          <cell r="H370">
            <v>152740</v>
          </cell>
        </row>
        <row r="371">
          <cell r="A371" t="str">
            <v/>
          </cell>
          <cell r="D371" t="str">
            <v>VËt liÖu kh¸c</v>
          </cell>
          <cell r="E371" t="str">
            <v>%</v>
          </cell>
          <cell r="F371">
            <v>5</v>
          </cell>
          <cell r="G371">
            <v>370900</v>
          </cell>
          <cell r="H371">
            <v>18545</v>
          </cell>
        </row>
        <row r="372">
          <cell r="A372" t="str">
            <v/>
          </cell>
          <cell r="D372" t="str">
            <v>b/ Nh©n c«ng</v>
          </cell>
        </row>
        <row r="373">
          <cell r="A373" t="str">
            <v/>
          </cell>
          <cell r="C373" t="str">
            <v>3,5/7</v>
          </cell>
          <cell r="D373" t="str">
            <v>Nh©n c«ng 3,5/7</v>
          </cell>
          <cell r="E373" t="str">
            <v xml:space="preserve">C«ng </v>
          </cell>
          <cell r="F373">
            <v>11.66</v>
          </cell>
          <cell r="G373">
            <v>14611</v>
          </cell>
          <cell r="I373">
            <v>170364</v>
          </cell>
        </row>
        <row r="374">
          <cell r="A374" t="str">
            <v/>
          </cell>
          <cell r="D374" t="str">
            <v>c/ M¸y thi c«ng</v>
          </cell>
        </row>
        <row r="375">
          <cell r="A375" t="str">
            <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t="str">
            <v/>
          </cell>
          <cell r="D377" t="str">
            <v>a/VËt liÖu</v>
          </cell>
        </row>
        <row r="378">
          <cell r="A378" t="str">
            <v/>
          </cell>
          <cell r="C378" t="str">
            <v>« t</v>
          </cell>
          <cell r="D378" t="str">
            <v>èng thÐp d=110</v>
          </cell>
          <cell r="E378" t="str">
            <v>m</v>
          </cell>
          <cell r="F378">
            <v>100.5</v>
          </cell>
          <cell r="G378">
            <v>89168</v>
          </cell>
          <cell r="H378">
            <v>8961384</v>
          </cell>
        </row>
        <row r="379">
          <cell r="A379" t="str">
            <v/>
          </cell>
          <cell r="D379" t="str">
            <v>VËt liÖu kh¸c</v>
          </cell>
          <cell r="E379" t="str">
            <v>%</v>
          </cell>
          <cell r="F379">
            <v>5</v>
          </cell>
          <cell r="G379">
            <v>8961384</v>
          </cell>
          <cell r="H379">
            <v>448069</v>
          </cell>
        </row>
        <row r="380">
          <cell r="A380" t="str">
            <v/>
          </cell>
          <cell r="D380" t="str">
            <v>b/ Nh©n c«ng</v>
          </cell>
        </row>
        <row r="381">
          <cell r="A381" t="str">
            <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t="str">
            <v/>
          </cell>
          <cell r="D383" t="str">
            <v>a/ VËt liÖu</v>
          </cell>
        </row>
        <row r="384">
          <cell r="A384" t="str">
            <v/>
          </cell>
          <cell r="C384" t="str">
            <v>S¬n</v>
          </cell>
          <cell r="D384" t="str">
            <v>S¬n bãng</v>
          </cell>
          <cell r="E384" t="str">
            <v>c¸i</v>
          </cell>
          <cell r="F384">
            <v>0.16400000000000001</v>
          </cell>
          <cell r="G384">
            <v>50000</v>
          </cell>
          <cell r="H384">
            <v>8200</v>
          </cell>
        </row>
        <row r="385">
          <cell r="A385" t="str">
            <v/>
          </cell>
          <cell r="C385" t="str">
            <v>x¨ng</v>
          </cell>
          <cell r="D385" t="str">
            <v>X¨ng</v>
          </cell>
          <cell r="E385" t="str">
            <v>kg</v>
          </cell>
          <cell r="F385">
            <v>0.11799999999999999</v>
          </cell>
          <cell r="G385">
            <v>5300</v>
          </cell>
          <cell r="H385">
            <v>625</v>
          </cell>
        </row>
        <row r="386">
          <cell r="A386" t="str">
            <v/>
          </cell>
          <cell r="D386" t="str">
            <v>VËt liÖu kh¸c</v>
          </cell>
          <cell r="E386" t="str">
            <v>%</v>
          </cell>
          <cell r="F386">
            <v>1</v>
          </cell>
          <cell r="G386">
            <v>8825</v>
          </cell>
          <cell r="H386">
            <v>88</v>
          </cell>
        </row>
        <row r="387">
          <cell r="A387" t="str">
            <v/>
          </cell>
          <cell r="D387" t="str">
            <v>b/ Nh©n c«ng</v>
          </cell>
        </row>
        <row r="388">
          <cell r="A388" t="str">
            <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t="str">
            <v/>
          </cell>
          <cell r="D390" t="str">
            <v>a/ VËt liÖu</v>
          </cell>
        </row>
        <row r="391">
          <cell r="A391" t="str">
            <v/>
          </cell>
          <cell r="C391" t="str">
            <v>S cg</v>
          </cell>
          <cell r="D391" t="str">
            <v>S¬n chèng gØ</v>
          </cell>
          <cell r="E391" t="str">
            <v>c¸i</v>
          </cell>
          <cell r="F391">
            <v>0.16400000000000001</v>
          </cell>
          <cell r="G391">
            <v>12744</v>
          </cell>
          <cell r="H391">
            <v>2090</v>
          </cell>
        </row>
        <row r="392">
          <cell r="A392" t="str">
            <v/>
          </cell>
          <cell r="C392" t="str">
            <v>x¨ng</v>
          </cell>
          <cell r="D392" t="str">
            <v>X¨ng</v>
          </cell>
          <cell r="E392" t="str">
            <v>kg</v>
          </cell>
          <cell r="F392">
            <v>0.11799999999999999</v>
          </cell>
          <cell r="G392">
            <v>5300</v>
          </cell>
          <cell r="H392">
            <v>625</v>
          </cell>
        </row>
        <row r="393">
          <cell r="A393" t="str">
            <v/>
          </cell>
          <cell r="D393" t="str">
            <v>VËt liÖu kh¸c</v>
          </cell>
          <cell r="E393" t="str">
            <v>%</v>
          </cell>
          <cell r="F393">
            <v>1</v>
          </cell>
          <cell r="G393">
            <v>2715</v>
          </cell>
          <cell r="H393">
            <v>27</v>
          </cell>
        </row>
        <row r="394">
          <cell r="A394" t="str">
            <v/>
          </cell>
          <cell r="D394" t="str">
            <v>b/ Nh©n c«ng</v>
          </cell>
        </row>
        <row r="395">
          <cell r="A395" t="str">
            <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t="str">
            <v/>
          </cell>
          <cell r="D397" t="str">
            <v>a/ VËt liÖu</v>
          </cell>
        </row>
        <row r="398">
          <cell r="A398" t="str">
            <v/>
          </cell>
          <cell r="C398" t="str">
            <v>ct5</v>
          </cell>
          <cell r="D398" t="str">
            <v>ThÐp CT5</v>
          </cell>
          <cell r="E398" t="str">
            <v>kg</v>
          </cell>
          <cell r="F398">
            <v>1005</v>
          </cell>
          <cell r="G398">
            <v>4232</v>
          </cell>
          <cell r="H398">
            <v>4253160</v>
          </cell>
        </row>
        <row r="399">
          <cell r="A399" t="str">
            <v/>
          </cell>
          <cell r="C399" t="str">
            <v>dtb</v>
          </cell>
          <cell r="D399" t="str">
            <v>D©y thÐp buéc</v>
          </cell>
          <cell r="E399" t="str">
            <v>kg</v>
          </cell>
          <cell r="F399">
            <v>21.42</v>
          </cell>
          <cell r="G399">
            <v>6682</v>
          </cell>
          <cell r="H399">
            <v>143128</v>
          </cell>
        </row>
        <row r="400">
          <cell r="A400" t="str">
            <v/>
          </cell>
          <cell r="D400" t="str">
            <v>b/ Nh©n c«ng</v>
          </cell>
        </row>
        <row r="401">
          <cell r="A401" t="str">
            <v/>
          </cell>
          <cell r="C401" t="str">
            <v>3,5/7</v>
          </cell>
          <cell r="D401" t="str">
            <v>Nh©n c«ng 3,5/7</v>
          </cell>
          <cell r="E401" t="str">
            <v xml:space="preserve">C«ng </v>
          </cell>
          <cell r="F401">
            <v>28.61</v>
          </cell>
          <cell r="G401">
            <v>14611</v>
          </cell>
          <cell r="I401">
            <v>418021</v>
          </cell>
        </row>
        <row r="402">
          <cell r="A402" t="str">
            <v/>
          </cell>
          <cell r="D402" t="str">
            <v>c/ M¸y thi c«ng</v>
          </cell>
        </row>
        <row r="403">
          <cell r="A403" t="str">
            <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t="str">
            <v/>
          </cell>
          <cell r="D405" t="str">
            <v>a/ VËt liÖu</v>
          </cell>
        </row>
        <row r="406">
          <cell r="A406" t="str">
            <v/>
          </cell>
          <cell r="D406" t="str">
            <v>Khe co gi·n cao su</v>
          </cell>
          <cell r="E406" t="str">
            <v>m</v>
          </cell>
          <cell r="F406">
            <v>1</v>
          </cell>
          <cell r="G406">
            <v>1650000</v>
          </cell>
          <cell r="H406">
            <v>1650000</v>
          </cell>
        </row>
        <row r="407">
          <cell r="A407" t="str">
            <v/>
          </cell>
          <cell r="C407" t="str">
            <v>qh</v>
          </cell>
          <cell r="D407" t="str">
            <v>Que hµn</v>
          </cell>
          <cell r="E407" t="str">
            <v>kg</v>
          </cell>
          <cell r="F407">
            <v>5</v>
          </cell>
          <cell r="G407">
            <v>8</v>
          </cell>
          <cell r="H407">
            <v>40</v>
          </cell>
        </row>
        <row r="408">
          <cell r="A408" t="str">
            <v/>
          </cell>
          <cell r="D408" t="str">
            <v>VËt liÖu kh¸c</v>
          </cell>
          <cell r="E408" t="str">
            <v>%</v>
          </cell>
          <cell r="F408">
            <v>1</v>
          </cell>
          <cell r="G408">
            <v>1650040</v>
          </cell>
          <cell r="H408">
            <v>16500</v>
          </cell>
        </row>
        <row r="409">
          <cell r="A409" t="str">
            <v/>
          </cell>
          <cell r="D409" t="str">
            <v>b/ Nh©n c«ng</v>
          </cell>
        </row>
        <row r="410">
          <cell r="A410" t="str">
            <v/>
          </cell>
          <cell r="C410" t="str">
            <v>4,5/7</v>
          </cell>
          <cell r="D410" t="str">
            <v>Nh©n c«ng 4,5/7</v>
          </cell>
          <cell r="E410" t="str">
            <v>c«ng</v>
          </cell>
          <cell r="F410">
            <v>3.04</v>
          </cell>
          <cell r="G410">
            <v>16914</v>
          </cell>
          <cell r="I410">
            <v>51419</v>
          </cell>
        </row>
        <row r="411">
          <cell r="A411" t="str">
            <v/>
          </cell>
          <cell r="D411" t="str">
            <v>c/ M¸y thi c«ng</v>
          </cell>
        </row>
        <row r="412">
          <cell r="A412" t="str">
            <v/>
          </cell>
          <cell r="C412" t="str">
            <v>c25</v>
          </cell>
          <cell r="D412" t="str">
            <v>CÈu 25T</v>
          </cell>
          <cell r="E412" t="str">
            <v>ca</v>
          </cell>
          <cell r="F412">
            <v>0.09</v>
          </cell>
          <cell r="G412">
            <v>1148366</v>
          </cell>
          <cell r="J412">
            <v>103353</v>
          </cell>
        </row>
        <row r="413">
          <cell r="A413" t="str">
            <v/>
          </cell>
          <cell r="C413" t="str">
            <v>h23</v>
          </cell>
          <cell r="D413" t="str">
            <v>M¸y hµn 23KW</v>
          </cell>
          <cell r="E413" t="str">
            <v>ca</v>
          </cell>
          <cell r="F413">
            <v>0.215</v>
          </cell>
          <cell r="G413">
            <v>77338</v>
          </cell>
          <cell r="J413">
            <v>16628</v>
          </cell>
        </row>
        <row r="414">
          <cell r="A414" t="str">
            <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t="str">
            <v/>
          </cell>
          <cell r="D416" t="str">
            <v>a/ VËt liÖu</v>
          </cell>
        </row>
        <row r="417">
          <cell r="A417" t="str">
            <v/>
          </cell>
          <cell r="D417" t="str">
            <v>Gèi cao su nhËp ngo¹i</v>
          </cell>
          <cell r="E417" t="str">
            <v>Bé</v>
          </cell>
          <cell r="F417">
            <v>1</v>
          </cell>
          <cell r="G417">
            <v>1500000</v>
          </cell>
          <cell r="H417">
            <v>1500000</v>
          </cell>
        </row>
        <row r="418">
          <cell r="A418" t="str">
            <v/>
          </cell>
          <cell r="D418" t="str">
            <v>VËt liÖu kh¸c</v>
          </cell>
          <cell r="E418" t="str">
            <v>%</v>
          </cell>
          <cell r="F418">
            <v>1</v>
          </cell>
          <cell r="G418">
            <v>1500000</v>
          </cell>
          <cell r="H418">
            <v>15000</v>
          </cell>
        </row>
        <row r="419">
          <cell r="A419" t="str">
            <v/>
          </cell>
          <cell r="D419" t="str">
            <v>b/ Nh©n c«ng</v>
          </cell>
        </row>
        <row r="420">
          <cell r="A420" t="str">
            <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t="str">
            <v/>
          </cell>
          <cell r="D422" t="str">
            <v>a/ VËt liÖu</v>
          </cell>
        </row>
        <row r="423">
          <cell r="A423" t="str">
            <v/>
          </cell>
          <cell r="D423" t="str">
            <v>V­a BT M250 ®¸ 1x2 (®é sôt 6x8)</v>
          </cell>
          <cell r="E423" t="str">
            <v>kg</v>
          </cell>
          <cell r="F423">
            <v>1.0249999999999999</v>
          </cell>
          <cell r="G423">
            <v>422797</v>
          </cell>
          <cell r="H423">
            <v>433367</v>
          </cell>
        </row>
        <row r="424">
          <cell r="A424" t="str">
            <v/>
          </cell>
          <cell r="D424" t="str">
            <v>VËt liÖu kh¸c</v>
          </cell>
          <cell r="E424" t="str">
            <v>%</v>
          </cell>
          <cell r="F424">
            <v>2</v>
          </cell>
          <cell r="G424">
            <v>433367</v>
          </cell>
          <cell r="H424">
            <v>8667</v>
          </cell>
        </row>
        <row r="425">
          <cell r="A425" t="str">
            <v/>
          </cell>
          <cell r="D425" t="str">
            <v>b/ Nh©n c«ng</v>
          </cell>
        </row>
        <row r="426">
          <cell r="A426" t="str">
            <v/>
          </cell>
          <cell r="C426" t="str">
            <v>4,0/7</v>
          </cell>
          <cell r="D426" t="str">
            <v>Nh©n c«ng 4,0/7</v>
          </cell>
          <cell r="E426" t="str">
            <v>c«ng</v>
          </cell>
          <cell r="F426">
            <v>5.47</v>
          </cell>
          <cell r="G426">
            <v>15344</v>
          </cell>
          <cell r="I426">
            <v>83932</v>
          </cell>
        </row>
        <row r="427">
          <cell r="A427" t="str">
            <v/>
          </cell>
          <cell r="D427" t="str">
            <v>c/ M¸y thi c«ng</v>
          </cell>
        </row>
        <row r="428">
          <cell r="A428" t="str">
            <v/>
          </cell>
          <cell r="C428" t="str">
            <v>t250</v>
          </cell>
          <cell r="D428" t="str">
            <v>M¸y trén 250l</v>
          </cell>
          <cell r="E428" t="str">
            <v>ca</v>
          </cell>
          <cell r="F428">
            <v>9.5000000000000001E-2</v>
          </cell>
          <cell r="G428">
            <v>96272</v>
          </cell>
          <cell r="J428">
            <v>9146</v>
          </cell>
        </row>
        <row r="429">
          <cell r="A429" t="str">
            <v/>
          </cell>
          <cell r="C429" t="str">
            <v>® d1,5</v>
          </cell>
          <cell r="D429" t="str">
            <v>M¸y ®Çm dïi 1,5KW</v>
          </cell>
          <cell r="E429" t="str">
            <v>ca</v>
          </cell>
          <cell r="F429">
            <v>8.8999999999999996E-2</v>
          </cell>
          <cell r="G429">
            <v>37456</v>
          </cell>
          <cell r="J429">
            <v>3334</v>
          </cell>
        </row>
        <row r="430">
          <cell r="A430" t="str">
            <v/>
          </cell>
          <cell r="C430" t="str">
            <v>c16</v>
          </cell>
          <cell r="D430" t="str">
            <v>CÈu 16T</v>
          </cell>
          <cell r="E430" t="str">
            <v>ca</v>
          </cell>
          <cell r="F430">
            <v>4.4999999999999998E-2</v>
          </cell>
          <cell r="G430">
            <v>823425</v>
          </cell>
          <cell r="J430">
            <v>37054</v>
          </cell>
        </row>
        <row r="431">
          <cell r="A431" t="str">
            <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t="str">
            <v/>
          </cell>
          <cell r="D433" t="str">
            <v>a/ VËt liÖu</v>
          </cell>
        </row>
        <row r="434">
          <cell r="A434" t="str">
            <v/>
          </cell>
          <cell r="D434" t="str">
            <v>V­a BT M200 ®¸ 1x2 (®é sôt 6-8)</v>
          </cell>
          <cell r="E434" t="str">
            <v>kg</v>
          </cell>
          <cell r="F434">
            <v>1.0249999999999999</v>
          </cell>
          <cell r="G434">
            <v>375468</v>
          </cell>
          <cell r="H434">
            <v>384855</v>
          </cell>
        </row>
        <row r="435">
          <cell r="A435" t="str">
            <v/>
          </cell>
          <cell r="D435" t="str">
            <v>VËt liÖu kh¸c</v>
          </cell>
          <cell r="E435" t="str">
            <v>%</v>
          </cell>
          <cell r="F435">
            <v>2</v>
          </cell>
          <cell r="G435">
            <v>384855</v>
          </cell>
          <cell r="H435">
            <v>7697</v>
          </cell>
        </row>
        <row r="436">
          <cell r="A436" t="str">
            <v/>
          </cell>
          <cell r="D436" t="str">
            <v>b/ Nh©n c«ng</v>
          </cell>
        </row>
        <row r="437">
          <cell r="A437" t="str">
            <v/>
          </cell>
          <cell r="C437" t="str">
            <v>4,0/7</v>
          </cell>
          <cell r="D437" t="str">
            <v>Nh©n c«ng 4,0/7</v>
          </cell>
          <cell r="E437" t="str">
            <v>c«ng</v>
          </cell>
          <cell r="F437">
            <v>5.47</v>
          </cell>
          <cell r="G437">
            <v>15344</v>
          </cell>
          <cell r="I437">
            <v>83932</v>
          </cell>
        </row>
        <row r="438">
          <cell r="A438" t="str">
            <v/>
          </cell>
          <cell r="D438" t="str">
            <v>c/ M¸y thi c«ng</v>
          </cell>
        </row>
        <row r="439">
          <cell r="A439" t="str">
            <v/>
          </cell>
          <cell r="C439" t="str">
            <v>t250</v>
          </cell>
          <cell r="D439" t="str">
            <v>M¸y trén 250l</v>
          </cell>
          <cell r="E439" t="str">
            <v>ca</v>
          </cell>
          <cell r="F439">
            <v>9.5000000000000001E-2</v>
          </cell>
          <cell r="G439">
            <v>96272</v>
          </cell>
          <cell r="J439">
            <v>9146</v>
          </cell>
        </row>
        <row r="440">
          <cell r="A440" t="str">
            <v/>
          </cell>
          <cell r="C440" t="str">
            <v>® d1,5</v>
          </cell>
          <cell r="D440" t="str">
            <v>M¸y ®Çm dïi 1,5KW</v>
          </cell>
          <cell r="E440" t="str">
            <v>ca</v>
          </cell>
          <cell r="F440">
            <v>8.8999999999999996E-2</v>
          </cell>
          <cell r="G440">
            <v>37456</v>
          </cell>
          <cell r="J440">
            <v>3334</v>
          </cell>
        </row>
        <row r="441">
          <cell r="A441" t="str">
            <v/>
          </cell>
          <cell r="C441" t="str">
            <v>c16</v>
          </cell>
          <cell r="D441" t="str">
            <v>CÈu 16T</v>
          </cell>
          <cell r="E441" t="str">
            <v>ca</v>
          </cell>
          <cell r="F441">
            <v>4.4999999999999998E-2</v>
          </cell>
          <cell r="G441">
            <v>823425</v>
          </cell>
          <cell r="J441">
            <v>37054</v>
          </cell>
        </row>
        <row r="442">
          <cell r="A442" t="str">
            <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t="str">
            <v/>
          </cell>
          <cell r="D444" t="str">
            <v>a/ VËt liÖu</v>
          </cell>
        </row>
        <row r="445">
          <cell r="A445" t="str">
            <v/>
          </cell>
          <cell r="D445" t="str">
            <v>V­a BT M300 ®¸ 1x2 (®é sôt 6x8)</v>
          </cell>
          <cell r="E445" t="str">
            <v>kg</v>
          </cell>
          <cell r="F445">
            <v>1.0249999999999999</v>
          </cell>
          <cell r="G445">
            <v>495701</v>
          </cell>
          <cell r="H445">
            <v>508094</v>
          </cell>
        </row>
        <row r="446">
          <cell r="A446" t="str">
            <v/>
          </cell>
          <cell r="D446" t="str">
            <v>VËt liÖu kh¸c</v>
          </cell>
          <cell r="E446" t="str">
            <v>%</v>
          </cell>
          <cell r="F446">
            <v>2</v>
          </cell>
          <cell r="G446">
            <v>508094</v>
          </cell>
          <cell r="H446">
            <v>10162</v>
          </cell>
        </row>
        <row r="447">
          <cell r="A447" t="str">
            <v/>
          </cell>
          <cell r="D447" t="str">
            <v>b/ Nh©n c«ng</v>
          </cell>
        </row>
        <row r="448">
          <cell r="A448" t="str">
            <v/>
          </cell>
          <cell r="C448" t="str">
            <v>4,0/7</v>
          </cell>
          <cell r="D448" t="str">
            <v>Nh©n c«ng 4,0/7</v>
          </cell>
          <cell r="E448" t="str">
            <v>c«ng</v>
          </cell>
          <cell r="F448">
            <v>5.47</v>
          </cell>
          <cell r="G448">
            <v>15344</v>
          </cell>
          <cell r="I448">
            <v>83932</v>
          </cell>
        </row>
        <row r="449">
          <cell r="A449" t="str">
            <v/>
          </cell>
          <cell r="D449" t="str">
            <v>c/ M¸y thi c«ng</v>
          </cell>
        </row>
        <row r="450">
          <cell r="A450" t="str">
            <v/>
          </cell>
          <cell r="C450" t="str">
            <v>t250</v>
          </cell>
          <cell r="D450" t="str">
            <v>M¸y trén 250l</v>
          </cell>
          <cell r="E450" t="str">
            <v>ca</v>
          </cell>
          <cell r="F450">
            <v>9.5000000000000001E-2</v>
          </cell>
          <cell r="G450">
            <v>96272</v>
          </cell>
          <cell r="J450">
            <v>9146</v>
          </cell>
        </row>
        <row r="451">
          <cell r="A451" t="str">
            <v/>
          </cell>
          <cell r="C451" t="str">
            <v>® d1,5</v>
          </cell>
          <cell r="D451" t="str">
            <v>M¸y ®Çm dïi 1,5KW</v>
          </cell>
          <cell r="E451" t="str">
            <v>ca</v>
          </cell>
          <cell r="F451">
            <v>8.8999999999999996E-2</v>
          </cell>
          <cell r="G451">
            <v>37456</v>
          </cell>
          <cell r="J451">
            <v>3334</v>
          </cell>
        </row>
        <row r="452">
          <cell r="A452" t="str">
            <v/>
          </cell>
          <cell r="C452" t="str">
            <v>c16</v>
          </cell>
          <cell r="D452" t="str">
            <v>CÈu 16T</v>
          </cell>
          <cell r="E452" t="str">
            <v>ca</v>
          </cell>
          <cell r="F452">
            <v>4.4999999999999998E-2</v>
          </cell>
          <cell r="G452">
            <v>823425</v>
          </cell>
          <cell r="J452">
            <v>37054</v>
          </cell>
        </row>
        <row r="453">
          <cell r="A453" t="str">
            <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t="str">
            <v/>
          </cell>
          <cell r="D455" t="str">
            <v>a/ VËt liÖu</v>
          </cell>
        </row>
        <row r="456">
          <cell r="A456" t="str">
            <v/>
          </cell>
          <cell r="C456" t="str">
            <v>gvk</v>
          </cell>
          <cell r="D456" t="str">
            <v>Gç v¸n khu«n</v>
          </cell>
          <cell r="E456" t="str">
            <v>m3</v>
          </cell>
          <cell r="F456">
            <v>0.82499999999999996</v>
          </cell>
          <cell r="G456">
            <v>830880</v>
          </cell>
          <cell r="H456">
            <v>685476</v>
          </cell>
        </row>
        <row r="457">
          <cell r="A457" t="str">
            <v/>
          </cell>
          <cell r="C457" t="str">
            <v>gc</v>
          </cell>
          <cell r="D457" t="str">
            <v>Gç chèng/kª</v>
          </cell>
          <cell r="E457" t="str">
            <v>m3</v>
          </cell>
          <cell r="F457">
            <v>0.52500000000000002</v>
          </cell>
          <cell r="G457">
            <v>830880</v>
          </cell>
          <cell r="H457">
            <v>436212</v>
          </cell>
        </row>
        <row r="458">
          <cell r="A458" t="str">
            <v/>
          </cell>
          <cell r="C458" t="str">
            <v>® ®Øa</v>
          </cell>
          <cell r="D458" t="str">
            <v>§inh ®Øa</v>
          </cell>
          <cell r="E458" t="str">
            <v>C¸i</v>
          </cell>
          <cell r="F458">
            <v>30.3</v>
          </cell>
          <cell r="G458">
            <v>1400</v>
          </cell>
          <cell r="H458">
            <v>42420</v>
          </cell>
        </row>
        <row r="459">
          <cell r="A459" t="str">
            <v/>
          </cell>
          <cell r="C459" t="str">
            <v>b l</v>
          </cell>
          <cell r="D459" t="str">
            <v>Bul«ng</v>
          </cell>
          <cell r="E459" t="str">
            <v>C¸i</v>
          </cell>
          <cell r="F459">
            <v>24.2</v>
          </cell>
          <cell r="G459">
            <v>2727</v>
          </cell>
          <cell r="H459">
            <v>65993</v>
          </cell>
        </row>
        <row r="460">
          <cell r="A460" t="str">
            <v/>
          </cell>
          <cell r="C460" t="str">
            <v>®i</v>
          </cell>
          <cell r="D460" t="str">
            <v>§inh</v>
          </cell>
          <cell r="E460" t="str">
            <v>kg</v>
          </cell>
          <cell r="F460">
            <v>9.1</v>
          </cell>
          <cell r="G460">
            <v>6</v>
          </cell>
          <cell r="H460">
            <v>55</v>
          </cell>
        </row>
        <row r="461">
          <cell r="A461" t="str">
            <v/>
          </cell>
          <cell r="D461" t="str">
            <v>VËt liÖu kh¸c</v>
          </cell>
          <cell r="E461" t="str">
            <v>%</v>
          </cell>
          <cell r="F461">
            <v>1.5</v>
          </cell>
          <cell r="G461">
            <v>1230156</v>
          </cell>
          <cell r="H461">
            <v>18452</v>
          </cell>
        </row>
        <row r="462">
          <cell r="A462" t="str">
            <v/>
          </cell>
          <cell r="D462" t="str">
            <v>b/ Nh©n c«ng</v>
          </cell>
        </row>
        <row r="463">
          <cell r="A463" t="str">
            <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t="str">
            <v/>
          </cell>
          <cell r="D465" t="str">
            <v>a/ VËt liÖu</v>
          </cell>
        </row>
        <row r="466">
          <cell r="A466" t="str">
            <v/>
          </cell>
          <cell r="C466" t="str">
            <v>Ct5</v>
          </cell>
          <cell r="D466" t="str">
            <v>ThÐp CT5</v>
          </cell>
          <cell r="E466" t="str">
            <v>kg</v>
          </cell>
          <cell r="F466">
            <v>1020</v>
          </cell>
          <cell r="G466">
            <v>4232</v>
          </cell>
          <cell r="H466">
            <v>4316640</v>
          </cell>
        </row>
        <row r="467">
          <cell r="A467" t="str">
            <v/>
          </cell>
          <cell r="C467" t="str">
            <v>dtb</v>
          </cell>
          <cell r="D467" t="str">
            <v>D©y thÐp buéc</v>
          </cell>
          <cell r="E467" t="str">
            <v>kg</v>
          </cell>
          <cell r="F467">
            <v>14.28</v>
          </cell>
          <cell r="G467">
            <v>6682</v>
          </cell>
          <cell r="H467">
            <v>95419</v>
          </cell>
        </row>
        <row r="468">
          <cell r="A468" t="str">
            <v/>
          </cell>
          <cell r="C468" t="str">
            <v>qh</v>
          </cell>
          <cell r="D468" t="str">
            <v>Que hµn</v>
          </cell>
          <cell r="E468" t="str">
            <v>kg</v>
          </cell>
          <cell r="F468">
            <v>6.5</v>
          </cell>
          <cell r="G468">
            <v>7637</v>
          </cell>
          <cell r="H468">
            <v>49641</v>
          </cell>
        </row>
        <row r="469">
          <cell r="A469" t="str">
            <v/>
          </cell>
          <cell r="D469" t="str">
            <v>b/ Nh©n c«ng</v>
          </cell>
        </row>
        <row r="470">
          <cell r="A470" t="str">
            <v/>
          </cell>
          <cell r="C470" t="str">
            <v>4,0/7</v>
          </cell>
          <cell r="D470" t="str">
            <v>Nh©n c«ng 4,0/7</v>
          </cell>
          <cell r="E470" t="str">
            <v xml:space="preserve">C«ng </v>
          </cell>
          <cell r="F470">
            <v>11.72</v>
          </cell>
          <cell r="G470">
            <v>15344</v>
          </cell>
          <cell r="I470">
            <v>179832</v>
          </cell>
        </row>
        <row r="471">
          <cell r="A471" t="str">
            <v/>
          </cell>
          <cell r="D471" t="str">
            <v xml:space="preserve">c/ M¸y thi c«ng </v>
          </cell>
        </row>
        <row r="472">
          <cell r="A472" t="str">
            <v/>
          </cell>
          <cell r="C472" t="str">
            <v>h23</v>
          </cell>
          <cell r="D472" t="str">
            <v>M¸y hµn 23KW</v>
          </cell>
          <cell r="E472" t="str">
            <v>Ca</v>
          </cell>
          <cell r="F472">
            <v>1.6</v>
          </cell>
          <cell r="G472">
            <v>77338</v>
          </cell>
          <cell r="J472">
            <v>123741</v>
          </cell>
        </row>
        <row r="473">
          <cell r="A473" t="str">
            <v/>
          </cell>
          <cell r="C473" t="str">
            <v>cuct</v>
          </cell>
          <cell r="D473" t="str">
            <v>M¸y c¾t uèn cèt thÐp</v>
          </cell>
          <cell r="E473" t="str">
            <v>Ca</v>
          </cell>
          <cell r="F473">
            <v>0.32</v>
          </cell>
          <cell r="G473">
            <v>39789</v>
          </cell>
          <cell r="J473">
            <v>12732</v>
          </cell>
        </row>
        <row r="474">
          <cell r="A474" t="str">
            <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t="str">
            <v/>
          </cell>
          <cell r="D476" t="str">
            <v>a/ VËt liÖu</v>
          </cell>
        </row>
        <row r="477">
          <cell r="A477" t="str">
            <v/>
          </cell>
          <cell r="C477" t="str">
            <v>CT3</v>
          </cell>
          <cell r="D477" t="str">
            <v>ThÐp CT3</v>
          </cell>
          <cell r="E477" t="str">
            <v>kg</v>
          </cell>
          <cell r="F477">
            <v>1020</v>
          </cell>
          <cell r="G477">
            <v>4301</v>
          </cell>
          <cell r="H477">
            <v>4387020</v>
          </cell>
        </row>
        <row r="478">
          <cell r="A478" t="str">
            <v/>
          </cell>
          <cell r="C478" t="str">
            <v>dtb</v>
          </cell>
          <cell r="D478" t="str">
            <v>D©y thÐp buéc</v>
          </cell>
          <cell r="E478" t="str">
            <v>kg</v>
          </cell>
          <cell r="F478">
            <v>14.28</v>
          </cell>
          <cell r="G478">
            <v>6682</v>
          </cell>
          <cell r="H478">
            <v>95419</v>
          </cell>
        </row>
        <row r="479">
          <cell r="A479" t="str">
            <v/>
          </cell>
          <cell r="C479" t="str">
            <v>qh</v>
          </cell>
          <cell r="D479" t="str">
            <v>Que hµn</v>
          </cell>
          <cell r="E479" t="str">
            <v>kg</v>
          </cell>
          <cell r="F479">
            <v>6.5</v>
          </cell>
          <cell r="G479">
            <v>7637</v>
          </cell>
          <cell r="H479">
            <v>49641</v>
          </cell>
        </row>
        <row r="480">
          <cell r="A480" t="str">
            <v/>
          </cell>
          <cell r="D480" t="str">
            <v>b/ Nh©n c«ng</v>
          </cell>
        </row>
        <row r="481">
          <cell r="A481" t="str">
            <v/>
          </cell>
          <cell r="C481" t="str">
            <v>4,0/7</v>
          </cell>
          <cell r="D481" t="str">
            <v>Nh©n c«ng 4,0/7</v>
          </cell>
          <cell r="E481" t="str">
            <v xml:space="preserve">C«ng </v>
          </cell>
          <cell r="F481">
            <v>11.72</v>
          </cell>
          <cell r="G481">
            <v>15344</v>
          </cell>
          <cell r="I481">
            <v>179832</v>
          </cell>
        </row>
        <row r="482">
          <cell r="A482" t="str">
            <v/>
          </cell>
          <cell r="D482" t="str">
            <v xml:space="preserve">c/ M¸y thi c«ng </v>
          </cell>
        </row>
        <row r="483">
          <cell r="A483" t="str">
            <v/>
          </cell>
          <cell r="C483" t="str">
            <v>h23</v>
          </cell>
          <cell r="D483" t="str">
            <v>M¸y hµn 23KW</v>
          </cell>
          <cell r="E483" t="str">
            <v>Ca</v>
          </cell>
          <cell r="F483">
            <v>1.6</v>
          </cell>
          <cell r="G483">
            <v>77338</v>
          </cell>
          <cell r="J483">
            <v>123741</v>
          </cell>
        </row>
        <row r="484">
          <cell r="A484" t="str">
            <v/>
          </cell>
          <cell r="C484" t="str">
            <v>cuct</v>
          </cell>
          <cell r="D484" t="str">
            <v>M¸y c¾t uèn cèt thÐp</v>
          </cell>
          <cell r="E484" t="str">
            <v>Ca</v>
          </cell>
          <cell r="F484">
            <v>0.32</v>
          </cell>
          <cell r="G484">
            <v>39789</v>
          </cell>
          <cell r="J484">
            <v>12732</v>
          </cell>
        </row>
        <row r="485">
          <cell r="A485" t="str">
            <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t="str">
            <v/>
          </cell>
          <cell r="D487" t="str">
            <v>a/ VËt liÖu</v>
          </cell>
        </row>
        <row r="488">
          <cell r="A488" t="str">
            <v/>
          </cell>
          <cell r="C488" t="str">
            <v>tb</v>
          </cell>
          <cell r="D488" t="str">
            <v xml:space="preserve">ThÐp b¶n                            </v>
          </cell>
          <cell r="E488" t="str">
            <v>kg</v>
          </cell>
          <cell r="F488">
            <v>0.5181</v>
          </cell>
          <cell r="G488">
            <v>3454</v>
          </cell>
          <cell r="H488">
            <v>1790</v>
          </cell>
        </row>
        <row r="489">
          <cell r="A489" t="str">
            <v/>
          </cell>
          <cell r="C489" t="str">
            <v>th</v>
          </cell>
          <cell r="D489" t="str">
            <v xml:space="preserve">ThÐp h×nh                            </v>
          </cell>
          <cell r="E489" t="str">
            <v>kg</v>
          </cell>
          <cell r="F489">
            <v>0.58599999999999997</v>
          </cell>
          <cell r="G489">
            <v>4496</v>
          </cell>
          <cell r="H489">
            <v>2635</v>
          </cell>
        </row>
        <row r="490">
          <cell r="A490" t="str">
            <v/>
          </cell>
          <cell r="C490" t="str">
            <v>gc</v>
          </cell>
          <cell r="D490" t="str">
            <v>Gç chèng/kª</v>
          </cell>
          <cell r="E490" t="str">
            <v>m3</v>
          </cell>
          <cell r="F490">
            <v>7.3299999999999997E-3</v>
          </cell>
          <cell r="G490">
            <v>830880</v>
          </cell>
          <cell r="H490">
            <v>6090</v>
          </cell>
        </row>
        <row r="491">
          <cell r="A491" t="str">
            <v/>
          </cell>
          <cell r="C491" t="str">
            <v>qh</v>
          </cell>
          <cell r="D491" t="str">
            <v>Que hµn</v>
          </cell>
          <cell r="E491" t="str">
            <v>kg</v>
          </cell>
          <cell r="F491">
            <v>6.7000000000000004E-2</v>
          </cell>
          <cell r="G491">
            <v>7637</v>
          </cell>
          <cell r="H491">
            <v>512</v>
          </cell>
        </row>
        <row r="492">
          <cell r="A492" t="str">
            <v/>
          </cell>
          <cell r="D492" t="str">
            <v>VËt liÖu kh¸c</v>
          </cell>
          <cell r="E492" t="str">
            <v>%</v>
          </cell>
          <cell r="F492">
            <v>5</v>
          </cell>
          <cell r="G492">
            <v>11027</v>
          </cell>
          <cell r="H492">
            <v>551</v>
          </cell>
        </row>
        <row r="493">
          <cell r="A493" t="str">
            <v/>
          </cell>
          <cell r="D493" t="str">
            <v>b/ Nh©n c«ng</v>
          </cell>
        </row>
        <row r="494">
          <cell r="A494" t="str">
            <v/>
          </cell>
          <cell r="C494" t="str">
            <v>4,0/7</v>
          </cell>
          <cell r="D494" t="str">
            <v>Nh©n c«ng 4,0/7</v>
          </cell>
          <cell r="E494" t="str">
            <v xml:space="preserve">C«ng </v>
          </cell>
          <cell r="F494">
            <v>0.42549999999999999</v>
          </cell>
          <cell r="G494">
            <v>15344</v>
          </cell>
          <cell r="I494">
            <v>6529</v>
          </cell>
        </row>
        <row r="495">
          <cell r="A495" t="str">
            <v/>
          </cell>
          <cell r="D495" t="str">
            <v xml:space="preserve">c/ M¸y thi c«ng </v>
          </cell>
        </row>
        <row r="496">
          <cell r="A496" t="str">
            <v/>
          </cell>
          <cell r="C496" t="str">
            <v>h23</v>
          </cell>
          <cell r="D496" t="str">
            <v>M¸y hµn 23KW</v>
          </cell>
          <cell r="E496" t="str">
            <v>Ca</v>
          </cell>
          <cell r="F496">
            <v>1.7000000000000001E-2</v>
          </cell>
          <cell r="G496">
            <v>77338</v>
          </cell>
          <cell r="J496">
            <v>1315</v>
          </cell>
        </row>
        <row r="497">
          <cell r="A497" t="str">
            <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t="str">
            <v/>
          </cell>
          <cell r="D499" t="str">
            <v>a/ VËt liÖu</v>
          </cell>
          <cell r="H499">
            <v>518256</v>
          </cell>
        </row>
        <row r="500">
          <cell r="A500" t="str">
            <v/>
          </cell>
          <cell r="D500" t="str">
            <v>V­a BT M300 ®¸ 1x2 (®é sôt 6x8)</v>
          </cell>
          <cell r="E500" t="str">
            <v>m3</v>
          </cell>
          <cell r="F500">
            <v>1.0249999999999999</v>
          </cell>
          <cell r="G500">
            <v>495701</v>
          </cell>
          <cell r="H500">
            <v>508094</v>
          </cell>
        </row>
        <row r="501">
          <cell r="A501" t="str">
            <v/>
          </cell>
          <cell r="D501" t="str">
            <v>VËt liÖu kh¸c</v>
          </cell>
          <cell r="E501" t="str">
            <v>%</v>
          </cell>
          <cell r="F501">
            <v>2</v>
          </cell>
          <cell r="G501">
            <v>508094</v>
          </cell>
          <cell r="H501">
            <v>10162</v>
          </cell>
        </row>
        <row r="502">
          <cell r="A502" t="str">
            <v/>
          </cell>
          <cell r="D502" t="str">
            <v>b/ Nh©n c«ng</v>
          </cell>
          <cell r="H502">
            <v>83932</v>
          </cell>
        </row>
        <row r="503">
          <cell r="A503" t="str">
            <v/>
          </cell>
          <cell r="C503" t="str">
            <v>4,0/7</v>
          </cell>
          <cell r="D503" t="str">
            <v>Nh©n c«ng 4,0/7</v>
          </cell>
          <cell r="E503" t="str">
            <v xml:space="preserve">C«ng </v>
          </cell>
          <cell r="F503">
            <v>5.47</v>
          </cell>
          <cell r="G503">
            <v>15344</v>
          </cell>
          <cell r="H503">
            <v>83932</v>
          </cell>
        </row>
        <row r="504">
          <cell r="A504" t="str">
            <v/>
          </cell>
          <cell r="D504" t="str">
            <v xml:space="preserve">c/ M¸y thi c«ng </v>
          </cell>
          <cell r="H504">
            <v>50525</v>
          </cell>
        </row>
        <row r="505">
          <cell r="A505" t="str">
            <v/>
          </cell>
          <cell r="C505" t="str">
            <v>t250</v>
          </cell>
          <cell r="D505" t="str">
            <v>M¸y trén 250l</v>
          </cell>
          <cell r="E505" t="str">
            <v>Ca</v>
          </cell>
          <cell r="F505">
            <v>9.5000000000000001E-2</v>
          </cell>
          <cell r="G505">
            <v>96272</v>
          </cell>
          <cell r="H505">
            <v>9146</v>
          </cell>
        </row>
        <row r="506">
          <cell r="A506" t="str">
            <v/>
          </cell>
          <cell r="C506" t="str">
            <v>® d1,5</v>
          </cell>
          <cell r="D506" t="str">
            <v>M¸y ®Çm dïi 1,5KW</v>
          </cell>
          <cell r="E506" t="str">
            <v>Ca</v>
          </cell>
          <cell r="F506">
            <v>8.8999999999999996E-2</v>
          </cell>
          <cell r="G506">
            <v>37456</v>
          </cell>
          <cell r="H506">
            <v>3334</v>
          </cell>
        </row>
        <row r="507">
          <cell r="A507" t="str">
            <v/>
          </cell>
          <cell r="C507" t="str">
            <v>c16</v>
          </cell>
          <cell r="D507" t="str">
            <v>CÈu 16T</v>
          </cell>
          <cell r="E507" t="str">
            <v>Ca</v>
          </cell>
          <cell r="F507">
            <v>4.4999999999999998E-2</v>
          </cell>
          <cell r="G507">
            <v>823425</v>
          </cell>
          <cell r="H507">
            <v>37054</v>
          </cell>
        </row>
        <row r="508">
          <cell r="A508" t="str">
            <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t="str">
            <v/>
          </cell>
          <cell r="D510" t="str">
            <v>a/ VËt liÖu</v>
          </cell>
        </row>
        <row r="511">
          <cell r="A511" t="str">
            <v/>
          </cell>
          <cell r="D511" t="str">
            <v>V­a BT M150 ®¸ 4x6 &amp; 2x4 (®é sôt 2-4)</v>
          </cell>
          <cell r="E511" t="str">
            <v>kg</v>
          </cell>
          <cell r="F511">
            <v>1.0249999999999999</v>
          </cell>
          <cell r="G511">
            <v>303689</v>
          </cell>
          <cell r="H511">
            <v>311281</v>
          </cell>
        </row>
        <row r="512">
          <cell r="A512" t="str">
            <v/>
          </cell>
          <cell r="D512" t="str">
            <v>VËt liÖu kh¸c</v>
          </cell>
          <cell r="E512" t="str">
            <v>%</v>
          </cell>
          <cell r="F512">
            <v>2</v>
          </cell>
          <cell r="G512">
            <v>311281</v>
          </cell>
          <cell r="H512">
            <v>6226</v>
          </cell>
        </row>
        <row r="513">
          <cell r="A513" t="str">
            <v/>
          </cell>
          <cell r="D513" t="str">
            <v>b/ Nh©n c«ng</v>
          </cell>
        </row>
        <row r="514">
          <cell r="A514" t="str">
            <v/>
          </cell>
          <cell r="C514" t="str">
            <v>4,0/7</v>
          </cell>
          <cell r="D514" t="str">
            <v>Nh©n c«ng 4,0/7</v>
          </cell>
          <cell r="E514" t="str">
            <v>c«ng</v>
          </cell>
          <cell r="F514">
            <v>2.91</v>
          </cell>
          <cell r="G514">
            <v>15344</v>
          </cell>
          <cell r="I514">
            <v>44651</v>
          </cell>
        </row>
        <row r="515">
          <cell r="A515" t="str">
            <v/>
          </cell>
          <cell r="D515" t="str">
            <v>c/ M¸y thi c«ng</v>
          </cell>
        </row>
        <row r="516">
          <cell r="A516" t="str">
            <v/>
          </cell>
          <cell r="C516" t="str">
            <v>t250</v>
          </cell>
          <cell r="D516" t="str">
            <v>M¸y trén 250l</v>
          </cell>
          <cell r="E516" t="str">
            <v>ca</v>
          </cell>
          <cell r="F516">
            <v>9.5000000000000001E-2</v>
          </cell>
          <cell r="G516">
            <v>96272</v>
          </cell>
          <cell r="J516">
            <v>9146</v>
          </cell>
        </row>
        <row r="517">
          <cell r="A517" t="str">
            <v/>
          </cell>
          <cell r="C517" t="str">
            <v>® d1,5</v>
          </cell>
          <cell r="D517" t="str">
            <v>M¸y ®Çm dïi 1,5KW</v>
          </cell>
          <cell r="E517" t="str">
            <v>ca</v>
          </cell>
          <cell r="F517">
            <v>8.8999999999999996E-2</v>
          </cell>
          <cell r="G517">
            <v>37456</v>
          </cell>
          <cell r="J517">
            <v>3334</v>
          </cell>
        </row>
        <row r="518">
          <cell r="A518" t="str">
            <v/>
          </cell>
          <cell r="C518" t="str">
            <v>c16</v>
          </cell>
          <cell r="D518" t="str">
            <v>CÈu 16T</v>
          </cell>
          <cell r="E518" t="str">
            <v>ca</v>
          </cell>
          <cell r="F518">
            <v>4.4999999999999998E-2</v>
          </cell>
          <cell r="G518">
            <v>823425</v>
          </cell>
          <cell r="J518">
            <v>37054</v>
          </cell>
        </row>
        <row r="519">
          <cell r="A519" t="str">
            <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t="str">
            <v/>
          </cell>
          <cell r="D521" t="str">
            <v>a/ VËt liÖu</v>
          </cell>
        </row>
        <row r="522">
          <cell r="A522" t="str">
            <v/>
          </cell>
          <cell r="D522" t="str">
            <v>V­a BT M150 ®¸ 4x6 &amp; 2x4 (®é sôt 2-4)</v>
          </cell>
          <cell r="E522" t="str">
            <v>kg</v>
          </cell>
          <cell r="F522">
            <v>1.0249999999999999</v>
          </cell>
          <cell r="G522">
            <v>303689</v>
          </cell>
          <cell r="H522">
            <v>311281</v>
          </cell>
        </row>
        <row r="523">
          <cell r="A523" t="str">
            <v/>
          </cell>
          <cell r="D523" t="str">
            <v>VËt liÖu kh¸c</v>
          </cell>
          <cell r="E523" t="str">
            <v>%</v>
          </cell>
          <cell r="F523">
            <v>2</v>
          </cell>
          <cell r="G523">
            <v>311281</v>
          </cell>
          <cell r="H523">
            <v>6226</v>
          </cell>
        </row>
        <row r="524">
          <cell r="A524" t="str">
            <v/>
          </cell>
          <cell r="D524" t="str">
            <v>b/ Nh©n c«ng</v>
          </cell>
        </row>
        <row r="525">
          <cell r="A525" t="str">
            <v/>
          </cell>
          <cell r="C525" t="str">
            <v>4,0/7</v>
          </cell>
          <cell r="D525" t="str">
            <v>Nh©n c«ng 4,0/7</v>
          </cell>
          <cell r="E525" t="str">
            <v>c«ng</v>
          </cell>
          <cell r="F525">
            <v>2.91</v>
          </cell>
          <cell r="G525">
            <v>15344</v>
          </cell>
          <cell r="I525">
            <v>44651</v>
          </cell>
        </row>
        <row r="526">
          <cell r="A526" t="str">
            <v/>
          </cell>
          <cell r="D526" t="str">
            <v>c/ M¸y thi c«ng</v>
          </cell>
        </row>
        <row r="527">
          <cell r="A527" t="str">
            <v/>
          </cell>
          <cell r="C527" t="str">
            <v>t250</v>
          </cell>
          <cell r="D527" t="str">
            <v>M¸y trén 250l</v>
          </cell>
          <cell r="E527" t="str">
            <v>ca</v>
          </cell>
          <cell r="F527">
            <v>9.5000000000000001E-2</v>
          </cell>
          <cell r="G527">
            <v>96272</v>
          </cell>
          <cell r="J527">
            <v>9146</v>
          </cell>
        </row>
        <row r="528">
          <cell r="A528" t="str">
            <v/>
          </cell>
          <cell r="C528" t="str">
            <v>® d1,5</v>
          </cell>
          <cell r="D528" t="str">
            <v>M¸y ®Çm dïi 1,5KW</v>
          </cell>
          <cell r="E528" t="str">
            <v>ca</v>
          </cell>
          <cell r="F528">
            <v>8.8999999999999996E-2</v>
          </cell>
          <cell r="G528">
            <v>37456</v>
          </cell>
          <cell r="J528">
            <v>3334</v>
          </cell>
        </row>
        <row r="529">
          <cell r="A529" t="str">
            <v/>
          </cell>
          <cell r="C529" t="str">
            <v>c16</v>
          </cell>
          <cell r="D529" t="str">
            <v>CÈu 16T</v>
          </cell>
          <cell r="E529" t="str">
            <v>ca</v>
          </cell>
          <cell r="F529">
            <v>4.4999999999999998E-2</v>
          </cell>
          <cell r="G529">
            <v>823425</v>
          </cell>
          <cell r="J529">
            <v>37054</v>
          </cell>
        </row>
        <row r="530">
          <cell r="A530" t="str">
            <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t="str">
            <v/>
          </cell>
          <cell r="D532" t="str">
            <v>b/ Nh©n c«ng</v>
          </cell>
        </row>
        <row r="533">
          <cell r="A533" t="str">
            <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t="str">
            <v/>
          </cell>
          <cell r="D535" t="str">
            <v>b/ Nh©n c«ng</v>
          </cell>
        </row>
        <row r="536">
          <cell r="A536" t="str">
            <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t="str">
            <v/>
          </cell>
          <cell r="D539" t="str">
            <v>b/ Nh©n c«ng</v>
          </cell>
        </row>
        <row r="540">
          <cell r="A540" t="str">
            <v/>
          </cell>
          <cell r="C540" t="str">
            <v>2,7/7</v>
          </cell>
          <cell r="D540" t="str">
            <v>Nh©n c«ng 2,7/7</v>
          </cell>
          <cell r="E540" t="str">
            <v>c«ng</v>
          </cell>
          <cell r="F540">
            <v>1.1599999999999999</v>
          </cell>
          <cell r="G540">
            <v>13481</v>
          </cell>
          <cell r="I540">
            <v>15638</v>
          </cell>
        </row>
        <row r="541">
          <cell r="A541" t="str">
            <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t="str">
            <v/>
          </cell>
          <cell r="D543" t="str">
            <v>a/VËt liÖu</v>
          </cell>
        </row>
        <row r="544">
          <cell r="A544" t="str">
            <v/>
          </cell>
          <cell r="C544" t="str">
            <v>CT5</v>
          </cell>
          <cell r="D544" t="str">
            <v>ThÐp CT5</v>
          </cell>
          <cell r="E544" t="str">
            <v>kg</v>
          </cell>
          <cell r="F544">
            <v>1020</v>
          </cell>
          <cell r="G544">
            <v>4232</v>
          </cell>
          <cell r="H544">
            <v>4316640</v>
          </cell>
        </row>
        <row r="545">
          <cell r="A545" t="str">
            <v/>
          </cell>
          <cell r="C545" t="str">
            <v>dtb</v>
          </cell>
          <cell r="D545" t="str">
            <v>D©y thÐp buéc</v>
          </cell>
          <cell r="E545" t="str">
            <v>kg</v>
          </cell>
          <cell r="F545">
            <v>14.28</v>
          </cell>
          <cell r="G545">
            <v>6682</v>
          </cell>
          <cell r="H545">
            <v>95419</v>
          </cell>
        </row>
        <row r="546">
          <cell r="A546" t="str">
            <v/>
          </cell>
          <cell r="C546" t="str">
            <v>qh</v>
          </cell>
          <cell r="D546" t="str">
            <v>Que hµn</v>
          </cell>
          <cell r="E546" t="str">
            <v>kg</v>
          </cell>
          <cell r="F546">
            <v>4.7</v>
          </cell>
          <cell r="G546">
            <v>7637</v>
          </cell>
          <cell r="H546">
            <v>35894</v>
          </cell>
        </row>
        <row r="547">
          <cell r="A547" t="str">
            <v/>
          </cell>
          <cell r="D547" t="str">
            <v>b/ Nh©n c«ng</v>
          </cell>
        </row>
        <row r="548">
          <cell r="A548" t="str">
            <v/>
          </cell>
          <cell r="C548" t="str">
            <v>3,5/7</v>
          </cell>
          <cell r="D548" t="str">
            <v>Nh©n c«ng 3,5/7</v>
          </cell>
          <cell r="E548" t="str">
            <v>c«ng</v>
          </cell>
          <cell r="F548">
            <v>7.82</v>
          </cell>
          <cell r="G548">
            <v>14611</v>
          </cell>
          <cell r="I548">
            <v>114258</v>
          </cell>
        </row>
        <row r="549">
          <cell r="A549" t="str">
            <v/>
          </cell>
          <cell r="D549" t="str">
            <v>c/ M¸y thi c«ng</v>
          </cell>
        </row>
        <row r="550">
          <cell r="A550" t="str">
            <v/>
          </cell>
          <cell r="C550" t="str">
            <v>h23</v>
          </cell>
          <cell r="D550" t="str">
            <v>M¸y hµn 23KW</v>
          </cell>
          <cell r="E550" t="str">
            <v>ca</v>
          </cell>
          <cell r="F550">
            <v>1.133</v>
          </cell>
          <cell r="G550">
            <v>77338</v>
          </cell>
          <cell r="J550">
            <v>87624</v>
          </cell>
        </row>
        <row r="551">
          <cell r="A551" t="str">
            <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t="str">
            <v/>
          </cell>
          <cell r="D553" t="str">
            <v>a/VËt liÖu</v>
          </cell>
        </row>
        <row r="554">
          <cell r="A554" t="str">
            <v/>
          </cell>
          <cell r="C554" t="str">
            <v>ct3</v>
          </cell>
          <cell r="D554" t="str">
            <v>ThÐp CT3</v>
          </cell>
          <cell r="E554" t="str">
            <v>kg</v>
          </cell>
          <cell r="F554">
            <v>1020</v>
          </cell>
          <cell r="G554">
            <v>4301</v>
          </cell>
          <cell r="H554">
            <v>4387020</v>
          </cell>
        </row>
        <row r="555">
          <cell r="A555" t="str">
            <v/>
          </cell>
          <cell r="C555" t="str">
            <v>dtb</v>
          </cell>
          <cell r="D555" t="str">
            <v>D©y thÐp buéc</v>
          </cell>
          <cell r="E555" t="str">
            <v>kg</v>
          </cell>
          <cell r="F555">
            <v>14.28</v>
          </cell>
          <cell r="G555">
            <v>6682</v>
          </cell>
          <cell r="H555">
            <v>95419</v>
          </cell>
        </row>
        <row r="556">
          <cell r="A556" t="str">
            <v/>
          </cell>
          <cell r="C556" t="str">
            <v>qh</v>
          </cell>
          <cell r="D556" t="str">
            <v>Que hµn</v>
          </cell>
          <cell r="E556" t="str">
            <v>kg</v>
          </cell>
          <cell r="F556">
            <v>4.7</v>
          </cell>
          <cell r="G556">
            <v>7637</v>
          </cell>
          <cell r="H556">
            <v>35894</v>
          </cell>
        </row>
        <row r="557">
          <cell r="A557" t="str">
            <v/>
          </cell>
          <cell r="D557" t="str">
            <v>b/ Nh©n c«ng</v>
          </cell>
        </row>
        <row r="558">
          <cell r="A558" t="str">
            <v/>
          </cell>
          <cell r="C558" t="str">
            <v>3,5/7</v>
          </cell>
          <cell r="D558" t="str">
            <v>Nh©n c«ng 3,5/7</v>
          </cell>
          <cell r="E558" t="str">
            <v>c«ng</v>
          </cell>
          <cell r="F558">
            <v>7.82</v>
          </cell>
          <cell r="G558">
            <v>14611</v>
          </cell>
          <cell r="I558">
            <v>114258</v>
          </cell>
        </row>
        <row r="559">
          <cell r="A559" t="str">
            <v/>
          </cell>
          <cell r="D559" t="str">
            <v>c/ M¸y thi c«ng</v>
          </cell>
        </row>
        <row r="560">
          <cell r="A560" t="str">
            <v/>
          </cell>
          <cell r="C560" t="str">
            <v>h23</v>
          </cell>
          <cell r="D560" t="str">
            <v>M¸y hµn 23KW</v>
          </cell>
          <cell r="E560" t="str">
            <v>ca</v>
          </cell>
          <cell r="F560">
            <v>1.133</v>
          </cell>
          <cell r="G560">
            <v>77338</v>
          </cell>
          <cell r="J560">
            <v>87624</v>
          </cell>
        </row>
        <row r="561">
          <cell r="A561" t="str">
            <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t="str">
            <v/>
          </cell>
          <cell r="D563" t="str">
            <v>a/ VËt liÖu</v>
          </cell>
        </row>
        <row r="564">
          <cell r="A564" t="str">
            <v/>
          </cell>
          <cell r="D564" t="str">
            <v>V­a BT M250 ®¸ 1x2 (®é sôt 6x8)</v>
          </cell>
          <cell r="E564" t="str">
            <v>m3</v>
          </cell>
          <cell r="F564">
            <v>1.0249999999999999</v>
          </cell>
          <cell r="G564">
            <v>422797</v>
          </cell>
          <cell r="H564">
            <v>433367</v>
          </cell>
        </row>
        <row r="565">
          <cell r="A565" t="str">
            <v/>
          </cell>
          <cell r="D565" t="str">
            <v>VËt liÖu kh¸c</v>
          </cell>
          <cell r="E565" t="str">
            <v>%</v>
          </cell>
          <cell r="F565">
            <v>0.5</v>
          </cell>
          <cell r="G565">
            <v>433367</v>
          </cell>
          <cell r="H565">
            <v>2167</v>
          </cell>
        </row>
        <row r="566">
          <cell r="A566" t="str">
            <v/>
          </cell>
          <cell r="D566" t="str">
            <v>b/ Nh©n c«ng</v>
          </cell>
        </row>
        <row r="567">
          <cell r="A567" t="str">
            <v/>
          </cell>
          <cell r="C567" t="str">
            <v>3,0/7</v>
          </cell>
          <cell r="D567" t="str">
            <v>Nh©n c«ng 3,0/7</v>
          </cell>
          <cell r="E567" t="str">
            <v>c«ng</v>
          </cell>
          <cell r="F567">
            <v>2.57</v>
          </cell>
          <cell r="G567">
            <v>13878</v>
          </cell>
          <cell r="I567">
            <v>35666</v>
          </cell>
        </row>
        <row r="568">
          <cell r="A568" t="str">
            <v/>
          </cell>
          <cell r="D568" t="str">
            <v>c/ M¸y thi c«ng</v>
          </cell>
        </row>
        <row r="569">
          <cell r="A569" t="str">
            <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t="str">
            <v/>
          </cell>
          <cell r="D571" t="str">
            <v>a/ VËt liÖu</v>
          </cell>
        </row>
        <row r="572">
          <cell r="A572" t="str">
            <v/>
          </cell>
          <cell r="C572" t="str">
            <v>tb</v>
          </cell>
          <cell r="D572" t="str">
            <v xml:space="preserve">S¾t ®Öm </v>
          </cell>
          <cell r="E572" t="str">
            <v>kg</v>
          </cell>
          <cell r="F572">
            <v>0.5</v>
          </cell>
          <cell r="G572">
            <v>3454</v>
          </cell>
          <cell r="H572">
            <v>1727</v>
          </cell>
        </row>
        <row r="573">
          <cell r="A573" t="str">
            <v/>
          </cell>
          <cell r="C573" t="str">
            <v>qh</v>
          </cell>
          <cell r="D573" t="str">
            <v>Que hµn</v>
          </cell>
          <cell r="E573" t="str">
            <v>kg</v>
          </cell>
          <cell r="F573">
            <v>0.72</v>
          </cell>
          <cell r="G573">
            <v>7637</v>
          </cell>
          <cell r="H573">
            <v>5499</v>
          </cell>
        </row>
        <row r="574">
          <cell r="A574" t="str">
            <v/>
          </cell>
          <cell r="C574" t="str">
            <v>gc</v>
          </cell>
          <cell r="D574" t="str">
            <v>Gç chèng/kª</v>
          </cell>
          <cell r="E574" t="str">
            <v>m3</v>
          </cell>
          <cell r="F574">
            <v>5.0000000000000001E-3</v>
          </cell>
          <cell r="G574">
            <v>830880</v>
          </cell>
          <cell r="H574">
            <v>4154</v>
          </cell>
        </row>
        <row r="575">
          <cell r="A575" t="str">
            <v/>
          </cell>
          <cell r="D575" t="str">
            <v>VËt liÖu kh¸c</v>
          </cell>
          <cell r="E575" t="str">
            <v>%</v>
          </cell>
          <cell r="F575">
            <v>10</v>
          </cell>
          <cell r="G575">
            <v>11380</v>
          </cell>
          <cell r="H575">
            <v>1138</v>
          </cell>
        </row>
        <row r="576">
          <cell r="A576" t="str">
            <v/>
          </cell>
          <cell r="D576" t="str">
            <v>b/ Nh©n c«ng</v>
          </cell>
        </row>
        <row r="577">
          <cell r="A577" t="str">
            <v/>
          </cell>
          <cell r="C577" t="str">
            <v>4,0/7</v>
          </cell>
          <cell r="D577" t="str">
            <v>Nh©n c«ng 4,0/7</v>
          </cell>
          <cell r="E577" t="str">
            <v>c«ng</v>
          </cell>
          <cell r="F577">
            <v>0.1</v>
          </cell>
          <cell r="G577">
            <v>15344</v>
          </cell>
          <cell r="I577">
            <v>1534</v>
          </cell>
        </row>
        <row r="578">
          <cell r="A578" t="str">
            <v/>
          </cell>
          <cell r="D578" t="str">
            <v>c/ M¸y thi c«ng</v>
          </cell>
        </row>
        <row r="579">
          <cell r="A579" t="str">
            <v/>
          </cell>
          <cell r="C579" t="str">
            <v>c10</v>
          </cell>
          <cell r="D579" t="str">
            <v>CÈu 10T</v>
          </cell>
          <cell r="E579" t="str">
            <v>ca</v>
          </cell>
          <cell r="F579">
            <v>1.9E-2</v>
          </cell>
          <cell r="G579">
            <v>615511</v>
          </cell>
          <cell r="J579">
            <v>11695</v>
          </cell>
        </row>
        <row r="580">
          <cell r="A580" t="str">
            <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t="str">
            <v/>
          </cell>
          <cell r="D582" t="str">
            <v>a/VËt liÖu</v>
          </cell>
        </row>
        <row r="583">
          <cell r="A583" t="str">
            <v/>
          </cell>
          <cell r="C583" t="str">
            <v>gvk</v>
          </cell>
          <cell r="D583" t="str">
            <v>Gç v¸n khu«n (c¶ nÑp)</v>
          </cell>
          <cell r="E583" t="str">
            <v>m3</v>
          </cell>
          <cell r="F583">
            <v>0.123</v>
          </cell>
          <cell r="G583">
            <v>830880</v>
          </cell>
          <cell r="H583">
            <v>102198</v>
          </cell>
        </row>
        <row r="584">
          <cell r="A584" t="str">
            <v/>
          </cell>
          <cell r="C584" t="str">
            <v>®i</v>
          </cell>
          <cell r="D584" t="str">
            <v>§inh</v>
          </cell>
          <cell r="E584" t="str">
            <v>kg</v>
          </cell>
          <cell r="F584">
            <v>0.16</v>
          </cell>
          <cell r="G584">
            <v>5714</v>
          </cell>
          <cell r="H584">
            <v>914</v>
          </cell>
        </row>
        <row r="585">
          <cell r="A585" t="str">
            <v/>
          </cell>
          <cell r="D585" t="str">
            <v>VËt liÖu kh¸c</v>
          </cell>
          <cell r="E585" t="str">
            <v>%</v>
          </cell>
          <cell r="F585">
            <v>1</v>
          </cell>
          <cell r="G585">
            <v>103112</v>
          </cell>
          <cell r="H585">
            <v>1031</v>
          </cell>
        </row>
        <row r="586">
          <cell r="A586" t="str">
            <v/>
          </cell>
          <cell r="D586" t="str">
            <v>b/ Nh©n c«ng</v>
          </cell>
        </row>
        <row r="587">
          <cell r="A587" t="str">
            <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t="str">
            <v/>
          </cell>
          <cell r="D589" t="str">
            <v>a/ VËt liÖu</v>
          </cell>
        </row>
        <row r="590">
          <cell r="A590" t="str">
            <v/>
          </cell>
          <cell r="C590" t="str">
            <v>®2x4</v>
          </cell>
          <cell r="D590" t="str">
            <v xml:space="preserve">§¸ d¨m 2 x 4      </v>
          </cell>
          <cell r="E590" t="str">
            <v>m3</v>
          </cell>
          <cell r="F590">
            <v>1.22</v>
          </cell>
          <cell r="G590">
            <v>92783</v>
          </cell>
          <cell r="H590">
            <v>113195</v>
          </cell>
        </row>
        <row r="591">
          <cell r="A591" t="str">
            <v/>
          </cell>
          <cell r="D591" t="str">
            <v>b/ Nh©n c«ng</v>
          </cell>
        </row>
        <row r="592">
          <cell r="A592" t="str">
            <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t="str">
            <v/>
          </cell>
          <cell r="D594" t="str">
            <v>a/ VËt liÖu</v>
          </cell>
        </row>
        <row r="595">
          <cell r="A595" t="str">
            <v/>
          </cell>
          <cell r="D595" t="str">
            <v>V­a BT M150 ®¸ 4x6 &amp; 2x4 (®é sôt 2-4)</v>
          </cell>
          <cell r="F595">
            <v>1.0249999999999999</v>
          </cell>
          <cell r="G595">
            <v>303689</v>
          </cell>
          <cell r="H595">
            <v>311281</v>
          </cell>
        </row>
        <row r="596">
          <cell r="A596" t="str">
            <v/>
          </cell>
          <cell r="D596" t="str">
            <v>VËt liÖu kh¸c</v>
          </cell>
          <cell r="E596" t="str">
            <v>%</v>
          </cell>
          <cell r="F596">
            <v>1</v>
          </cell>
          <cell r="G596">
            <v>311281</v>
          </cell>
          <cell r="H596">
            <v>3113</v>
          </cell>
        </row>
        <row r="597">
          <cell r="A597" t="str">
            <v/>
          </cell>
          <cell r="D597" t="str">
            <v>b/ Nh©n c«ng</v>
          </cell>
        </row>
        <row r="598">
          <cell r="A598" t="str">
            <v/>
          </cell>
          <cell r="C598" t="str">
            <v>3,5/7</v>
          </cell>
          <cell r="D598" t="str">
            <v>Nh©n c«ng 3,5/7</v>
          </cell>
          <cell r="E598" t="str">
            <v xml:space="preserve">C«ng </v>
          </cell>
          <cell r="F598">
            <v>1.86</v>
          </cell>
          <cell r="G598">
            <v>14611</v>
          </cell>
          <cell r="I598">
            <v>27176</v>
          </cell>
        </row>
        <row r="599">
          <cell r="A599" t="str">
            <v/>
          </cell>
          <cell r="D599" t="str">
            <v>c/ M¸y thi c«ng</v>
          </cell>
        </row>
        <row r="600">
          <cell r="A600" t="str">
            <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t="str">
            <v/>
          </cell>
          <cell r="D602" t="str">
            <v>a/ VËt liÖu</v>
          </cell>
        </row>
        <row r="603">
          <cell r="A603" t="str">
            <v/>
          </cell>
          <cell r="D603" t="str">
            <v xml:space="preserve">V­a XM M100 </v>
          </cell>
          <cell r="E603" t="str">
            <v>kg</v>
          </cell>
          <cell r="F603">
            <v>0.42</v>
          </cell>
          <cell r="G603">
            <v>368917</v>
          </cell>
          <cell r="H603">
            <v>154945</v>
          </cell>
        </row>
        <row r="604">
          <cell r="A604" t="str">
            <v/>
          </cell>
          <cell r="C604" t="str">
            <v>®h</v>
          </cell>
          <cell r="D604" t="str">
            <v>§¸ héc</v>
          </cell>
          <cell r="E604" t="str">
            <v>m3</v>
          </cell>
          <cell r="F604">
            <v>1.22</v>
          </cell>
          <cell r="G604">
            <v>61886</v>
          </cell>
          <cell r="H604">
            <v>75501</v>
          </cell>
        </row>
        <row r="605">
          <cell r="A605" t="str">
            <v/>
          </cell>
          <cell r="C605" t="str">
            <v>®cp</v>
          </cell>
          <cell r="D605" t="str">
            <v>§¸ d¨m cÊp phèi</v>
          </cell>
          <cell r="E605" t="str">
            <v>m3</v>
          </cell>
          <cell r="F605">
            <v>5.7000000000000002E-2</v>
          </cell>
          <cell r="G605">
            <v>77069</v>
          </cell>
          <cell r="H605">
            <v>4393</v>
          </cell>
        </row>
        <row r="606">
          <cell r="A606" t="str">
            <v/>
          </cell>
          <cell r="C606" t="str">
            <v>dtb</v>
          </cell>
          <cell r="D606" t="str">
            <v>D©y thÐp buéc</v>
          </cell>
          <cell r="E606" t="str">
            <v>kg</v>
          </cell>
          <cell r="F606">
            <v>0.51</v>
          </cell>
          <cell r="G606">
            <v>6682</v>
          </cell>
          <cell r="H606">
            <v>3408</v>
          </cell>
        </row>
        <row r="607">
          <cell r="A607" t="str">
            <v/>
          </cell>
          <cell r="D607" t="str">
            <v>b/ Nh©n c«ng</v>
          </cell>
        </row>
        <row r="608">
          <cell r="A608" t="str">
            <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t="str">
            <v/>
          </cell>
          <cell r="D610" t="str">
            <v>a/ VËt liÖu</v>
          </cell>
        </row>
        <row r="611">
          <cell r="A611" t="str">
            <v/>
          </cell>
          <cell r="D611" t="str">
            <v xml:space="preserve">V­a XM M100 </v>
          </cell>
          <cell r="E611" t="str">
            <v>kg</v>
          </cell>
          <cell r="F611">
            <v>0.42</v>
          </cell>
          <cell r="G611">
            <v>368917</v>
          </cell>
          <cell r="H611">
            <v>154945</v>
          </cell>
        </row>
        <row r="612">
          <cell r="A612" t="str">
            <v/>
          </cell>
          <cell r="C612" t="str">
            <v>®h</v>
          </cell>
          <cell r="D612" t="str">
            <v>§¸ héc</v>
          </cell>
          <cell r="E612" t="str">
            <v>m3</v>
          </cell>
          <cell r="F612">
            <v>1.22</v>
          </cell>
          <cell r="G612">
            <v>61886</v>
          </cell>
          <cell r="H612">
            <v>75501</v>
          </cell>
        </row>
        <row r="613">
          <cell r="A613" t="str">
            <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t="str">
            <v/>
          </cell>
          <cell r="C616" t="str">
            <v>dtb</v>
          </cell>
          <cell r="D616" t="str">
            <v>D©y thÐp buéc</v>
          </cell>
          <cell r="E616" t="str">
            <v>kg</v>
          </cell>
          <cell r="F616">
            <v>0.51</v>
          </cell>
          <cell r="G616">
            <v>6682</v>
          </cell>
          <cell r="H616">
            <v>3408</v>
          </cell>
        </row>
        <row r="617">
          <cell r="A617" t="str">
            <v/>
          </cell>
          <cell r="D617" t="str">
            <v>b/ Nh©n c«ng</v>
          </cell>
        </row>
        <row r="618">
          <cell r="A618" t="str">
            <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t="str">
            <v/>
          </cell>
          <cell r="D620" t="str">
            <v>b/ Nh©n c«ng</v>
          </cell>
        </row>
        <row r="621">
          <cell r="A621" t="str">
            <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t="str">
            <v/>
          </cell>
          <cell r="D623" t="str">
            <v>b/ Nh©n c«ng</v>
          </cell>
        </row>
        <row r="624">
          <cell r="A624" t="str">
            <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t="str">
            <v/>
          </cell>
          <cell r="D626" t="str">
            <v>b/ Nh©n c«ng</v>
          </cell>
        </row>
        <row r="627">
          <cell r="A627" t="str">
            <v/>
          </cell>
          <cell r="C627" t="str">
            <v>3,0/7</v>
          </cell>
          <cell r="D627" t="str">
            <v>Nh©n c«ng 3,0/7</v>
          </cell>
          <cell r="E627" t="str">
            <v xml:space="preserve">C«ng </v>
          </cell>
          <cell r="F627">
            <v>3.1800000000000002E-2</v>
          </cell>
          <cell r="G627">
            <v>13878</v>
          </cell>
          <cell r="I627">
            <v>441</v>
          </cell>
        </row>
        <row r="628">
          <cell r="A628" t="str">
            <v/>
          </cell>
          <cell r="D628" t="str">
            <v>c/ M¸y thi c«ng</v>
          </cell>
        </row>
        <row r="629">
          <cell r="A629" t="str">
            <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t="str">
            <v/>
          </cell>
          <cell r="D632" t="str">
            <v>b/ Nh©n c«ng</v>
          </cell>
        </row>
        <row r="633">
          <cell r="A633" t="str">
            <v/>
          </cell>
          <cell r="C633" t="str">
            <v>3,0/7</v>
          </cell>
          <cell r="D633" t="str">
            <v>Nh©n c«ng 3,0/7</v>
          </cell>
          <cell r="E633" t="str">
            <v xml:space="preserve">C«ng </v>
          </cell>
          <cell r="F633">
            <v>1.0900000000000001</v>
          </cell>
          <cell r="G633">
            <v>13878</v>
          </cell>
          <cell r="I633">
            <v>15127</v>
          </cell>
        </row>
        <row r="634">
          <cell r="A634" t="str">
            <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t="str">
            <v/>
          </cell>
          <cell r="D636" t="str">
            <v>a/ VËt liÖu</v>
          </cell>
        </row>
        <row r="637">
          <cell r="A637" t="str">
            <v/>
          </cell>
          <cell r="D637" t="str">
            <v>V­a BT M150 ®¸ 4x6 &amp; 2x4 (®é sôt 2-4)</v>
          </cell>
          <cell r="F637">
            <v>1.0249999999999999</v>
          </cell>
          <cell r="G637">
            <v>303689</v>
          </cell>
          <cell r="H637">
            <v>311281</v>
          </cell>
        </row>
        <row r="638">
          <cell r="A638" t="str">
            <v/>
          </cell>
          <cell r="D638" t="str">
            <v>VËt liÖu kh¸c</v>
          </cell>
          <cell r="E638" t="str">
            <v>%</v>
          </cell>
          <cell r="F638">
            <v>1</v>
          </cell>
          <cell r="G638">
            <v>311281</v>
          </cell>
          <cell r="H638">
            <v>3113</v>
          </cell>
        </row>
        <row r="639">
          <cell r="A639" t="str">
            <v/>
          </cell>
          <cell r="D639" t="str">
            <v>b/ Nh©n c«ng</v>
          </cell>
        </row>
        <row r="640">
          <cell r="A640" t="str">
            <v/>
          </cell>
          <cell r="C640" t="str">
            <v>3,5/7</v>
          </cell>
          <cell r="D640" t="str">
            <v>Nh©n c«ng 3,5/7</v>
          </cell>
          <cell r="E640" t="str">
            <v xml:space="preserve">C«ng </v>
          </cell>
          <cell r="F640">
            <v>1.86</v>
          </cell>
          <cell r="G640">
            <v>14611</v>
          </cell>
          <cell r="I640">
            <v>27176</v>
          </cell>
        </row>
        <row r="641">
          <cell r="A641" t="str">
            <v/>
          </cell>
          <cell r="D641" t="str">
            <v>c/ M¸y thi c«ng</v>
          </cell>
        </row>
        <row r="642">
          <cell r="A642" t="str">
            <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t="str">
            <v/>
          </cell>
          <cell r="D644" t="str">
            <v>a/ VËt liÖu</v>
          </cell>
        </row>
        <row r="645">
          <cell r="A645" t="str">
            <v/>
          </cell>
          <cell r="D645" t="str">
            <v>V­a BT M200 ®¸ 1x2 (®é sôt 6-8)</v>
          </cell>
          <cell r="F645">
            <v>1.0249999999999999</v>
          </cell>
          <cell r="G645">
            <v>375468</v>
          </cell>
          <cell r="H645">
            <v>384855</v>
          </cell>
        </row>
        <row r="646">
          <cell r="A646" t="str">
            <v/>
          </cell>
          <cell r="D646" t="str">
            <v>VËt liÖu kh¸c</v>
          </cell>
          <cell r="E646" t="str">
            <v>%</v>
          </cell>
          <cell r="F646">
            <v>1</v>
          </cell>
          <cell r="G646">
            <v>384855</v>
          </cell>
          <cell r="H646">
            <v>3849</v>
          </cell>
        </row>
        <row r="647">
          <cell r="A647" t="str">
            <v/>
          </cell>
          <cell r="D647" t="str">
            <v>b/ Nh©n c«ng</v>
          </cell>
        </row>
        <row r="648">
          <cell r="A648" t="str">
            <v/>
          </cell>
          <cell r="C648" t="str">
            <v>3,5/7</v>
          </cell>
          <cell r="D648" t="str">
            <v>Nh©n c«ng 3,5/7</v>
          </cell>
          <cell r="E648" t="str">
            <v xml:space="preserve">C«ng </v>
          </cell>
          <cell r="F648">
            <v>1.86</v>
          </cell>
          <cell r="G648">
            <v>14611</v>
          </cell>
          <cell r="I648">
            <v>27176</v>
          </cell>
        </row>
        <row r="649">
          <cell r="A649" t="str">
            <v/>
          </cell>
          <cell r="D649" t="str">
            <v>c/ M¸y thi c«ng</v>
          </cell>
        </row>
        <row r="650">
          <cell r="A650" t="str">
            <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t="str">
            <v/>
          </cell>
          <cell r="D652" t="str">
            <v>a/VËt liÖu</v>
          </cell>
        </row>
        <row r="653">
          <cell r="A653" t="str">
            <v/>
          </cell>
          <cell r="C653" t="str">
            <v>tt&lt;10</v>
          </cell>
          <cell r="D653" t="str">
            <v>ThÐp trßn d&lt;=10</v>
          </cell>
          <cell r="E653" t="str">
            <v>kg</v>
          </cell>
          <cell r="F653">
            <v>1005</v>
          </cell>
          <cell r="G653">
            <v>4353</v>
          </cell>
          <cell r="H653">
            <v>4374765</v>
          </cell>
        </row>
        <row r="654">
          <cell r="A654" t="str">
            <v/>
          </cell>
          <cell r="C654" t="str">
            <v>dtb</v>
          </cell>
          <cell r="D654" t="str">
            <v>D©y thÐp buéc</v>
          </cell>
          <cell r="E654" t="str">
            <v>kg</v>
          </cell>
          <cell r="F654">
            <v>21.42</v>
          </cell>
          <cell r="G654">
            <v>6682</v>
          </cell>
          <cell r="H654">
            <v>143128</v>
          </cell>
        </row>
        <row r="655">
          <cell r="A655" t="str">
            <v/>
          </cell>
          <cell r="D655" t="str">
            <v>b/ Nh©n c«ng</v>
          </cell>
        </row>
        <row r="656">
          <cell r="A656" t="str">
            <v/>
          </cell>
          <cell r="C656" t="str">
            <v>3,5/7</v>
          </cell>
          <cell r="D656" t="str">
            <v>Nh©n c«ng 3,5/7</v>
          </cell>
          <cell r="E656" t="str">
            <v>c«ng</v>
          </cell>
          <cell r="F656">
            <v>10.97</v>
          </cell>
          <cell r="G656">
            <v>14611</v>
          </cell>
          <cell r="I656">
            <v>160283</v>
          </cell>
        </row>
        <row r="657">
          <cell r="A657" t="str">
            <v/>
          </cell>
          <cell r="D657" t="str">
            <v>c/ M¸y thi c«ng</v>
          </cell>
        </row>
        <row r="658">
          <cell r="A658" t="str">
            <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t="str">
            <v/>
          </cell>
          <cell r="D660" t="str">
            <v>a/ VËt liÖu</v>
          </cell>
        </row>
        <row r="661">
          <cell r="A661" t="str">
            <v/>
          </cell>
          <cell r="C661" t="str">
            <v>n®</v>
          </cell>
          <cell r="D661" t="str">
            <v>Nhùa Bitum sè 4                                          2</v>
          </cell>
          <cell r="E661" t="str">
            <v>kg</v>
          </cell>
          <cell r="F661">
            <v>2.1</v>
          </cell>
          <cell r="G661">
            <v>3323</v>
          </cell>
          <cell r="H661">
            <v>13957</v>
          </cell>
        </row>
        <row r="662">
          <cell r="A662" t="str">
            <v/>
          </cell>
          <cell r="C662" t="str">
            <v>b®</v>
          </cell>
          <cell r="D662" t="str">
            <v>Bét ®¸                                                          2</v>
          </cell>
          <cell r="E662" t="str">
            <v>kg</v>
          </cell>
          <cell r="F662">
            <v>1.206</v>
          </cell>
          <cell r="G662">
            <v>444</v>
          </cell>
          <cell r="H662">
            <v>1071</v>
          </cell>
        </row>
        <row r="663">
          <cell r="A663" t="str">
            <v/>
          </cell>
          <cell r="C663" t="str">
            <v>c</v>
          </cell>
          <cell r="D663" t="str">
            <v>Cñi                                                              2</v>
          </cell>
          <cell r="E663" t="str">
            <v>kg</v>
          </cell>
          <cell r="F663">
            <v>2</v>
          </cell>
          <cell r="G663">
            <v>455</v>
          </cell>
          <cell r="H663">
            <v>1820</v>
          </cell>
        </row>
        <row r="664">
          <cell r="A664" t="str">
            <v/>
          </cell>
          <cell r="D664" t="str">
            <v>b/ Nh©n c«ng</v>
          </cell>
        </row>
        <row r="665">
          <cell r="A665" t="str">
            <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t="str">
            <v/>
          </cell>
          <cell r="D667" t="str">
            <v>a/ VËt liÖu</v>
          </cell>
        </row>
        <row r="668">
          <cell r="A668" t="str">
            <v/>
          </cell>
          <cell r="C668" t="str">
            <v>c®</v>
          </cell>
          <cell r="D668" t="str">
            <v>C¸t ®en</v>
          </cell>
          <cell r="E668" t="str">
            <v>kg</v>
          </cell>
          <cell r="F668">
            <v>1.22</v>
          </cell>
          <cell r="G668">
            <v>47619</v>
          </cell>
          <cell r="H668">
            <v>58095</v>
          </cell>
        </row>
        <row r="669">
          <cell r="A669" t="str">
            <v/>
          </cell>
          <cell r="D669" t="str">
            <v>VËt liÖu kh¸c</v>
          </cell>
          <cell r="E669" t="str">
            <v>%</v>
          </cell>
          <cell r="F669">
            <v>2</v>
          </cell>
          <cell r="G669">
            <v>58095</v>
          </cell>
          <cell r="H669">
            <v>1162</v>
          </cell>
        </row>
        <row r="670">
          <cell r="A670" t="str">
            <v/>
          </cell>
          <cell r="D670" t="str">
            <v>b/ Nh©n c«ng</v>
          </cell>
        </row>
        <row r="671">
          <cell r="A671" t="str">
            <v/>
          </cell>
          <cell r="C671" t="str">
            <v>2,7/7</v>
          </cell>
          <cell r="D671" t="str">
            <v>Nh©n c«ng 2,7/7</v>
          </cell>
          <cell r="E671" t="str">
            <v>c«ng</v>
          </cell>
          <cell r="F671">
            <v>0.56000000000000005</v>
          </cell>
          <cell r="G671">
            <v>13481</v>
          </cell>
          <cell r="I671">
            <v>7549</v>
          </cell>
        </row>
        <row r="672">
          <cell r="A672" t="str">
            <v/>
          </cell>
        </row>
        <row r="673">
          <cell r="A673" t="str">
            <v/>
          </cell>
        </row>
        <row r="674">
          <cell r="A674" t="str">
            <v/>
          </cell>
          <cell r="D674" t="str">
            <v>PhÇn §­êng</v>
          </cell>
        </row>
        <row r="675">
          <cell r="A675">
            <v>81</v>
          </cell>
          <cell r="B675" t="str">
            <v>BA.1723/93</v>
          </cell>
          <cell r="D675" t="str">
            <v>§µo khu«n ®­êng</v>
          </cell>
          <cell r="E675" t="str">
            <v>m3</v>
          </cell>
          <cell r="I675">
            <v>18111</v>
          </cell>
        </row>
        <row r="676">
          <cell r="A676" t="str">
            <v/>
          </cell>
          <cell r="D676" t="str">
            <v>b/ Nh©n c«ng</v>
          </cell>
        </row>
        <row r="677">
          <cell r="A677" t="str">
            <v/>
          </cell>
          <cell r="C677" t="str">
            <v>3,0/7</v>
          </cell>
          <cell r="D677" t="str">
            <v>Nh©n c«ng 3,0/7</v>
          </cell>
          <cell r="E677" t="str">
            <v xml:space="preserve">C«ng </v>
          </cell>
          <cell r="F677">
            <v>1.27</v>
          </cell>
          <cell r="G677">
            <v>13878</v>
          </cell>
          <cell r="I677">
            <v>17625</v>
          </cell>
        </row>
        <row r="678">
          <cell r="A678" t="str">
            <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t="str">
            <v/>
          </cell>
          <cell r="D680" t="str">
            <v>b/ Nh©n c«ng</v>
          </cell>
        </row>
        <row r="681">
          <cell r="A681" t="str">
            <v/>
          </cell>
          <cell r="C681" t="str">
            <v>3,0/7</v>
          </cell>
          <cell r="D681" t="str">
            <v>Nh©n c«ng 3,0/7</v>
          </cell>
          <cell r="E681" t="str">
            <v xml:space="preserve">C«ng </v>
          </cell>
          <cell r="F681">
            <v>1.07</v>
          </cell>
          <cell r="G681">
            <v>13878</v>
          </cell>
          <cell r="I681">
            <v>14849</v>
          </cell>
        </row>
        <row r="682">
          <cell r="A682" t="str">
            <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t="str">
            <v/>
          </cell>
          <cell r="D684" t="str">
            <v>b/ Nh©n c«ng</v>
          </cell>
        </row>
        <row r="685">
          <cell r="A685" t="str">
            <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t="str">
            <v/>
          </cell>
          <cell r="D687" t="str">
            <v>b/ Nh©n c«ng</v>
          </cell>
        </row>
        <row r="688">
          <cell r="A688" t="str">
            <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t="str">
            <v/>
          </cell>
          <cell r="D690" t="str">
            <v>b/ Nh©n c«ng</v>
          </cell>
        </row>
        <row r="691">
          <cell r="A691" t="str">
            <v/>
          </cell>
          <cell r="C691" t="str">
            <v>3,0/7</v>
          </cell>
          <cell r="D691" t="str">
            <v>Nh©n c«ng 3,0/7</v>
          </cell>
          <cell r="E691" t="str">
            <v xml:space="preserve">C«ng </v>
          </cell>
          <cell r="F691">
            <v>3.1600000000000003E-2</v>
          </cell>
          <cell r="G691">
            <v>13878</v>
          </cell>
          <cell r="I691">
            <v>439</v>
          </cell>
        </row>
        <row r="692">
          <cell r="A692" t="str">
            <v/>
          </cell>
          <cell r="D692" t="str">
            <v xml:space="preserve">c/ M¸y thi c«ng </v>
          </cell>
        </row>
        <row r="693">
          <cell r="A693" t="str">
            <v/>
          </cell>
          <cell r="C693" t="str">
            <v>®16</v>
          </cell>
          <cell r="D693" t="str">
            <v>M¸y ®Çm 16T</v>
          </cell>
          <cell r="E693" t="str">
            <v>Ca</v>
          </cell>
          <cell r="F693">
            <v>3.7000000000000002E-3</v>
          </cell>
          <cell r="G693">
            <v>928648</v>
          </cell>
          <cell r="J693">
            <v>3436</v>
          </cell>
        </row>
        <row r="694">
          <cell r="A694" t="str">
            <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t="str">
            <v/>
          </cell>
          <cell r="D696" t="str">
            <v>a/ VËt liÖu</v>
          </cell>
        </row>
        <row r="697">
          <cell r="A697" t="str">
            <v/>
          </cell>
          <cell r="D697" t="str">
            <v>Tµi nguyªn</v>
          </cell>
          <cell r="E697" t="str">
            <v>m3</v>
          </cell>
          <cell r="F697">
            <v>1</v>
          </cell>
          <cell r="G697">
            <v>2000</v>
          </cell>
          <cell r="H697">
            <v>2000</v>
          </cell>
        </row>
        <row r="698">
          <cell r="A698" t="str">
            <v/>
          </cell>
          <cell r="D698" t="str">
            <v>b/ Nh©n c«ng</v>
          </cell>
        </row>
        <row r="699">
          <cell r="A699" t="str">
            <v/>
          </cell>
          <cell r="C699" t="str">
            <v>3,0/7</v>
          </cell>
          <cell r="D699" t="str">
            <v>Nh©n c«ng 3,0/7</v>
          </cell>
          <cell r="E699" t="str">
            <v xml:space="preserve">C«ng </v>
          </cell>
          <cell r="F699">
            <v>8.0999999999999996E-3</v>
          </cell>
          <cell r="G699">
            <v>13878</v>
          </cell>
          <cell r="I699">
            <v>112</v>
          </cell>
        </row>
        <row r="700">
          <cell r="A700" t="str">
            <v/>
          </cell>
          <cell r="D700" t="str">
            <v xml:space="preserve">c/ M¸y thi c«ng </v>
          </cell>
        </row>
        <row r="701">
          <cell r="A701" t="str">
            <v/>
          </cell>
          <cell r="C701" t="str">
            <v>x1,25</v>
          </cell>
          <cell r="D701" t="str">
            <v>M¸y xóc 1,25m3</v>
          </cell>
          <cell r="E701" t="str">
            <v>Ca</v>
          </cell>
          <cell r="F701">
            <v>2.2899999999999999E-3</v>
          </cell>
          <cell r="G701">
            <v>1238930</v>
          </cell>
          <cell r="J701">
            <v>2837</v>
          </cell>
        </row>
        <row r="702">
          <cell r="A702" t="str">
            <v/>
          </cell>
          <cell r="C702" t="str">
            <v>«7</v>
          </cell>
          <cell r="D702" t="str">
            <v>¤t« tù ®æ 7T</v>
          </cell>
          <cell r="E702" t="str">
            <v>Ca</v>
          </cell>
          <cell r="F702">
            <v>1.2E-2</v>
          </cell>
          <cell r="G702">
            <v>444551</v>
          </cell>
          <cell r="J702">
            <v>5335</v>
          </cell>
        </row>
        <row r="703">
          <cell r="A703" t="str">
            <v/>
          </cell>
          <cell r="C703" t="str">
            <v>u110</v>
          </cell>
          <cell r="D703" t="str">
            <v>M¸y ñi 110cv</v>
          </cell>
          <cell r="E703" t="str">
            <v>Ca</v>
          </cell>
          <cell r="F703">
            <v>4.4999999999999999E-4</v>
          </cell>
          <cell r="G703">
            <v>669348</v>
          </cell>
          <cell r="J703">
            <v>301</v>
          </cell>
        </row>
        <row r="704">
          <cell r="A704" t="str">
            <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t="str">
            <v/>
          </cell>
          <cell r="D706" t="str">
            <v>a/ VËt liÖu</v>
          </cell>
        </row>
        <row r="707">
          <cell r="A707" t="str">
            <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t="str">
            <v/>
          </cell>
          <cell r="D713" t="str">
            <v>b/ Nh©n c«ng</v>
          </cell>
        </row>
        <row r="714">
          <cell r="A714" t="str">
            <v/>
          </cell>
          <cell r="C714" t="str">
            <v>3,5/7</v>
          </cell>
          <cell r="D714" t="str">
            <v>Nh©n c«ng 3,5/7</v>
          </cell>
          <cell r="E714" t="str">
            <v xml:space="preserve">C«ng </v>
          </cell>
          <cell r="F714">
            <v>0.14169999999999999</v>
          </cell>
          <cell r="G714">
            <v>14611</v>
          </cell>
          <cell r="I714">
            <v>2070</v>
          </cell>
        </row>
        <row r="715">
          <cell r="A715" t="str">
            <v/>
          </cell>
          <cell r="D715" t="str">
            <v xml:space="preserve">c/ M¸y thi c«ng </v>
          </cell>
        </row>
        <row r="716">
          <cell r="A716" t="str">
            <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t="str">
            <v/>
          </cell>
          <cell r="D718" t="str">
            <v>a/ VËt liÖu</v>
          </cell>
        </row>
        <row r="719">
          <cell r="C719" t="str">
            <v>®2x4</v>
          </cell>
          <cell r="D719" t="str">
            <v xml:space="preserve">§¸ d¨m 2 x 4      </v>
          </cell>
          <cell r="E719" t="str">
            <v>m3</v>
          </cell>
          <cell r="F719">
            <v>1</v>
          </cell>
          <cell r="G719">
            <v>92783</v>
          </cell>
          <cell r="H719">
            <v>92783</v>
          </cell>
        </row>
        <row r="720">
          <cell r="A720" t="str">
            <v/>
          </cell>
          <cell r="C720" t="str">
            <v>®cp</v>
          </cell>
          <cell r="D720" t="str">
            <v>§¸ d¨m cÊp phèi</v>
          </cell>
          <cell r="E720" t="str">
            <v>m3</v>
          </cell>
          <cell r="F720">
            <v>0.38</v>
          </cell>
          <cell r="G720">
            <v>77069</v>
          </cell>
          <cell r="H720">
            <v>29286</v>
          </cell>
        </row>
        <row r="721">
          <cell r="A721" t="str">
            <v/>
          </cell>
          <cell r="D721" t="str">
            <v>b/ Nh©n c«ng</v>
          </cell>
        </row>
        <row r="722">
          <cell r="A722" t="str">
            <v/>
          </cell>
          <cell r="C722" t="str">
            <v>4,0/7</v>
          </cell>
          <cell r="D722" t="str">
            <v>Nh©n c«ng 4,0/7</v>
          </cell>
          <cell r="E722" t="str">
            <v xml:space="preserve">C«ng </v>
          </cell>
          <cell r="F722">
            <v>3.9E-2</v>
          </cell>
          <cell r="G722">
            <v>15344</v>
          </cell>
          <cell r="I722">
            <v>598</v>
          </cell>
        </row>
        <row r="723">
          <cell r="A723" t="str">
            <v/>
          </cell>
          <cell r="D723" t="str">
            <v xml:space="preserve">c/ M¸y thi c«ng </v>
          </cell>
        </row>
        <row r="724">
          <cell r="A724" t="str">
            <v/>
          </cell>
          <cell r="C724" t="str">
            <v>u110</v>
          </cell>
          <cell r="D724" t="str">
            <v>M¸y ñi 110cv</v>
          </cell>
          <cell r="E724" t="str">
            <v>Ca</v>
          </cell>
          <cell r="F724">
            <v>4.1999999999999997E-3</v>
          </cell>
          <cell r="G724">
            <v>669348</v>
          </cell>
          <cell r="J724">
            <v>2811</v>
          </cell>
        </row>
        <row r="725">
          <cell r="A725" t="str">
            <v/>
          </cell>
          <cell r="C725" t="str">
            <v>s110</v>
          </cell>
          <cell r="D725" t="str">
            <v>M¸y san 110cv</v>
          </cell>
          <cell r="E725" t="str">
            <v>Ca</v>
          </cell>
          <cell r="F725">
            <v>8.0000000000000004E-4</v>
          </cell>
          <cell r="G725">
            <v>584271</v>
          </cell>
          <cell r="J725">
            <v>467</v>
          </cell>
        </row>
        <row r="726">
          <cell r="A726" t="str">
            <v/>
          </cell>
          <cell r="C726" t="str">
            <v>lr25</v>
          </cell>
          <cell r="D726" t="str">
            <v>Lu rung 25T</v>
          </cell>
          <cell r="E726" t="str">
            <v>Ca</v>
          </cell>
          <cell r="F726">
            <v>2.0999999999999999E-3</v>
          </cell>
          <cell r="G726">
            <v>928648</v>
          </cell>
          <cell r="J726">
            <v>1950</v>
          </cell>
        </row>
        <row r="727">
          <cell r="A727" t="str">
            <v/>
          </cell>
          <cell r="C727" t="str">
            <v>lbl16</v>
          </cell>
          <cell r="D727" t="str">
            <v>Lu b¸nh lèp 16T</v>
          </cell>
          <cell r="E727" t="str">
            <v>Ca</v>
          </cell>
          <cell r="F727">
            <v>3.3999999999999998E-3</v>
          </cell>
          <cell r="G727">
            <v>432053</v>
          </cell>
          <cell r="J727">
            <v>1469</v>
          </cell>
        </row>
        <row r="728">
          <cell r="A728" t="str">
            <v/>
          </cell>
          <cell r="C728" t="str">
            <v>l10</v>
          </cell>
          <cell r="D728" t="str">
            <v>Lu 10T</v>
          </cell>
          <cell r="E728" t="str">
            <v>Ca</v>
          </cell>
          <cell r="F728">
            <v>2.0999999999999999E-3</v>
          </cell>
          <cell r="G728">
            <v>288922</v>
          </cell>
          <cell r="J728">
            <v>607</v>
          </cell>
        </row>
        <row r="729">
          <cell r="A729" t="str">
            <v/>
          </cell>
          <cell r="C729" t="str">
            <v>«tn5</v>
          </cell>
          <cell r="D729" t="str">
            <v>¤t« t­íi n­íc 5m3</v>
          </cell>
          <cell r="E729" t="str">
            <v>Ca</v>
          </cell>
          <cell r="F729">
            <v>2.0999999999999999E-3</v>
          </cell>
          <cell r="G729">
            <v>343052</v>
          </cell>
          <cell r="J729">
            <v>720</v>
          </cell>
        </row>
        <row r="730">
          <cell r="A730" t="str">
            <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t="str">
            <v/>
          </cell>
          <cell r="D732" t="str">
            <v>a/ VËt liÖu</v>
          </cell>
        </row>
        <row r="733">
          <cell r="A733" t="str">
            <v/>
          </cell>
          <cell r="C733" t="str">
            <v>®cp</v>
          </cell>
          <cell r="D733" t="str">
            <v>§¸ d¨m cÊp phèi</v>
          </cell>
          <cell r="E733" t="str">
            <v>m3</v>
          </cell>
          <cell r="F733">
            <v>1.2</v>
          </cell>
          <cell r="G733">
            <v>77069</v>
          </cell>
          <cell r="H733">
            <v>92483</v>
          </cell>
        </row>
        <row r="734">
          <cell r="A734" t="str">
            <v/>
          </cell>
          <cell r="D734" t="str">
            <v>b/ Nh©n c«ng</v>
          </cell>
        </row>
        <row r="735">
          <cell r="A735" t="str">
            <v/>
          </cell>
          <cell r="C735" t="str">
            <v>3,0/7</v>
          </cell>
          <cell r="D735" t="str">
            <v>Nh©n c«ng 3,0/7</v>
          </cell>
          <cell r="E735" t="str">
            <v xml:space="preserve">C«ng </v>
          </cell>
          <cell r="F735">
            <v>0.64</v>
          </cell>
          <cell r="G735">
            <v>13878</v>
          </cell>
          <cell r="I735">
            <v>8882</v>
          </cell>
        </row>
        <row r="736">
          <cell r="A736" t="str">
            <v/>
          </cell>
          <cell r="D736" t="str">
            <v xml:space="preserve">c/ M¸y thi c«ng </v>
          </cell>
        </row>
        <row r="737">
          <cell r="A737" t="str">
            <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t="str">
            <v/>
          </cell>
          <cell r="C740" t="str">
            <v>®cp</v>
          </cell>
          <cell r="D740" t="str">
            <v>§¸ d¨m cÊp phèi</v>
          </cell>
          <cell r="E740" t="str">
            <v>m3</v>
          </cell>
          <cell r="F740">
            <v>1.27</v>
          </cell>
          <cell r="G740">
            <v>77069</v>
          </cell>
          <cell r="H740">
            <v>97878</v>
          </cell>
        </row>
        <row r="741">
          <cell r="A741" t="str">
            <v/>
          </cell>
          <cell r="D741" t="str">
            <v>b/ Nh©n c«ng</v>
          </cell>
        </row>
        <row r="742">
          <cell r="A742" t="str">
            <v/>
          </cell>
          <cell r="C742" t="str">
            <v>3,0/7</v>
          </cell>
          <cell r="D742" t="str">
            <v>Nh©n c«ng 3,0/7</v>
          </cell>
          <cell r="E742" t="str">
            <v xml:space="preserve">C«ng </v>
          </cell>
          <cell r="F742">
            <v>1.41</v>
          </cell>
          <cell r="G742">
            <v>13878</v>
          </cell>
          <cell r="I742">
            <v>19568</v>
          </cell>
        </row>
        <row r="743">
          <cell r="A743" t="str">
            <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t="str">
            <v/>
          </cell>
          <cell r="D746" t="str">
            <v>a/ VËt liÖu</v>
          </cell>
        </row>
        <row r="747">
          <cell r="A747" t="str">
            <v/>
          </cell>
          <cell r="C747" t="str">
            <v>xm3</v>
          </cell>
          <cell r="D747" t="str">
            <v>Xi m¨ng PC300</v>
          </cell>
          <cell r="E747" t="str">
            <v>kg</v>
          </cell>
          <cell r="F747">
            <v>4.03</v>
          </cell>
          <cell r="G747">
            <v>702</v>
          </cell>
          <cell r="H747">
            <v>2829</v>
          </cell>
        </row>
        <row r="748">
          <cell r="A748" t="str">
            <v/>
          </cell>
          <cell r="C748" t="str">
            <v>tt&lt;18</v>
          </cell>
          <cell r="D748" t="str">
            <v>ThÐp trßn d&lt;=18</v>
          </cell>
          <cell r="E748" t="str">
            <v>kg</v>
          </cell>
          <cell r="F748">
            <v>1.746</v>
          </cell>
          <cell r="G748">
            <v>4232</v>
          </cell>
          <cell r="H748">
            <v>7389</v>
          </cell>
        </row>
        <row r="749">
          <cell r="A749" t="str">
            <v/>
          </cell>
          <cell r="C749" t="str">
            <v>dtb</v>
          </cell>
          <cell r="D749" t="str">
            <v>D©y thÐp buéc</v>
          </cell>
          <cell r="E749" t="str">
            <v>kg</v>
          </cell>
          <cell r="F749">
            <v>1.7000000000000001E-2</v>
          </cell>
          <cell r="G749">
            <v>6682</v>
          </cell>
          <cell r="H749">
            <v>114</v>
          </cell>
        </row>
        <row r="750">
          <cell r="A750" t="str">
            <v/>
          </cell>
          <cell r="C750" t="str">
            <v>cv</v>
          </cell>
          <cell r="D750" t="str">
            <v xml:space="preserve">C¸t vµng          </v>
          </cell>
          <cell r="E750" t="str">
            <v>m3</v>
          </cell>
          <cell r="F750">
            <v>7.1000000000000004E-3</v>
          </cell>
          <cell r="G750">
            <v>90476</v>
          </cell>
          <cell r="H750">
            <v>642</v>
          </cell>
        </row>
        <row r="751">
          <cell r="A751" t="str">
            <v/>
          </cell>
          <cell r="C751" t="str">
            <v>®1x2</v>
          </cell>
          <cell r="D751" t="str">
            <v xml:space="preserve">§¸ d¨m 1 x 2     </v>
          </cell>
          <cell r="E751" t="str">
            <v>m3</v>
          </cell>
          <cell r="F751">
            <v>1.2E-2</v>
          </cell>
          <cell r="G751">
            <v>93917</v>
          </cell>
          <cell r="H751">
            <v>1127</v>
          </cell>
        </row>
        <row r="752">
          <cell r="A752" t="str">
            <v/>
          </cell>
          <cell r="C752" t="str">
            <v>s¬n</v>
          </cell>
          <cell r="D752" t="str">
            <v>S¬n bãng</v>
          </cell>
          <cell r="E752" t="str">
            <v>kg</v>
          </cell>
          <cell r="F752">
            <v>1.54E-2</v>
          </cell>
          <cell r="G752">
            <v>50000</v>
          </cell>
          <cell r="H752">
            <v>770</v>
          </cell>
        </row>
        <row r="753">
          <cell r="A753" t="str">
            <v/>
          </cell>
          <cell r="C753" t="str">
            <v>gvk</v>
          </cell>
          <cell r="D753" t="str">
            <v>Gç v¸n khu«n</v>
          </cell>
          <cell r="E753" t="str">
            <v>m3</v>
          </cell>
          <cell r="F753">
            <v>2.0000000000000001E-4</v>
          </cell>
          <cell r="G753">
            <v>830880</v>
          </cell>
          <cell r="H753">
            <v>166</v>
          </cell>
        </row>
        <row r="754">
          <cell r="A754" t="str">
            <v/>
          </cell>
          <cell r="C754" t="str">
            <v>®i</v>
          </cell>
          <cell r="D754" t="str">
            <v>§inh</v>
          </cell>
          <cell r="E754" t="str">
            <v>kg</v>
          </cell>
          <cell r="F754">
            <v>1.4999999999999999E-2</v>
          </cell>
          <cell r="G754">
            <v>5714</v>
          </cell>
          <cell r="H754">
            <v>86</v>
          </cell>
        </row>
        <row r="755">
          <cell r="A755" t="str">
            <v/>
          </cell>
          <cell r="D755" t="str">
            <v>VËt liÖu kh¸c</v>
          </cell>
          <cell r="E755" t="str">
            <v>%</v>
          </cell>
          <cell r="F755">
            <v>1</v>
          </cell>
          <cell r="G755">
            <v>13123</v>
          </cell>
          <cell r="H755">
            <v>131</v>
          </cell>
        </row>
        <row r="756">
          <cell r="A756" t="str">
            <v/>
          </cell>
          <cell r="D756" t="str">
            <v>b/ Nh©n c«ng</v>
          </cell>
        </row>
        <row r="757">
          <cell r="A757" t="str">
            <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t="str">
            <v/>
          </cell>
          <cell r="D759" t="str">
            <v>a/VËt liÖu</v>
          </cell>
        </row>
        <row r="760">
          <cell r="A760" t="str">
            <v/>
          </cell>
          <cell r="D760" t="str">
            <v>V÷a XM M75</v>
          </cell>
          <cell r="E760" t="str">
            <v>m3</v>
          </cell>
          <cell r="F760">
            <v>0.42</v>
          </cell>
          <cell r="G760">
            <v>309146</v>
          </cell>
          <cell r="H760">
            <v>129841</v>
          </cell>
        </row>
        <row r="761">
          <cell r="A761" t="str">
            <v/>
          </cell>
          <cell r="C761" t="str">
            <v>®h</v>
          </cell>
          <cell r="D761" t="str">
            <v>§¸ héc</v>
          </cell>
          <cell r="E761" t="str">
            <v>m3</v>
          </cell>
          <cell r="F761">
            <v>1.2</v>
          </cell>
          <cell r="G761">
            <v>61886</v>
          </cell>
          <cell r="H761">
            <v>74263</v>
          </cell>
        </row>
        <row r="762">
          <cell r="A762" t="str">
            <v/>
          </cell>
          <cell r="C762" t="str">
            <v>®1x2</v>
          </cell>
          <cell r="D762" t="str">
            <v xml:space="preserve">§¸ d¨m 1 x 2     </v>
          </cell>
          <cell r="E762" t="str">
            <v>m3</v>
          </cell>
          <cell r="F762">
            <v>5.7000000000000002E-2</v>
          </cell>
          <cell r="G762">
            <v>93917</v>
          </cell>
          <cell r="H762">
            <v>5353</v>
          </cell>
        </row>
        <row r="763">
          <cell r="A763" t="str">
            <v/>
          </cell>
          <cell r="D763" t="str">
            <v>b/ Nh©n c«ng</v>
          </cell>
        </row>
        <row r="764">
          <cell r="A764" t="str">
            <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t="str">
            <v/>
          </cell>
          <cell r="D766" t="str">
            <v>b/ Nh©n c«ng</v>
          </cell>
        </row>
        <row r="767">
          <cell r="A767" t="str">
            <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t="str">
            <v/>
          </cell>
          <cell r="D769" t="str">
            <v>b/ Nh©n c«ng</v>
          </cell>
        </row>
        <row r="770">
          <cell r="A770" t="str">
            <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t="str">
            <v/>
          </cell>
          <cell r="D772" t="str">
            <v>b/ Nh©n c«ng</v>
          </cell>
        </row>
        <row r="773">
          <cell r="A773" t="str">
            <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t="str">
            <v/>
          </cell>
          <cell r="D775" t="str">
            <v>b/ Nh©n c«ng</v>
          </cell>
        </row>
        <row r="776">
          <cell r="A776" t="str">
            <v/>
          </cell>
          <cell r="C776" t="str">
            <v>4,0/7</v>
          </cell>
          <cell r="D776" t="str">
            <v>Nh©n c«ng 4,0/7</v>
          </cell>
          <cell r="E776" t="str">
            <v xml:space="preserve">C«ng </v>
          </cell>
          <cell r="F776">
            <v>14.25</v>
          </cell>
          <cell r="G776">
            <v>15344</v>
          </cell>
          <cell r="I776">
            <v>218652</v>
          </cell>
        </row>
        <row r="777">
          <cell r="A777" t="str">
            <v/>
          </cell>
          <cell r="D777" t="str">
            <v xml:space="preserve">c/ M¸y thi c«ng </v>
          </cell>
        </row>
        <row r="778">
          <cell r="A778" t="str">
            <v/>
          </cell>
          <cell r="C778" t="str">
            <v>c16</v>
          </cell>
          <cell r="D778" t="str">
            <v>CÈu 16T</v>
          </cell>
          <cell r="E778" t="str">
            <v>Ca</v>
          </cell>
          <cell r="F778">
            <v>0.27</v>
          </cell>
          <cell r="G778">
            <v>823425</v>
          </cell>
          <cell r="J778">
            <v>222325</v>
          </cell>
        </row>
        <row r="779">
          <cell r="A779" t="str">
            <v/>
          </cell>
          <cell r="D779" t="str">
            <v>CÇu t¹m</v>
          </cell>
        </row>
        <row r="780">
          <cell r="A780">
            <v>98</v>
          </cell>
          <cell r="B780" t="str">
            <v>NA.1410</v>
          </cell>
          <cell r="D780" t="str">
            <v>SX dÇm thÐp</v>
          </cell>
          <cell r="E780" t="str">
            <v>TÊn</v>
          </cell>
          <cell r="H780">
            <v>759892</v>
          </cell>
          <cell r="I780">
            <v>547858</v>
          </cell>
          <cell r="J780">
            <v>457185</v>
          </cell>
        </row>
        <row r="781">
          <cell r="A781" t="str">
            <v/>
          </cell>
          <cell r="D781" t="str">
            <v>a/ VËt liÖu</v>
          </cell>
        </row>
        <row r="782">
          <cell r="A782" t="str">
            <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t="str">
            <v/>
          </cell>
          <cell r="C785" t="str">
            <v>¤ xy</v>
          </cell>
          <cell r="D785" t="str">
            <v>¤ xy</v>
          </cell>
          <cell r="E785" t="str">
            <v>chai</v>
          </cell>
          <cell r="F785">
            <v>1.6</v>
          </cell>
          <cell r="G785">
            <v>27300</v>
          </cell>
          <cell r="H785">
            <v>43680</v>
          </cell>
        </row>
        <row r="786">
          <cell r="A786" t="str">
            <v/>
          </cell>
          <cell r="C786" t="str">
            <v>® ®</v>
          </cell>
          <cell r="D786" t="str">
            <v>§Êt ®Ìn</v>
          </cell>
          <cell r="E786" t="str">
            <v>kg</v>
          </cell>
          <cell r="F786">
            <v>7.2</v>
          </cell>
          <cell r="G786">
            <v>7818</v>
          </cell>
          <cell r="H786">
            <v>56290</v>
          </cell>
        </row>
        <row r="787">
          <cell r="A787" t="str">
            <v/>
          </cell>
          <cell r="C787" t="str">
            <v>qh</v>
          </cell>
          <cell r="D787" t="str">
            <v>Que hµn</v>
          </cell>
          <cell r="E787" t="str">
            <v>kg</v>
          </cell>
          <cell r="F787">
            <v>28.22</v>
          </cell>
          <cell r="G787">
            <v>7637</v>
          </cell>
          <cell r="H787">
            <v>215516</v>
          </cell>
        </row>
        <row r="788">
          <cell r="A788" t="str">
            <v/>
          </cell>
          <cell r="D788" t="str">
            <v>b/ Nh©n c«ng</v>
          </cell>
        </row>
        <row r="789">
          <cell r="A789" t="str">
            <v/>
          </cell>
          <cell r="C789" t="str">
            <v>4,0/7</v>
          </cell>
          <cell r="D789" t="str">
            <v>Nh©n c«ng 4,0/7</v>
          </cell>
          <cell r="E789" t="str">
            <v xml:space="preserve">C«ng </v>
          </cell>
          <cell r="F789">
            <v>35.704999999999998</v>
          </cell>
          <cell r="G789">
            <v>15344</v>
          </cell>
          <cell r="I789">
            <v>547858</v>
          </cell>
        </row>
        <row r="790">
          <cell r="A790" t="str">
            <v/>
          </cell>
          <cell r="D790" t="str">
            <v>c/ M¸y thi c«ng</v>
          </cell>
        </row>
        <row r="791">
          <cell r="A791" t="str">
            <v/>
          </cell>
          <cell r="C791" t="str">
            <v>h23</v>
          </cell>
          <cell r="D791" t="str">
            <v>M¸y hµn 23KW</v>
          </cell>
          <cell r="E791" t="str">
            <v>Ca</v>
          </cell>
          <cell r="F791">
            <v>4.5</v>
          </cell>
          <cell r="G791">
            <v>77338</v>
          </cell>
          <cell r="J791">
            <v>348021</v>
          </cell>
        </row>
        <row r="792">
          <cell r="A792" t="str">
            <v/>
          </cell>
          <cell r="C792" t="str">
            <v>c10</v>
          </cell>
          <cell r="D792" t="str">
            <v>CÈu 10T</v>
          </cell>
          <cell r="E792" t="str">
            <v>Ca</v>
          </cell>
          <cell r="F792">
            <v>0.17</v>
          </cell>
          <cell r="G792">
            <v>615511</v>
          </cell>
          <cell r="J792">
            <v>104637</v>
          </cell>
        </row>
        <row r="793">
          <cell r="A793" t="str">
            <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t="str">
            <v/>
          </cell>
          <cell r="D795" t="str">
            <v>a/ VËt liÖu</v>
          </cell>
        </row>
        <row r="796">
          <cell r="A796" t="str">
            <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t="str">
            <v/>
          </cell>
          <cell r="C799" t="str">
            <v>th</v>
          </cell>
          <cell r="D799" t="str">
            <v xml:space="preserve">ThÐp h×nh                            </v>
          </cell>
          <cell r="E799" t="str">
            <v>kg</v>
          </cell>
          <cell r="F799">
            <v>0.15</v>
          </cell>
          <cell r="G799">
            <v>4496</v>
          </cell>
          <cell r="H799">
            <v>674</v>
          </cell>
        </row>
        <row r="800">
          <cell r="A800" t="str">
            <v/>
          </cell>
          <cell r="D800" t="str">
            <v>VËt liÖu kh¸c</v>
          </cell>
          <cell r="E800" t="str">
            <v>%</v>
          </cell>
          <cell r="F800">
            <v>5</v>
          </cell>
          <cell r="G800">
            <v>244478</v>
          </cell>
          <cell r="H800">
            <v>1222</v>
          </cell>
        </row>
        <row r="801">
          <cell r="A801" t="str">
            <v/>
          </cell>
          <cell r="D801" t="str">
            <v>b/ Nh©n c«ng</v>
          </cell>
        </row>
        <row r="802">
          <cell r="A802" t="str">
            <v/>
          </cell>
          <cell r="C802" t="str">
            <v>4,5/7</v>
          </cell>
          <cell r="D802" t="str">
            <v>Nh©n c«ng 4,5/7</v>
          </cell>
          <cell r="E802" t="str">
            <v xml:space="preserve">C«ng </v>
          </cell>
          <cell r="F802">
            <v>6.1529999999999996</v>
          </cell>
          <cell r="G802">
            <v>16914</v>
          </cell>
          <cell r="I802">
            <v>104072</v>
          </cell>
        </row>
        <row r="803">
          <cell r="A803" t="str">
            <v/>
          </cell>
          <cell r="D803" t="str">
            <v>c/ M¸y thi c«ng</v>
          </cell>
        </row>
        <row r="804">
          <cell r="A804" t="str">
            <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t="str">
            <v/>
          </cell>
          <cell r="D807" t="str">
            <v>a/VËt liÖu</v>
          </cell>
        </row>
        <row r="808">
          <cell r="A808" t="str">
            <v/>
          </cell>
          <cell r="C808" t="str">
            <v>gvk</v>
          </cell>
          <cell r="D808" t="str">
            <v>Gç v¸n</v>
          </cell>
          <cell r="E808" t="str">
            <v>m3</v>
          </cell>
          <cell r="F808">
            <v>1.1200000000000001</v>
          </cell>
          <cell r="G808">
            <v>830880</v>
          </cell>
          <cell r="H808">
            <v>930586</v>
          </cell>
        </row>
        <row r="809">
          <cell r="A809" t="str">
            <v/>
          </cell>
          <cell r="C809" t="str">
            <v>® ®Øa</v>
          </cell>
          <cell r="D809" t="str">
            <v>§inh ®Øa</v>
          </cell>
          <cell r="E809" t="str">
            <v>c¸i</v>
          </cell>
          <cell r="F809">
            <v>55</v>
          </cell>
          <cell r="G809">
            <v>1400</v>
          </cell>
          <cell r="H809">
            <v>77000</v>
          </cell>
        </row>
        <row r="810">
          <cell r="A810" t="str">
            <v/>
          </cell>
          <cell r="D810" t="str">
            <v>VËt liÖu kh¸c</v>
          </cell>
          <cell r="E810" t="str">
            <v>%</v>
          </cell>
          <cell r="F810">
            <v>2</v>
          </cell>
          <cell r="G810">
            <v>1007586</v>
          </cell>
          <cell r="H810">
            <v>20152</v>
          </cell>
        </row>
        <row r="811">
          <cell r="A811" t="str">
            <v/>
          </cell>
          <cell r="D811" t="str">
            <v>b/ Nh©n c«ng</v>
          </cell>
        </row>
        <row r="812">
          <cell r="A812" t="str">
            <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t="str">
            <v/>
          </cell>
          <cell r="D814" t="str">
            <v>a/VËt liÖu</v>
          </cell>
        </row>
        <row r="815">
          <cell r="A815" t="str">
            <v/>
          </cell>
          <cell r="C815" t="str">
            <v>gn4</v>
          </cell>
          <cell r="D815" t="str">
            <v>Gç nhãm 4                          3/24</v>
          </cell>
          <cell r="E815" t="str">
            <v>m3</v>
          </cell>
          <cell r="F815">
            <v>1.05</v>
          </cell>
          <cell r="G815">
            <v>830880</v>
          </cell>
          <cell r="H815">
            <v>109053</v>
          </cell>
        </row>
        <row r="816">
          <cell r="A816" t="str">
            <v/>
          </cell>
          <cell r="C816" t="str">
            <v>b l</v>
          </cell>
          <cell r="D816" t="str">
            <v>Bul«ng                                1/15</v>
          </cell>
          <cell r="E816" t="str">
            <v>c¸i</v>
          </cell>
          <cell r="F816">
            <v>17</v>
          </cell>
          <cell r="G816">
            <v>2727</v>
          </cell>
          <cell r="H816">
            <v>3091</v>
          </cell>
        </row>
        <row r="817">
          <cell r="A817" t="str">
            <v/>
          </cell>
          <cell r="C817" t="str">
            <v>® ®Øa</v>
          </cell>
          <cell r="D817" t="str">
            <v>§inh ®Øa</v>
          </cell>
          <cell r="E817" t="str">
            <v>c¸i</v>
          </cell>
          <cell r="F817">
            <v>20</v>
          </cell>
          <cell r="G817">
            <v>1400</v>
          </cell>
          <cell r="H817">
            <v>28000</v>
          </cell>
        </row>
        <row r="818">
          <cell r="A818" t="str">
            <v/>
          </cell>
          <cell r="C818" t="str">
            <v>®i</v>
          </cell>
          <cell r="D818" t="str">
            <v>§inh</v>
          </cell>
          <cell r="E818" t="str">
            <v>kg</v>
          </cell>
          <cell r="F818">
            <v>1.5</v>
          </cell>
          <cell r="G818">
            <v>5714</v>
          </cell>
          <cell r="H818">
            <v>8571</v>
          </cell>
        </row>
        <row r="819">
          <cell r="A819" t="str">
            <v/>
          </cell>
          <cell r="D819" t="str">
            <v>VËt liÖu kh¸c</v>
          </cell>
          <cell r="E819" t="str">
            <v>%</v>
          </cell>
          <cell r="F819">
            <v>3</v>
          </cell>
          <cell r="G819">
            <v>148715</v>
          </cell>
          <cell r="H819">
            <v>4461</v>
          </cell>
        </row>
        <row r="820">
          <cell r="A820" t="str">
            <v/>
          </cell>
          <cell r="D820" t="str">
            <v>b/ Nh©n c«ng</v>
          </cell>
        </row>
        <row r="821">
          <cell r="A821" t="str">
            <v/>
          </cell>
          <cell r="C821" t="str">
            <v>4,5/7</v>
          </cell>
          <cell r="D821" t="str">
            <v>Nh©n c«ng 4,5/7</v>
          </cell>
          <cell r="E821" t="str">
            <v xml:space="preserve">C«ng </v>
          </cell>
          <cell r="F821">
            <v>16</v>
          </cell>
          <cell r="G821">
            <v>16914</v>
          </cell>
          <cell r="I821">
            <v>270624</v>
          </cell>
        </row>
        <row r="822">
          <cell r="A822" t="str">
            <v/>
          </cell>
          <cell r="D822" t="str">
            <v>c/ M¸y thi c«ng</v>
          </cell>
        </row>
        <row r="823">
          <cell r="A823" t="str">
            <v/>
          </cell>
          <cell r="C823" t="str">
            <v>c16</v>
          </cell>
          <cell r="D823" t="str">
            <v>CÈu 16T</v>
          </cell>
          <cell r="E823" t="str">
            <v>Ca</v>
          </cell>
          <cell r="F823">
            <v>0.33</v>
          </cell>
          <cell r="G823">
            <v>823425</v>
          </cell>
          <cell r="J823">
            <v>271730</v>
          </cell>
        </row>
        <row r="824">
          <cell r="A824" t="str">
            <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t="str">
            <v/>
          </cell>
          <cell r="D826" t="str">
            <v>a/ VËt liÖu</v>
          </cell>
        </row>
        <row r="827">
          <cell r="A827" t="str">
            <v/>
          </cell>
          <cell r="C827" t="str">
            <v>th</v>
          </cell>
          <cell r="D827" t="str">
            <v>ThÐp h×nh                                     10%</v>
          </cell>
          <cell r="E827" t="str">
            <v>kg</v>
          </cell>
          <cell r="F827">
            <v>697.85</v>
          </cell>
          <cell r="G827">
            <v>4496</v>
          </cell>
          <cell r="H827">
            <v>313753</v>
          </cell>
        </row>
        <row r="828">
          <cell r="A828" t="str">
            <v/>
          </cell>
          <cell r="C828" t="str">
            <v>tb</v>
          </cell>
          <cell r="D828" t="str">
            <v>ThÐp b¶n                                     10%</v>
          </cell>
          <cell r="E828" t="str">
            <v>kg</v>
          </cell>
          <cell r="F828">
            <v>362.15</v>
          </cell>
          <cell r="G828">
            <v>3454</v>
          </cell>
          <cell r="H828">
            <v>125087</v>
          </cell>
        </row>
        <row r="829">
          <cell r="A829" t="str">
            <v/>
          </cell>
          <cell r="C829" t="str">
            <v>qh</v>
          </cell>
          <cell r="D829" t="str">
            <v>Que hµn</v>
          </cell>
          <cell r="E829" t="str">
            <v>kg</v>
          </cell>
          <cell r="F829">
            <v>41.03</v>
          </cell>
          <cell r="G829">
            <v>7637</v>
          </cell>
          <cell r="H829">
            <v>313346</v>
          </cell>
        </row>
        <row r="830">
          <cell r="A830" t="str">
            <v/>
          </cell>
          <cell r="C830" t="str">
            <v>¤ xy</v>
          </cell>
          <cell r="D830" t="str">
            <v>¤ xy</v>
          </cell>
          <cell r="E830" t="str">
            <v>chai</v>
          </cell>
          <cell r="F830">
            <v>2.5299999999999998</v>
          </cell>
          <cell r="G830">
            <v>27300</v>
          </cell>
          <cell r="H830">
            <v>69069</v>
          </cell>
        </row>
        <row r="831">
          <cell r="A831" t="str">
            <v/>
          </cell>
          <cell r="C831" t="str">
            <v>® ®</v>
          </cell>
          <cell r="D831" t="str">
            <v>§Êt ®Ìn</v>
          </cell>
          <cell r="E831" t="str">
            <v>kg</v>
          </cell>
          <cell r="F831">
            <v>25.69</v>
          </cell>
          <cell r="G831">
            <v>7818</v>
          </cell>
          <cell r="H831">
            <v>200844</v>
          </cell>
        </row>
        <row r="832">
          <cell r="A832" t="str">
            <v/>
          </cell>
          <cell r="D832" t="str">
            <v>VËt liÖu kh¸c</v>
          </cell>
          <cell r="E832" t="str">
            <v>%</v>
          </cell>
          <cell r="F832">
            <v>5</v>
          </cell>
          <cell r="G832">
            <v>1022099</v>
          </cell>
          <cell r="H832">
            <v>51105</v>
          </cell>
        </row>
        <row r="833">
          <cell r="A833" t="str">
            <v/>
          </cell>
          <cell r="D833" t="str">
            <v>b/ Nh©n c«ng</v>
          </cell>
        </row>
        <row r="834">
          <cell r="A834" t="str">
            <v/>
          </cell>
          <cell r="C834" t="str">
            <v>4,0/7</v>
          </cell>
          <cell r="D834" t="str">
            <v>Nh©n c«ng 4,0/7</v>
          </cell>
          <cell r="E834" t="str">
            <v xml:space="preserve">C«ng </v>
          </cell>
          <cell r="F834">
            <v>22.61</v>
          </cell>
          <cell r="G834">
            <v>15344</v>
          </cell>
          <cell r="I834">
            <v>346928</v>
          </cell>
        </row>
        <row r="835">
          <cell r="A835" t="str">
            <v/>
          </cell>
          <cell r="D835" t="str">
            <v>c/ M¸y thi c«ng</v>
          </cell>
        </row>
        <row r="836">
          <cell r="A836" t="str">
            <v/>
          </cell>
          <cell r="C836" t="str">
            <v>h23</v>
          </cell>
          <cell r="D836" t="str">
            <v>M¸y hµn 23KW</v>
          </cell>
          <cell r="E836" t="str">
            <v>Ca</v>
          </cell>
          <cell r="F836">
            <v>5.5</v>
          </cell>
          <cell r="G836">
            <v>77338</v>
          </cell>
          <cell r="J836">
            <v>425359</v>
          </cell>
        </row>
        <row r="837">
          <cell r="A837" t="str">
            <v/>
          </cell>
          <cell r="C837" t="str">
            <v>c10</v>
          </cell>
          <cell r="D837" t="str">
            <v>CÈu 10T</v>
          </cell>
          <cell r="E837" t="str">
            <v>Ca</v>
          </cell>
          <cell r="F837">
            <v>0.27</v>
          </cell>
          <cell r="G837">
            <v>615511</v>
          </cell>
          <cell r="J837">
            <v>166188</v>
          </cell>
        </row>
        <row r="838">
          <cell r="A838" t="str">
            <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t="str">
            <v/>
          </cell>
          <cell r="D840" t="str">
            <v>a/ VËt liÖu</v>
          </cell>
        </row>
        <row r="841">
          <cell r="A841" t="str">
            <v/>
          </cell>
          <cell r="C841" t="str">
            <v>th</v>
          </cell>
          <cell r="D841" t="str">
            <v xml:space="preserve">ThÐp h×nh                            </v>
          </cell>
          <cell r="E841" t="str">
            <v>kg</v>
          </cell>
          <cell r="F841">
            <v>0.45</v>
          </cell>
          <cell r="G841">
            <v>4496</v>
          </cell>
          <cell r="H841">
            <v>2023</v>
          </cell>
        </row>
        <row r="842">
          <cell r="A842" t="str">
            <v/>
          </cell>
          <cell r="C842" t="str">
            <v>b l</v>
          </cell>
          <cell r="D842" t="str">
            <v>Bul«ng</v>
          </cell>
          <cell r="E842" t="str">
            <v>c¸i</v>
          </cell>
          <cell r="F842">
            <v>12</v>
          </cell>
          <cell r="G842">
            <v>2727</v>
          </cell>
          <cell r="H842">
            <v>32724</v>
          </cell>
        </row>
        <row r="843">
          <cell r="A843" t="str">
            <v/>
          </cell>
          <cell r="C843" t="str">
            <v>qh</v>
          </cell>
          <cell r="D843" t="str">
            <v>Que hµn</v>
          </cell>
          <cell r="E843" t="str">
            <v>kg</v>
          </cell>
          <cell r="F843">
            <v>18</v>
          </cell>
          <cell r="G843">
            <v>7637</v>
          </cell>
          <cell r="H843">
            <v>137466</v>
          </cell>
        </row>
        <row r="844">
          <cell r="A844" t="str">
            <v/>
          </cell>
          <cell r="D844" t="str">
            <v>VËt liÖu kh¸c</v>
          </cell>
          <cell r="E844" t="str">
            <v>%</v>
          </cell>
          <cell r="F844">
            <v>5</v>
          </cell>
          <cell r="G844">
            <v>172213</v>
          </cell>
          <cell r="H844">
            <v>8611</v>
          </cell>
        </row>
        <row r="845">
          <cell r="A845" t="str">
            <v/>
          </cell>
          <cell r="D845" t="str">
            <v>b/ Nh©n c«ng</v>
          </cell>
        </row>
        <row r="846">
          <cell r="A846" t="str">
            <v/>
          </cell>
          <cell r="C846" t="str">
            <v>4,0/7</v>
          </cell>
          <cell r="D846" t="str">
            <v>Nh©n c«ng 4,0/7</v>
          </cell>
          <cell r="E846" t="str">
            <v xml:space="preserve">C«ng </v>
          </cell>
          <cell r="F846">
            <v>14.25</v>
          </cell>
          <cell r="G846">
            <v>15344</v>
          </cell>
          <cell r="I846">
            <v>218652</v>
          </cell>
        </row>
        <row r="847">
          <cell r="A847" t="str">
            <v/>
          </cell>
          <cell r="D847" t="str">
            <v>c/ M¸y thi c«ng</v>
          </cell>
        </row>
        <row r="848">
          <cell r="A848" t="str">
            <v/>
          </cell>
          <cell r="C848" t="str">
            <v>h23</v>
          </cell>
          <cell r="D848" t="str">
            <v>M¸y hµn 23KW</v>
          </cell>
          <cell r="E848" t="str">
            <v>Ca</v>
          </cell>
          <cell r="F848">
            <v>4.1500000000000004</v>
          </cell>
          <cell r="G848">
            <v>77338</v>
          </cell>
          <cell r="J848">
            <v>320953</v>
          </cell>
        </row>
        <row r="849">
          <cell r="A849" t="str">
            <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t="str">
            <v/>
          </cell>
          <cell r="D851" t="str">
            <v>a/ VËt liÖu</v>
          </cell>
        </row>
        <row r="852">
          <cell r="A852" t="str">
            <v/>
          </cell>
          <cell r="C852" t="str">
            <v>tt&lt;18</v>
          </cell>
          <cell r="D852" t="str">
            <v>ThÐp trßn d&lt;=18</v>
          </cell>
          <cell r="E852" t="str">
            <v>kg</v>
          </cell>
          <cell r="F852">
            <v>13.5</v>
          </cell>
          <cell r="G852">
            <v>4232</v>
          </cell>
          <cell r="H852">
            <v>57132</v>
          </cell>
        </row>
        <row r="853">
          <cell r="A853" t="str">
            <v/>
          </cell>
          <cell r="C853" t="str">
            <v>®h</v>
          </cell>
          <cell r="D853" t="str">
            <v>§¸ héc</v>
          </cell>
          <cell r="E853" t="str">
            <v>m3</v>
          </cell>
          <cell r="F853">
            <v>2.2000000000000002</v>
          </cell>
          <cell r="G853">
            <v>61886</v>
          </cell>
          <cell r="H853">
            <v>408448</v>
          </cell>
        </row>
        <row r="854">
          <cell r="A854" t="str">
            <v/>
          </cell>
          <cell r="D854" t="str">
            <v>b/ Nh©n c«ng</v>
          </cell>
        </row>
        <row r="855">
          <cell r="A855" t="str">
            <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v>106</v>
          </cell>
          <cell r="B866" t="str">
            <v>UD.5122</v>
          </cell>
          <cell r="D866" t="str">
            <v>Sái ®Öm</v>
          </cell>
          <cell r="E866" t="str">
            <v>m3</v>
          </cell>
        </row>
        <row r="867">
          <cell r="A867" t="str">
            <v/>
          </cell>
          <cell r="D867" t="str">
            <v>a/ VËt liÖu</v>
          </cell>
          <cell r="H867">
            <v>73200</v>
          </cell>
        </row>
        <row r="868">
          <cell r="A868" t="str">
            <v/>
          </cell>
          <cell r="C868" t="str">
            <v>s</v>
          </cell>
          <cell r="D868" t="str">
            <v>Sái</v>
          </cell>
          <cell r="E868" t="str">
            <v>m3</v>
          </cell>
          <cell r="F868">
            <v>1.22</v>
          </cell>
          <cell r="G868">
            <v>60000</v>
          </cell>
          <cell r="H868">
            <v>73200</v>
          </cell>
        </row>
        <row r="869">
          <cell r="A869" t="str">
            <v/>
          </cell>
          <cell r="D869" t="str">
            <v>b/ Nh©n c«ng</v>
          </cell>
          <cell r="H869">
            <v>33296</v>
          </cell>
        </row>
        <row r="870">
          <cell r="A870" t="str">
            <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t="str">
            <v/>
          </cell>
          <cell r="D872" t="str">
            <v>a/ VËt liÖu</v>
          </cell>
          <cell r="H872">
            <v>384855</v>
          </cell>
        </row>
        <row r="873">
          <cell r="A873" t="str">
            <v/>
          </cell>
          <cell r="D873" t="str">
            <v>V­a BT M200 ®¸ 1x2 (®é sôt 6-8)</v>
          </cell>
          <cell r="E873" t="str">
            <v>m3</v>
          </cell>
          <cell r="F873">
            <v>1.0249999999999999</v>
          </cell>
          <cell r="G873">
            <v>375468</v>
          </cell>
          <cell r="H873">
            <v>384855</v>
          </cell>
        </row>
        <row r="874">
          <cell r="A874" t="str">
            <v/>
          </cell>
          <cell r="D874" t="str">
            <v>b/ Nh©n c«ng</v>
          </cell>
          <cell r="H874">
            <v>32752</v>
          </cell>
        </row>
        <row r="875">
          <cell r="A875" t="str">
            <v/>
          </cell>
          <cell r="C875" t="str">
            <v>3,0/7</v>
          </cell>
          <cell r="D875" t="str">
            <v>Nh©n c«ng 3,0/7</v>
          </cell>
          <cell r="E875" t="str">
            <v xml:space="preserve">C«ng </v>
          </cell>
          <cell r="F875">
            <v>2.36</v>
          </cell>
          <cell r="G875">
            <v>13878</v>
          </cell>
          <cell r="H875">
            <v>32752</v>
          </cell>
        </row>
        <row r="876">
          <cell r="A876" t="str">
            <v/>
          </cell>
          <cell r="D876" t="str">
            <v>c/ M¸y thi c«ng</v>
          </cell>
          <cell r="H876">
            <v>12041</v>
          </cell>
        </row>
        <row r="877">
          <cell r="A877" t="str">
            <v/>
          </cell>
          <cell r="C877" t="str">
            <v>t250</v>
          </cell>
          <cell r="D877" t="str">
            <v>M¸y trén 250l</v>
          </cell>
          <cell r="E877" t="str">
            <v>Ca</v>
          </cell>
          <cell r="F877">
            <v>9.5000000000000001E-2</v>
          </cell>
          <cell r="G877">
            <v>96272</v>
          </cell>
          <cell r="H877">
            <v>9146</v>
          </cell>
        </row>
        <row r="878">
          <cell r="A878" t="str">
            <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t="str">
            <v/>
          </cell>
          <cell r="D880" t="str">
            <v>a/ VËt liÖu</v>
          </cell>
          <cell r="H880">
            <v>37688</v>
          </cell>
        </row>
        <row r="881">
          <cell r="A881" t="str">
            <v/>
          </cell>
          <cell r="D881" t="str">
            <v>Cäc v¸n thÐp   ( 1,67% x 3 th¸ng = 5%)</v>
          </cell>
          <cell r="E881" t="str">
            <v>tÊn</v>
          </cell>
          <cell r="F881">
            <v>7.4999999999999997E-2</v>
          </cell>
          <cell r="G881">
            <v>10000000</v>
          </cell>
          <cell r="H881">
            <v>37500</v>
          </cell>
        </row>
        <row r="882">
          <cell r="A882" t="str">
            <v/>
          </cell>
          <cell r="D882" t="str">
            <v>VËt liÖu kh¸c</v>
          </cell>
          <cell r="E882" t="str">
            <v>%</v>
          </cell>
          <cell r="F882">
            <v>0.5</v>
          </cell>
          <cell r="G882">
            <v>37500</v>
          </cell>
          <cell r="H882">
            <v>188</v>
          </cell>
        </row>
        <row r="883">
          <cell r="A883" t="str">
            <v/>
          </cell>
          <cell r="D883" t="str">
            <v>b/ Nh©n c«ng</v>
          </cell>
          <cell r="H883">
            <v>1872</v>
          </cell>
        </row>
        <row r="884">
          <cell r="A884" t="str">
            <v/>
          </cell>
          <cell r="C884" t="str">
            <v>4,0/7</v>
          </cell>
          <cell r="D884" t="str">
            <v>Nh©n c«ng 4,0/7</v>
          </cell>
          <cell r="E884" t="str">
            <v xml:space="preserve">C«ng </v>
          </cell>
          <cell r="F884">
            <v>0.122</v>
          </cell>
          <cell r="G884">
            <v>15344</v>
          </cell>
          <cell r="H884">
            <v>1872</v>
          </cell>
        </row>
        <row r="885">
          <cell r="A885" t="str">
            <v/>
          </cell>
          <cell r="D885" t="str">
            <v>c/ M¸y thi c«ng</v>
          </cell>
          <cell r="H885">
            <v>32221</v>
          </cell>
        </row>
        <row r="886">
          <cell r="A886" t="str">
            <v/>
          </cell>
          <cell r="C886" t="str">
            <v>b®c1,8</v>
          </cell>
          <cell r="D886" t="str">
            <v>Bóa ®ãng cäc 1,8T</v>
          </cell>
          <cell r="E886" t="str">
            <v>Ca</v>
          </cell>
          <cell r="F886">
            <v>4.0899999999999999E-2</v>
          </cell>
          <cell r="G886">
            <v>764856</v>
          </cell>
          <cell r="H886">
            <v>31283</v>
          </cell>
        </row>
        <row r="887">
          <cell r="A887" t="str">
            <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t="str">
            <v/>
          </cell>
          <cell r="D889" t="str">
            <v>b/ Nh©n c«ng</v>
          </cell>
          <cell r="H889">
            <v>1248</v>
          </cell>
        </row>
        <row r="890">
          <cell r="A890" t="str">
            <v/>
          </cell>
          <cell r="C890" t="str">
            <v>4,0/7</v>
          </cell>
          <cell r="D890" t="str">
            <v>Nh©n c«ng 4,0/7                 2/3 ®ãng</v>
          </cell>
          <cell r="E890" t="str">
            <v xml:space="preserve">C«ng </v>
          </cell>
          <cell r="F890">
            <v>0.122</v>
          </cell>
          <cell r="G890">
            <v>15344</v>
          </cell>
          <cell r="H890">
            <v>1248</v>
          </cell>
        </row>
        <row r="891">
          <cell r="A891" t="str">
            <v/>
          </cell>
          <cell r="D891" t="str">
            <v>c/ M¸y thi c«ng</v>
          </cell>
          <cell r="H891">
            <v>21481</v>
          </cell>
        </row>
        <row r="892">
          <cell r="A892" t="str">
            <v/>
          </cell>
          <cell r="C892" t="str">
            <v>b®c1,8</v>
          </cell>
          <cell r="D892" t="str">
            <v>Bóa ®ãng cäc 1,8T                 2/3 ®ãng</v>
          </cell>
          <cell r="E892" t="str">
            <v>Ca</v>
          </cell>
          <cell r="F892">
            <v>4.0899999999999999E-2</v>
          </cell>
          <cell r="G892">
            <v>764856</v>
          </cell>
          <cell r="H892">
            <v>20855</v>
          </cell>
        </row>
        <row r="893">
          <cell r="A893" t="str">
            <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t="str">
            <v/>
          </cell>
          <cell r="D895" t="str">
            <v>a/ VËt liÖu</v>
          </cell>
          <cell r="H895">
            <v>30600</v>
          </cell>
        </row>
        <row r="896">
          <cell r="A896" t="str">
            <v/>
          </cell>
          <cell r="D896" t="str">
            <v>B«ng</v>
          </cell>
          <cell r="E896" t="str">
            <v>kg</v>
          </cell>
          <cell r="F896">
            <v>0.2</v>
          </cell>
          <cell r="G896">
            <v>15000</v>
          </cell>
          <cell r="H896">
            <v>3000</v>
          </cell>
        </row>
        <row r="897">
          <cell r="A897" t="str">
            <v/>
          </cell>
          <cell r="D897" t="str">
            <v>Ma tÝt</v>
          </cell>
          <cell r="E897" t="str">
            <v>kg</v>
          </cell>
          <cell r="F897">
            <v>1.5</v>
          </cell>
          <cell r="G897">
            <v>18000</v>
          </cell>
          <cell r="H897">
            <v>27000</v>
          </cell>
        </row>
        <row r="898">
          <cell r="A898" t="str">
            <v/>
          </cell>
          <cell r="D898" t="str">
            <v>VËt liÖu kh¸c</v>
          </cell>
          <cell r="E898" t="str">
            <v>%</v>
          </cell>
          <cell r="F898">
            <v>2</v>
          </cell>
          <cell r="G898">
            <v>30000</v>
          </cell>
          <cell r="H898">
            <v>600</v>
          </cell>
        </row>
        <row r="899">
          <cell r="A899" t="str">
            <v/>
          </cell>
          <cell r="D899" t="str">
            <v>b/ Nh©n c«ng</v>
          </cell>
          <cell r="H899">
            <v>1074</v>
          </cell>
        </row>
        <row r="900">
          <cell r="A900" t="str">
            <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t="str">
            <v/>
          </cell>
          <cell r="D902" t="str">
            <v>a/ VËt liÖu</v>
          </cell>
          <cell r="H902">
            <v>640205</v>
          </cell>
        </row>
        <row r="903">
          <cell r="A903" t="str">
            <v/>
          </cell>
          <cell r="C903" t="str">
            <v>th</v>
          </cell>
          <cell r="D903" t="str">
            <v>ThÐp h×nh                                  10%</v>
          </cell>
          <cell r="E903" t="str">
            <v>kg</v>
          </cell>
          <cell r="F903">
            <v>625.39</v>
          </cell>
          <cell r="G903">
            <v>4496</v>
          </cell>
          <cell r="H903">
            <v>281175</v>
          </cell>
        </row>
        <row r="904">
          <cell r="A904" t="str">
            <v/>
          </cell>
          <cell r="C904" t="str">
            <v>tb</v>
          </cell>
          <cell r="D904" t="str">
            <v>ThÐp b¶n                                  10%</v>
          </cell>
          <cell r="E904" t="str">
            <v>kg</v>
          </cell>
          <cell r="F904">
            <v>316</v>
          </cell>
          <cell r="G904">
            <v>3454</v>
          </cell>
          <cell r="H904">
            <v>109146</v>
          </cell>
        </row>
        <row r="905">
          <cell r="A905" t="str">
            <v/>
          </cell>
          <cell r="C905" t="str">
            <v>tt&lt;18</v>
          </cell>
          <cell r="D905" t="str">
            <v>ThÐp trßn d&lt;=18                   10%</v>
          </cell>
          <cell r="E905" t="str">
            <v>kg</v>
          </cell>
          <cell r="F905">
            <v>61.4</v>
          </cell>
          <cell r="G905">
            <v>4232</v>
          </cell>
          <cell r="H905">
            <v>25984</v>
          </cell>
        </row>
        <row r="906">
          <cell r="A906" t="str">
            <v/>
          </cell>
          <cell r="C906" t="str">
            <v>qh</v>
          </cell>
          <cell r="D906" t="str">
            <v>Que hµn</v>
          </cell>
          <cell r="E906" t="str">
            <v>kg</v>
          </cell>
          <cell r="F906">
            <v>22.66</v>
          </cell>
          <cell r="G906">
            <v>7637</v>
          </cell>
          <cell r="H906">
            <v>173054</v>
          </cell>
        </row>
        <row r="907">
          <cell r="A907" t="str">
            <v/>
          </cell>
          <cell r="C907" t="str">
            <v>¤ xy</v>
          </cell>
          <cell r="D907" t="str">
            <v>¤ xy</v>
          </cell>
          <cell r="E907" t="str">
            <v>chai</v>
          </cell>
          <cell r="F907">
            <v>0.78</v>
          </cell>
          <cell r="G907">
            <v>27300</v>
          </cell>
          <cell r="H907">
            <v>21294</v>
          </cell>
        </row>
        <row r="908">
          <cell r="A908" t="str">
            <v/>
          </cell>
          <cell r="C908" t="str">
            <v>® ®</v>
          </cell>
          <cell r="D908" t="str">
            <v>§Êt ®Ìn</v>
          </cell>
          <cell r="E908" t="str">
            <v>kg</v>
          </cell>
          <cell r="F908">
            <v>3.78</v>
          </cell>
          <cell r="G908">
            <v>7818</v>
          </cell>
          <cell r="H908">
            <v>29552</v>
          </cell>
          <cell r="I908">
            <v>418021</v>
          </cell>
          <cell r="J908">
            <v>15916.000000014901</v>
          </cell>
        </row>
        <row r="909">
          <cell r="A909" t="str">
            <v/>
          </cell>
          <cell r="D909" t="str">
            <v>b/ Nh©n c«ng</v>
          </cell>
          <cell r="H909">
            <v>564352</v>
          </cell>
        </row>
        <row r="910">
          <cell r="A910" t="str">
            <v/>
          </cell>
          <cell r="C910" t="str">
            <v>4,0/7</v>
          </cell>
          <cell r="D910" t="str">
            <v>Nh©n c«ng 4,0/7</v>
          </cell>
          <cell r="E910" t="str">
            <v xml:space="preserve">C«ng </v>
          </cell>
          <cell r="F910">
            <v>36.78</v>
          </cell>
          <cell r="G910">
            <v>15344</v>
          </cell>
          <cell r="H910">
            <v>564352</v>
          </cell>
        </row>
        <row r="911">
          <cell r="A911" t="str">
            <v/>
          </cell>
          <cell r="D911" t="str">
            <v>c/ M¸y thi c«ng</v>
          </cell>
          <cell r="H911">
            <v>590807</v>
          </cell>
        </row>
        <row r="912">
          <cell r="A912" t="str">
            <v/>
          </cell>
          <cell r="C912" t="str">
            <v>h23</v>
          </cell>
          <cell r="D912" t="str">
            <v>M¸y hµn 23KW</v>
          </cell>
          <cell r="E912" t="str">
            <v>Ca</v>
          </cell>
          <cell r="F912">
            <v>4.25</v>
          </cell>
          <cell r="G912">
            <v>77338</v>
          </cell>
          <cell r="H912">
            <v>328687</v>
          </cell>
        </row>
        <row r="913">
          <cell r="A913" t="str">
            <v/>
          </cell>
          <cell r="C913" t="str">
            <v>cuct</v>
          </cell>
          <cell r="D913" t="str">
            <v>M¸y c¾t uèn cèt thÐp</v>
          </cell>
          <cell r="E913" t="str">
            <v>Ca</v>
          </cell>
          <cell r="F913">
            <v>0.4</v>
          </cell>
          <cell r="G913">
            <v>39789</v>
          </cell>
          <cell r="H913">
            <v>15916</v>
          </cell>
        </row>
        <row r="914">
          <cell r="A914" t="str">
            <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t="str">
            <v/>
          </cell>
          <cell r="D916" t="str">
            <v>a/ VËt liÖu</v>
          </cell>
          <cell r="H916">
            <v>180824</v>
          </cell>
        </row>
        <row r="917">
          <cell r="A917" t="str">
            <v/>
          </cell>
          <cell r="C917" t="str">
            <v>th</v>
          </cell>
          <cell r="D917" t="str">
            <v xml:space="preserve">ThÐp h×nh                            </v>
          </cell>
          <cell r="E917" t="str">
            <v>kg</v>
          </cell>
          <cell r="F917">
            <v>0.45</v>
          </cell>
          <cell r="G917">
            <v>4496</v>
          </cell>
          <cell r="H917">
            <v>2023</v>
          </cell>
        </row>
        <row r="918">
          <cell r="A918" t="str">
            <v/>
          </cell>
          <cell r="C918" t="str">
            <v>b l</v>
          </cell>
          <cell r="D918" t="str">
            <v>Bul«ng</v>
          </cell>
          <cell r="E918" t="str">
            <v>c¸i</v>
          </cell>
          <cell r="F918">
            <v>12</v>
          </cell>
          <cell r="G918">
            <v>2727</v>
          </cell>
          <cell r="H918">
            <v>32724</v>
          </cell>
        </row>
        <row r="919">
          <cell r="A919" t="str">
            <v/>
          </cell>
          <cell r="C919" t="str">
            <v>qh</v>
          </cell>
          <cell r="D919" t="str">
            <v>Que hµn</v>
          </cell>
          <cell r="E919" t="str">
            <v>kg</v>
          </cell>
          <cell r="F919">
            <v>18</v>
          </cell>
          <cell r="G919">
            <v>7637</v>
          </cell>
          <cell r="H919">
            <v>137466</v>
          </cell>
        </row>
        <row r="920">
          <cell r="A920" t="str">
            <v/>
          </cell>
          <cell r="D920" t="str">
            <v>VËt liÖu kh¸c</v>
          </cell>
          <cell r="E920" t="str">
            <v>%</v>
          </cell>
          <cell r="F920">
            <v>5</v>
          </cell>
          <cell r="G920">
            <v>172213</v>
          </cell>
          <cell r="H920">
            <v>8611</v>
          </cell>
        </row>
        <row r="921">
          <cell r="A921" t="str">
            <v/>
          </cell>
          <cell r="D921" t="str">
            <v>b/ Nh©n c«ng</v>
          </cell>
          <cell r="H921">
            <v>218652</v>
          </cell>
        </row>
        <row r="922">
          <cell r="A922" t="str">
            <v/>
          </cell>
          <cell r="C922" t="str">
            <v>4,0/7</v>
          </cell>
          <cell r="D922" t="str">
            <v>Nh©n c«ng 4,0/7</v>
          </cell>
          <cell r="E922" t="str">
            <v xml:space="preserve">C«ng </v>
          </cell>
          <cell r="F922">
            <v>14.25</v>
          </cell>
          <cell r="G922">
            <v>15344</v>
          </cell>
          <cell r="H922">
            <v>218652</v>
          </cell>
        </row>
        <row r="923">
          <cell r="A923" t="str">
            <v/>
          </cell>
          <cell r="D923" t="str">
            <v>c/ M¸y thi c«ng</v>
          </cell>
          <cell r="H923">
            <v>543278</v>
          </cell>
        </row>
        <row r="924">
          <cell r="A924" t="str">
            <v/>
          </cell>
          <cell r="C924" t="str">
            <v>h23</v>
          </cell>
          <cell r="D924" t="str">
            <v>M¸y hµn 23KW</v>
          </cell>
          <cell r="E924" t="str">
            <v>Ca</v>
          </cell>
          <cell r="F924">
            <v>4.1500000000000004</v>
          </cell>
          <cell r="G924">
            <v>77338</v>
          </cell>
          <cell r="H924">
            <v>320953</v>
          </cell>
        </row>
        <row r="925">
          <cell r="A925" t="str">
            <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t="str">
            <v/>
          </cell>
          <cell r="D927" t="str">
            <v>a/ VËt liÖu</v>
          </cell>
          <cell r="H927">
            <v>1073204</v>
          </cell>
        </row>
        <row r="928">
          <cell r="A928" t="str">
            <v/>
          </cell>
          <cell r="C928" t="str">
            <v>th</v>
          </cell>
          <cell r="D928" t="str">
            <v>ThÐp h×nh                                     20%</v>
          </cell>
          <cell r="E928" t="str">
            <v>kg</v>
          </cell>
          <cell r="F928">
            <v>697.85</v>
          </cell>
          <cell r="G928">
            <v>4496</v>
          </cell>
          <cell r="H928">
            <v>313753</v>
          </cell>
        </row>
        <row r="929">
          <cell r="A929" t="str">
            <v/>
          </cell>
          <cell r="C929" t="str">
            <v>tb</v>
          </cell>
          <cell r="D929" t="str">
            <v>ThÐp b¶n                                     20%</v>
          </cell>
          <cell r="E929" t="str">
            <v>kg</v>
          </cell>
          <cell r="F929">
            <v>362.15</v>
          </cell>
          <cell r="G929">
            <v>3454</v>
          </cell>
          <cell r="H929">
            <v>125087</v>
          </cell>
        </row>
        <row r="930">
          <cell r="A930" t="str">
            <v/>
          </cell>
          <cell r="C930" t="str">
            <v>qh</v>
          </cell>
          <cell r="D930" t="str">
            <v>Que hµn</v>
          </cell>
          <cell r="E930" t="str">
            <v>kg</v>
          </cell>
          <cell r="F930">
            <v>41.03</v>
          </cell>
          <cell r="G930">
            <v>7637</v>
          </cell>
          <cell r="H930">
            <v>313346</v>
          </cell>
        </row>
        <row r="931">
          <cell r="A931" t="str">
            <v/>
          </cell>
          <cell r="C931" t="str">
            <v>¤ xy</v>
          </cell>
          <cell r="D931" t="str">
            <v>¤ xy</v>
          </cell>
          <cell r="E931" t="str">
            <v>chai</v>
          </cell>
          <cell r="F931">
            <v>2.5299999999999998</v>
          </cell>
          <cell r="G931">
            <v>27300</v>
          </cell>
          <cell r="H931">
            <v>69069</v>
          </cell>
        </row>
        <row r="932">
          <cell r="A932" t="str">
            <v/>
          </cell>
          <cell r="C932" t="str">
            <v>® ®</v>
          </cell>
          <cell r="D932" t="str">
            <v>§Êt ®Ìn</v>
          </cell>
          <cell r="E932" t="str">
            <v>kg</v>
          </cell>
          <cell r="F932">
            <v>25.69</v>
          </cell>
          <cell r="G932">
            <v>7818</v>
          </cell>
          <cell r="H932">
            <v>200844</v>
          </cell>
        </row>
        <row r="933">
          <cell r="A933" t="str">
            <v/>
          </cell>
          <cell r="D933" t="str">
            <v>VËt liÖu kh¸c</v>
          </cell>
          <cell r="E933" t="str">
            <v>%</v>
          </cell>
          <cell r="F933">
            <v>5</v>
          </cell>
          <cell r="G933">
            <v>1022099</v>
          </cell>
          <cell r="H933">
            <v>51105</v>
          </cell>
        </row>
        <row r="934">
          <cell r="A934" t="str">
            <v/>
          </cell>
          <cell r="D934" t="str">
            <v>b/ Nh©n c«ng</v>
          </cell>
          <cell r="H934">
            <v>346928</v>
          </cell>
        </row>
        <row r="935">
          <cell r="A935" t="str">
            <v/>
          </cell>
          <cell r="C935" t="str">
            <v>4,0/7</v>
          </cell>
          <cell r="D935" t="str">
            <v>Nh©n c«ng 4,0/7</v>
          </cell>
          <cell r="E935" t="str">
            <v xml:space="preserve">C«ng </v>
          </cell>
          <cell r="F935">
            <v>22.61</v>
          </cell>
          <cell r="G935">
            <v>15344</v>
          </cell>
          <cell r="H935">
            <v>346928</v>
          </cell>
        </row>
        <row r="936">
          <cell r="A936" t="str">
            <v/>
          </cell>
          <cell r="D936" t="str">
            <v>c/ M¸y thi c«ng</v>
          </cell>
          <cell r="H936">
            <v>607463</v>
          </cell>
        </row>
        <row r="937">
          <cell r="A937" t="str">
            <v/>
          </cell>
          <cell r="C937" t="str">
            <v>h23</v>
          </cell>
          <cell r="D937" t="str">
            <v>M¸y hµn 23KW</v>
          </cell>
          <cell r="E937" t="str">
            <v>Ca</v>
          </cell>
          <cell r="F937">
            <v>5.5</v>
          </cell>
          <cell r="G937">
            <v>77338</v>
          </cell>
          <cell r="H937">
            <v>425359</v>
          </cell>
        </row>
        <row r="938">
          <cell r="A938" t="str">
            <v/>
          </cell>
          <cell r="C938" t="str">
            <v>cuct</v>
          </cell>
          <cell r="D938" t="str">
            <v>M¸y c¾t uèn cèt thÐp</v>
          </cell>
          <cell r="E938" t="str">
            <v>Ca</v>
          </cell>
          <cell r="F938">
            <v>0.4</v>
          </cell>
          <cell r="G938">
            <v>39789</v>
          </cell>
          <cell r="H938">
            <v>15916</v>
          </cell>
        </row>
        <row r="939">
          <cell r="A939" t="str">
            <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t="str">
            <v/>
          </cell>
          <cell r="D941" t="str">
            <v>a/ VËt liÖu</v>
          </cell>
          <cell r="H941">
            <v>180824</v>
          </cell>
        </row>
        <row r="942">
          <cell r="A942" t="str">
            <v/>
          </cell>
          <cell r="C942" t="str">
            <v>th</v>
          </cell>
          <cell r="D942" t="str">
            <v xml:space="preserve">ThÐp h×nh                            </v>
          </cell>
          <cell r="E942" t="str">
            <v>kg</v>
          </cell>
          <cell r="F942">
            <v>0.45</v>
          </cell>
          <cell r="G942">
            <v>4496</v>
          </cell>
          <cell r="H942">
            <v>2023</v>
          </cell>
        </row>
        <row r="943">
          <cell r="A943" t="str">
            <v/>
          </cell>
          <cell r="C943" t="str">
            <v>b l</v>
          </cell>
          <cell r="D943" t="str">
            <v>Bul«ng</v>
          </cell>
          <cell r="E943" t="str">
            <v>c¸i</v>
          </cell>
          <cell r="F943">
            <v>12</v>
          </cell>
          <cell r="G943">
            <v>2727</v>
          </cell>
          <cell r="H943">
            <v>32724</v>
          </cell>
        </row>
        <row r="944">
          <cell r="A944" t="str">
            <v/>
          </cell>
          <cell r="C944" t="str">
            <v>qh</v>
          </cell>
          <cell r="D944" t="str">
            <v>Que hµn</v>
          </cell>
          <cell r="E944" t="str">
            <v>kg</v>
          </cell>
          <cell r="F944">
            <v>18</v>
          </cell>
          <cell r="G944">
            <v>7637</v>
          </cell>
          <cell r="H944">
            <v>137466</v>
          </cell>
        </row>
        <row r="945">
          <cell r="A945" t="str">
            <v/>
          </cell>
          <cell r="D945" t="str">
            <v>VËt liÖu kh¸c</v>
          </cell>
          <cell r="E945" t="str">
            <v>%</v>
          </cell>
          <cell r="F945">
            <v>5</v>
          </cell>
          <cell r="G945">
            <v>172213</v>
          </cell>
          <cell r="H945">
            <v>8611</v>
          </cell>
        </row>
        <row r="946">
          <cell r="A946" t="str">
            <v/>
          </cell>
          <cell r="D946" t="str">
            <v>b/ Nh©n c«ng</v>
          </cell>
          <cell r="H946">
            <v>218652</v>
          </cell>
        </row>
        <row r="947">
          <cell r="A947" t="str">
            <v/>
          </cell>
          <cell r="C947" t="str">
            <v>4,0/7</v>
          </cell>
          <cell r="D947" t="str">
            <v>Nh©n c«ng 4,0/7</v>
          </cell>
          <cell r="E947" t="str">
            <v xml:space="preserve">C«ng </v>
          </cell>
          <cell r="F947">
            <v>14.25</v>
          </cell>
          <cell r="G947">
            <v>15344</v>
          </cell>
          <cell r="H947">
            <v>218652</v>
          </cell>
        </row>
        <row r="948">
          <cell r="A948" t="str">
            <v/>
          </cell>
          <cell r="D948" t="str">
            <v>c/ M¸y thi c«ng</v>
          </cell>
          <cell r="H948">
            <v>3438095</v>
          </cell>
        </row>
        <row r="949">
          <cell r="A949" t="str">
            <v/>
          </cell>
          <cell r="C949" t="str">
            <v>h23</v>
          </cell>
          <cell r="D949" t="str">
            <v>M¸y hµn 23KW</v>
          </cell>
          <cell r="E949" t="str">
            <v>Ca</v>
          </cell>
          <cell r="F949">
            <v>0.27</v>
          </cell>
          <cell r="G949">
            <v>77338</v>
          </cell>
          <cell r="H949">
            <v>20881</v>
          </cell>
        </row>
        <row r="950">
          <cell r="A950" t="str">
            <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t="str">
            <v/>
          </cell>
          <cell r="D960" t="str">
            <v>b/ Nh©n c«ng</v>
          </cell>
          <cell r="H960">
            <v>11118</v>
          </cell>
        </row>
        <row r="961">
          <cell r="A961" t="str">
            <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t="str">
            <v/>
          </cell>
          <cell r="D963" t="str">
            <v>a/ VËt liÖu</v>
          </cell>
          <cell r="H963">
            <v>121200</v>
          </cell>
        </row>
        <row r="964">
          <cell r="A964" t="str">
            <v/>
          </cell>
          <cell r="D964" t="str">
            <v>Bu l«ng + ®inh t¸n</v>
          </cell>
          <cell r="E964" t="str">
            <v>bé</v>
          </cell>
          <cell r="F964">
            <v>8</v>
          </cell>
          <cell r="G964">
            <v>15000</v>
          </cell>
          <cell r="H964">
            <v>120000</v>
          </cell>
        </row>
        <row r="965">
          <cell r="A965" t="str">
            <v/>
          </cell>
          <cell r="D965" t="str">
            <v>VËt liÖu kh¸c</v>
          </cell>
          <cell r="E965" t="str">
            <v>%</v>
          </cell>
          <cell r="F965">
            <v>1</v>
          </cell>
          <cell r="G965">
            <v>120000</v>
          </cell>
          <cell r="H965">
            <v>1200</v>
          </cell>
        </row>
        <row r="966">
          <cell r="A966" t="str">
            <v/>
          </cell>
          <cell r="D966" t="str">
            <v>b/ Nh©n c«ng</v>
          </cell>
          <cell r="H966">
            <v>194511</v>
          </cell>
        </row>
        <row r="967">
          <cell r="A967" t="str">
            <v/>
          </cell>
          <cell r="C967" t="str">
            <v>4,5/7</v>
          </cell>
          <cell r="D967" t="str">
            <v>Nh©n c«ng 4,5/7</v>
          </cell>
          <cell r="E967" t="str">
            <v xml:space="preserve">C«ng </v>
          </cell>
          <cell r="F967">
            <v>11.5</v>
          </cell>
          <cell r="G967">
            <v>16914</v>
          </cell>
          <cell r="H967">
            <v>194511</v>
          </cell>
        </row>
        <row r="968">
          <cell r="A968" t="str">
            <v/>
          </cell>
          <cell r="D968" t="str">
            <v>c/ M¸y thi c«ng</v>
          </cell>
          <cell r="H968">
            <v>473702</v>
          </cell>
        </row>
        <row r="969">
          <cell r="A969" t="str">
            <v/>
          </cell>
          <cell r="C969" t="str">
            <v>cc30</v>
          </cell>
          <cell r="D969" t="str">
            <v>CÈu cæng 30T</v>
          </cell>
          <cell r="E969" t="str">
            <v>Ca</v>
          </cell>
          <cell r="F969">
            <v>0.23</v>
          </cell>
          <cell r="G969">
            <v>735494</v>
          </cell>
          <cell r="H969">
            <v>169164</v>
          </cell>
        </row>
        <row r="970">
          <cell r="A970" t="str">
            <v/>
          </cell>
          <cell r="C970" t="str">
            <v>nk10</v>
          </cell>
          <cell r="D970" t="str">
            <v>M¸y nÐn khÝ 10m3/ph</v>
          </cell>
          <cell r="E970" t="str">
            <v>Ca</v>
          </cell>
          <cell r="F970">
            <v>0.23</v>
          </cell>
          <cell r="G970">
            <v>387267</v>
          </cell>
          <cell r="H970">
            <v>89071</v>
          </cell>
        </row>
        <row r="971">
          <cell r="A971" t="str">
            <v/>
          </cell>
          <cell r="C971" t="str">
            <v>t®5</v>
          </cell>
          <cell r="D971" t="str">
            <v>Têi ®iÖn 5T</v>
          </cell>
          <cell r="E971" t="str">
            <v>Ca</v>
          </cell>
          <cell r="F971">
            <v>0.05</v>
          </cell>
          <cell r="G971">
            <v>70440</v>
          </cell>
          <cell r="H971">
            <v>3522</v>
          </cell>
        </row>
        <row r="972">
          <cell r="A972" t="str">
            <v/>
          </cell>
          <cell r="C972" t="str">
            <v>c16</v>
          </cell>
          <cell r="D972" t="str">
            <v>CÈu 16T</v>
          </cell>
          <cell r="E972" t="str">
            <v>Ca</v>
          </cell>
          <cell r="F972">
            <v>0.23</v>
          </cell>
          <cell r="G972">
            <v>823425</v>
          </cell>
          <cell r="H972">
            <v>189388</v>
          </cell>
        </row>
        <row r="973">
          <cell r="A973" t="str">
            <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t="str">
            <v/>
          </cell>
          <cell r="D975" t="str">
            <v>a/ VËt liÖu</v>
          </cell>
          <cell r="H975">
            <v>642</v>
          </cell>
        </row>
        <row r="976">
          <cell r="A976" t="str">
            <v/>
          </cell>
          <cell r="D976" t="str">
            <v>S¬n</v>
          </cell>
          <cell r="E976" t="str">
            <v>kg</v>
          </cell>
          <cell r="G976" t="str">
            <v xml:space="preserve"> by KAJIMA</v>
          </cell>
          <cell r="H976">
            <v>0</v>
          </cell>
        </row>
        <row r="977">
          <cell r="A977" t="str">
            <v/>
          </cell>
          <cell r="C977" t="str">
            <v>x¨ng</v>
          </cell>
          <cell r="D977" t="str">
            <v>X¨ng</v>
          </cell>
          <cell r="E977" t="str">
            <v>kg</v>
          </cell>
          <cell r="F977">
            <v>0.12</v>
          </cell>
          <cell r="G977">
            <v>5300</v>
          </cell>
          <cell r="H977">
            <v>636</v>
          </cell>
        </row>
        <row r="978">
          <cell r="A978" t="str">
            <v/>
          </cell>
          <cell r="D978" t="str">
            <v>VËt liÖu kh¸c</v>
          </cell>
          <cell r="E978" t="str">
            <v>%</v>
          </cell>
          <cell r="F978">
            <v>1</v>
          </cell>
          <cell r="G978">
            <v>636</v>
          </cell>
          <cell r="H978">
            <v>6</v>
          </cell>
        </row>
        <row r="979">
          <cell r="A979" t="str">
            <v/>
          </cell>
          <cell r="D979" t="str">
            <v>b/ Nh©n c«ng</v>
          </cell>
          <cell r="H979">
            <v>5114</v>
          </cell>
        </row>
        <row r="980">
          <cell r="A980" t="str">
            <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t="str">
            <v/>
          </cell>
          <cell r="D982" t="str">
            <v>a/ VËt liÖu</v>
          </cell>
          <cell r="H982">
            <v>4447319</v>
          </cell>
        </row>
        <row r="983">
          <cell r="A983" t="str">
            <v/>
          </cell>
          <cell r="C983" t="str">
            <v>tt&lt;18</v>
          </cell>
          <cell r="D983" t="str">
            <v>ThÐp trßn d&lt;=18</v>
          </cell>
          <cell r="E983" t="str">
            <v>kg</v>
          </cell>
          <cell r="F983">
            <v>1020</v>
          </cell>
          <cell r="G983">
            <v>4232</v>
          </cell>
          <cell r="H983">
            <v>4316640</v>
          </cell>
        </row>
        <row r="984">
          <cell r="A984" t="str">
            <v/>
          </cell>
          <cell r="C984" t="str">
            <v>dtb</v>
          </cell>
          <cell r="D984" t="str">
            <v>D©y thÐp buéc</v>
          </cell>
          <cell r="E984" t="str">
            <v>kg</v>
          </cell>
          <cell r="F984">
            <v>14.28</v>
          </cell>
          <cell r="G984">
            <v>6682</v>
          </cell>
          <cell r="H984">
            <v>95419</v>
          </cell>
        </row>
        <row r="985">
          <cell r="A985" t="str">
            <v/>
          </cell>
          <cell r="C985" t="str">
            <v>qh</v>
          </cell>
          <cell r="D985" t="str">
            <v>Que hµn</v>
          </cell>
          <cell r="E985" t="str">
            <v>kg</v>
          </cell>
          <cell r="F985">
            <v>4.617</v>
          </cell>
          <cell r="G985">
            <v>7637</v>
          </cell>
          <cell r="H985">
            <v>35260</v>
          </cell>
        </row>
        <row r="986">
          <cell r="A986" t="str">
            <v/>
          </cell>
          <cell r="D986" t="str">
            <v>b/ Nh©n c«ng</v>
          </cell>
          <cell r="H986">
            <v>159552</v>
          </cell>
        </row>
        <row r="987">
          <cell r="A987" t="str">
            <v/>
          </cell>
          <cell r="C987" t="str">
            <v>3,5/7</v>
          </cell>
          <cell r="D987" t="str">
            <v>Nh©n c«ng 3,5/7</v>
          </cell>
          <cell r="E987" t="str">
            <v xml:space="preserve">C«ng </v>
          </cell>
          <cell r="F987">
            <v>10.92</v>
          </cell>
          <cell r="G987">
            <v>14611</v>
          </cell>
          <cell r="H987">
            <v>159552</v>
          </cell>
        </row>
        <row r="988">
          <cell r="A988" t="str">
            <v/>
          </cell>
          <cell r="D988" t="str">
            <v>c/ M¸y thi c«ng</v>
          </cell>
          <cell r="H988">
            <v>101763</v>
          </cell>
        </row>
        <row r="989">
          <cell r="A989" t="str">
            <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t="str">
            <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t="str">
            <v/>
          </cell>
          <cell r="D993" t="str">
            <v>a/ VËt liÖu</v>
          </cell>
          <cell r="H993">
            <v>57561</v>
          </cell>
        </row>
        <row r="994">
          <cell r="A994" t="str">
            <v/>
          </cell>
          <cell r="C994" t="str">
            <v>qh</v>
          </cell>
          <cell r="D994" t="str">
            <v>Que hµn</v>
          </cell>
          <cell r="E994" t="str">
            <v>kg</v>
          </cell>
          <cell r="F994">
            <v>2.5</v>
          </cell>
          <cell r="G994">
            <v>7637</v>
          </cell>
          <cell r="H994">
            <v>19093</v>
          </cell>
        </row>
        <row r="995">
          <cell r="A995" t="str">
            <v/>
          </cell>
          <cell r="C995" t="str">
            <v>gc</v>
          </cell>
          <cell r="D995" t="str">
            <v>Gç chèng/kª</v>
          </cell>
          <cell r="E995" t="str">
            <v>m3</v>
          </cell>
          <cell r="F995">
            <v>0.04</v>
          </cell>
          <cell r="G995">
            <v>830880</v>
          </cell>
          <cell r="H995">
            <v>33235</v>
          </cell>
        </row>
        <row r="996">
          <cell r="A996" t="str">
            <v/>
          </cell>
          <cell r="D996" t="str">
            <v>VËt liÖu kh¸c</v>
          </cell>
          <cell r="E996" t="str">
            <v>%</v>
          </cell>
          <cell r="F996">
            <v>10</v>
          </cell>
          <cell r="G996">
            <v>52328</v>
          </cell>
          <cell r="H996">
            <v>5233</v>
          </cell>
        </row>
        <row r="997">
          <cell r="A997" t="str">
            <v/>
          </cell>
          <cell r="D997" t="str">
            <v>b/ Nh©n c«ng</v>
          </cell>
          <cell r="H997">
            <v>15958</v>
          </cell>
        </row>
        <row r="998">
          <cell r="A998" t="str">
            <v/>
          </cell>
          <cell r="C998" t="str">
            <v>4,0/7</v>
          </cell>
          <cell r="D998" t="str">
            <v>Nh©n c«ng 4,0/7</v>
          </cell>
          <cell r="E998" t="str">
            <v xml:space="preserve">C«ng </v>
          </cell>
          <cell r="F998">
            <v>1.04</v>
          </cell>
          <cell r="G998">
            <v>15344</v>
          </cell>
          <cell r="H998">
            <v>15958</v>
          </cell>
        </row>
        <row r="999">
          <cell r="A999" t="str">
            <v/>
          </cell>
          <cell r="D999" t="str">
            <v>c/ M¸y thi c«ng</v>
          </cell>
          <cell r="H999">
            <v>95484</v>
          </cell>
        </row>
        <row r="1000">
          <cell r="A1000" t="str">
            <v/>
          </cell>
          <cell r="C1000" t="str">
            <v>c10</v>
          </cell>
          <cell r="D1000" t="str">
            <v>CÈu 10T</v>
          </cell>
          <cell r="E1000" t="str">
            <v>Ca</v>
          </cell>
          <cell r="F1000">
            <v>0.13</v>
          </cell>
          <cell r="G1000">
            <v>615511</v>
          </cell>
          <cell r="H1000">
            <v>80016</v>
          </cell>
        </row>
        <row r="1001">
          <cell r="A1001" t="str">
            <v/>
          </cell>
          <cell r="C1001" t="str">
            <v>h23</v>
          </cell>
          <cell r="D1001" t="str">
            <v>M¸y hµn 23KW</v>
          </cell>
          <cell r="E1001" t="str">
            <v>Ca</v>
          </cell>
          <cell r="F1001">
            <v>0.2</v>
          </cell>
          <cell r="G1001">
            <v>77338</v>
          </cell>
          <cell r="H1001">
            <v>15468</v>
          </cell>
        </row>
        <row r="1002">
          <cell r="A1002" t="str">
            <v/>
          </cell>
        </row>
        <row r="1003">
          <cell r="A1003">
            <v>120</v>
          </cell>
          <cell r="B1003" t="str">
            <v>CA.2213</v>
          </cell>
          <cell r="D1003" t="str">
            <v>§ãng cäc gç nãn mè (1c©y ®ãng xuèng 3m)</v>
          </cell>
          <cell r="E1003" t="str">
            <v>C©y</v>
          </cell>
        </row>
        <row r="1004">
          <cell r="A1004" t="str">
            <v/>
          </cell>
          <cell r="D1004" t="str">
            <v>a/ VËt liÖu</v>
          </cell>
          <cell r="H1004">
            <v>11135</v>
          </cell>
        </row>
        <row r="1005">
          <cell r="A1005" t="str">
            <v/>
          </cell>
          <cell r="D1005" t="str">
            <v>Cäc</v>
          </cell>
          <cell r="E1005" t="str">
            <v>m</v>
          </cell>
          <cell r="F1005">
            <v>1.05</v>
          </cell>
          <cell r="G1005">
            <v>5000</v>
          </cell>
          <cell r="H1005">
            <v>10500</v>
          </cell>
        </row>
        <row r="1006">
          <cell r="A1006" t="str">
            <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t="str">
            <v/>
          </cell>
          <cell r="D1008" t="str">
            <v>VËt liÖu kh¸c</v>
          </cell>
          <cell r="E1008" t="str">
            <v>%</v>
          </cell>
          <cell r="F1008">
            <v>3</v>
          </cell>
          <cell r="G1008">
            <v>10811</v>
          </cell>
          <cell r="H1008">
            <v>324</v>
          </cell>
        </row>
        <row r="1009">
          <cell r="A1009" t="str">
            <v/>
          </cell>
          <cell r="D1009" t="str">
            <v>b/ Nh©n c«ng</v>
          </cell>
          <cell r="H1009">
            <v>1058</v>
          </cell>
        </row>
        <row r="1010">
          <cell r="A1010" t="str">
            <v/>
          </cell>
          <cell r="C1010" t="str">
            <v>3,5/7</v>
          </cell>
          <cell r="D1010" t="str">
            <v>Nh©n c«ng 3,5/7</v>
          </cell>
          <cell r="E1010" t="str">
            <v xml:space="preserve">C«ng </v>
          </cell>
          <cell r="F1010">
            <v>3.6200000000000003E-2</v>
          </cell>
          <cell r="G1010">
            <v>14611</v>
          </cell>
          <cell r="H1010">
            <v>1058</v>
          </cell>
        </row>
        <row r="1011">
          <cell r="A1011" t="str">
            <v/>
          </cell>
        </row>
        <row r="1012">
          <cell r="A1012" t="str">
            <v/>
          </cell>
        </row>
        <row r="1013">
          <cell r="A1013" t="str">
            <v/>
          </cell>
        </row>
        <row r="1014">
          <cell r="A1014">
            <v>121</v>
          </cell>
          <cell r="B1014" t="str">
            <v>TT</v>
          </cell>
          <cell r="C1014" t="str">
            <v>VB.14</v>
          </cell>
          <cell r="D1014" t="str">
            <v>Líp sái nãn mè</v>
          </cell>
          <cell r="E1014" t="str">
            <v>m3</v>
          </cell>
        </row>
        <row r="1015">
          <cell r="A1015" t="str">
            <v/>
          </cell>
          <cell r="D1015" t="str">
            <v>a/ VËt liÖu</v>
          </cell>
          <cell r="H1015">
            <v>91800</v>
          </cell>
        </row>
        <row r="1016">
          <cell r="A1016" t="str">
            <v/>
          </cell>
          <cell r="D1016" t="str">
            <v>Sái</v>
          </cell>
          <cell r="E1016" t="str">
            <v>m3</v>
          </cell>
          <cell r="F1016">
            <v>1.2</v>
          </cell>
          <cell r="G1016">
            <v>75000</v>
          </cell>
          <cell r="H1016">
            <v>90000</v>
          </cell>
        </row>
        <row r="1017">
          <cell r="A1017" t="str">
            <v/>
          </cell>
          <cell r="D1017" t="str">
            <v>VËt liÖu kh¸c</v>
          </cell>
          <cell r="E1017" t="str">
            <v>%</v>
          </cell>
          <cell r="F1017">
            <v>2</v>
          </cell>
          <cell r="G1017">
            <v>90000</v>
          </cell>
          <cell r="H1017">
            <v>1800</v>
          </cell>
        </row>
        <row r="1018">
          <cell r="A1018" t="str">
            <v/>
          </cell>
          <cell r="D1018" t="str">
            <v>b/ Nh©n c«ng</v>
          </cell>
          <cell r="H1018">
            <v>7772</v>
          </cell>
        </row>
        <row r="1019">
          <cell r="A1019" t="str">
            <v/>
          </cell>
          <cell r="C1019" t="str">
            <v>3,0/7</v>
          </cell>
          <cell r="D1019" t="str">
            <v>Nh©n c«ng 3,0/7</v>
          </cell>
          <cell r="E1019" t="str">
            <v xml:space="preserve">C«ng </v>
          </cell>
          <cell r="F1019">
            <v>0.56000000000000005</v>
          </cell>
          <cell r="G1019">
            <v>13878</v>
          </cell>
          <cell r="H1019">
            <v>7772</v>
          </cell>
        </row>
        <row r="1020">
          <cell r="A1020" t="str">
            <v/>
          </cell>
        </row>
        <row r="1021">
          <cell r="A1021" t="str">
            <v/>
          </cell>
        </row>
        <row r="1022">
          <cell r="A1022">
            <v>122</v>
          </cell>
          <cell r="B1022" t="str">
            <v>HA.3110</v>
          </cell>
          <cell r="D1022" t="str">
            <v>BT t­êng ng¨n M250 (gi»ng)</v>
          </cell>
          <cell r="E1022" t="str">
            <v>m3</v>
          </cell>
        </row>
        <row r="1023">
          <cell r="A1023" t="str">
            <v/>
          </cell>
          <cell r="D1023" t="str">
            <v>a/ VËt liÖu</v>
          </cell>
          <cell r="H1023">
            <v>437701</v>
          </cell>
        </row>
        <row r="1024">
          <cell r="A1024" t="str">
            <v/>
          </cell>
          <cell r="D1024" t="str">
            <v>V­a BT M250 ®¸ 1x2 (®é sôt 6x8)</v>
          </cell>
          <cell r="E1024" t="str">
            <v>m3</v>
          </cell>
          <cell r="F1024">
            <v>1.0249999999999999</v>
          </cell>
          <cell r="G1024">
            <v>422797</v>
          </cell>
          <cell r="H1024">
            <v>433367</v>
          </cell>
        </row>
        <row r="1025">
          <cell r="A1025" t="str">
            <v/>
          </cell>
          <cell r="B1025">
            <v>0</v>
          </cell>
          <cell r="C1025">
            <v>0</v>
          </cell>
          <cell r="D1025" t="str">
            <v>VËt liÖu kh¸c</v>
          </cell>
          <cell r="E1025" t="str">
            <v>%</v>
          </cell>
          <cell r="F1025">
            <v>1</v>
          </cell>
          <cell r="G1025">
            <v>433367</v>
          </cell>
          <cell r="H1025">
            <v>4334</v>
          </cell>
          <cell r="I1025">
            <v>0</v>
          </cell>
          <cell r="J1025">
            <v>0</v>
          </cell>
        </row>
        <row r="1026">
          <cell r="A1026" t="str">
            <v/>
          </cell>
          <cell r="D1026" t="str">
            <v>b/ Nh©n c«ng</v>
          </cell>
          <cell r="H1026">
            <v>52015</v>
          </cell>
        </row>
        <row r="1027">
          <cell r="A1027" t="str">
            <v/>
          </cell>
          <cell r="C1027" t="str">
            <v>3,5/7</v>
          </cell>
          <cell r="D1027" t="str">
            <v>Nh©n c«ng 3,5/7</v>
          </cell>
          <cell r="E1027" t="str">
            <v xml:space="preserve">C«ng </v>
          </cell>
          <cell r="F1027">
            <v>3.56</v>
          </cell>
          <cell r="G1027">
            <v>14611</v>
          </cell>
          <cell r="H1027">
            <v>52015</v>
          </cell>
        </row>
        <row r="1028">
          <cell r="A1028" t="str">
            <v/>
          </cell>
          <cell r="D1028" t="str">
            <v>c/ M¸y thi c«ng</v>
          </cell>
          <cell r="H1028">
            <v>21882</v>
          </cell>
        </row>
        <row r="1029">
          <cell r="A1029" t="str">
            <v/>
          </cell>
          <cell r="C1029" t="str">
            <v>t250</v>
          </cell>
          <cell r="D1029" t="str">
            <v>M¸y trén 250l</v>
          </cell>
          <cell r="E1029" t="str">
            <v>Ca</v>
          </cell>
          <cell r="F1029">
            <v>9.5000000000000001E-2</v>
          </cell>
          <cell r="G1029">
            <v>96272</v>
          </cell>
          <cell r="H1029">
            <v>9146</v>
          </cell>
        </row>
        <row r="1030">
          <cell r="A1030" t="str">
            <v/>
          </cell>
          <cell r="C1030" t="str">
            <v>® d1,5</v>
          </cell>
          <cell r="D1030" t="str">
            <v>M¸y ®Çm dïi 1,5KW</v>
          </cell>
          <cell r="E1030" t="str">
            <v>Ca</v>
          </cell>
          <cell r="F1030">
            <v>0.18</v>
          </cell>
          <cell r="G1030">
            <v>37456</v>
          </cell>
          <cell r="H1030">
            <v>6742</v>
          </cell>
        </row>
        <row r="1031">
          <cell r="A1031" t="str">
            <v/>
          </cell>
          <cell r="C1031" t="str">
            <v>vt0,8</v>
          </cell>
          <cell r="D1031" t="str">
            <v>M¸y vËn th¨ng 0,8T</v>
          </cell>
          <cell r="E1031" t="str">
            <v>Ca</v>
          </cell>
          <cell r="F1031">
            <v>0.11</v>
          </cell>
          <cell r="G1031">
            <v>54495</v>
          </cell>
          <cell r="H1031">
            <v>5994</v>
          </cell>
        </row>
        <row r="1032">
          <cell r="A1032" t="str">
            <v/>
          </cell>
        </row>
        <row r="1033">
          <cell r="A1033">
            <v>123</v>
          </cell>
          <cell r="B1033" t="str">
            <v>VB.3120</v>
          </cell>
          <cell r="D1033" t="str">
            <v>Chèng thÊm b»ng v¶i ®Þa kü thuËt</v>
          </cell>
          <cell r="E1033" t="str">
            <v>m2</v>
          </cell>
        </row>
        <row r="1034">
          <cell r="A1034" t="str">
            <v/>
          </cell>
          <cell r="D1034" t="str">
            <v>a/ VËt liÖu</v>
          </cell>
          <cell r="H1034">
            <v>33660</v>
          </cell>
        </row>
        <row r="1035">
          <cell r="A1035" t="str">
            <v/>
          </cell>
          <cell r="D1035" t="str">
            <v>V¶i ®Þa kü thuËt</v>
          </cell>
          <cell r="E1035" t="str">
            <v>m2</v>
          </cell>
          <cell r="F1035">
            <v>1.1000000000000001</v>
          </cell>
          <cell r="G1035">
            <v>30000</v>
          </cell>
          <cell r="H1035">
            <v>33000</v>
          </cell>
        </row>
        <row r="1036">
          <cell r="A1036" t="str">
            <v/>
          </cell>
          <cell r="D1036" t="str">
            <v>VËt liÖu kh¸c</v>
          </cell>
          <cell r="E1036" t="str">
            <v>%</v>
          </cell>
          <cell r="F1036">
            <v>2</v>
          </cell>
          <cell r="G1036">
            <v>33000</v>
          </cell>
          <cell r="H1036">
            <v>660</v>
          </cell>
        </row>
        <row r="1037">
          <cell r="A1037" t="str">
            <v/>
          </cell>
          <cell r="D1037" t="str">
            <v>b/ Nh©n c«ng</v>
          </cell>
          <cell r="H1037">
            <v>172</v>
          </cell>
        </row>
        <row r="1038">
          <cell r="A1038" t="str">
            <v/>
          </cell>
          <cell r="C1038" t="str">
            <v>3,5/7</v>
          </cell>
          <cell r="D1038" t="str">
            <v>Nh©n c«ng 3,5/7</v>
          </cell>
          <cell r="E1038" t="str">
            <v xml:space="preserve">C«ng </v>
          </cell>
          <cell r="F1038">
            <v>1.18E-2</v>
          </cell>
          <cell r="G1038">
            <v>14611</v>
          </cell>
          <cell r="H1038">
            <v>172</v>
          </cell>
        </row>
        <row r="1039">
          <cell r="A1039" t="str">
            <v/>
          </cell>
        </row>
        <row r="1040">
          <cell r="A1040">
            <v>124</v>
          </cell>
          <cell r="B1040" t="str">
            <v>033468/SG</v>
          </cell>
          <cell r="D1040" t="str">
            <v xml:space="preserve">L¾p ®Æt khe co gi·n </v>
          </cell>
          <cell r="E1040" t="str">
            <v>m</v>
          </cell>
        </row>
        <row r="1041">
          <cell r="A1041" t="str">
            <v/>
          </cell>
          <cell r="D1041" t="str">
            <v>a/ VËt liÖu</v>
          </cell>
          <cell r="H1041">
            <v>1363567</v>
          </cell>
        </row>
        <row r="1042">
          <cell r="D1042" t="str">
            <v>V÷a kh«ng co ngãt</v>
          </cell>
          <cell r="E1042" t="str">
            <v>m3</v>
          </cell>
          <cell r="H1042">
            <v>1325000</v>
          </cell>
        </row>
        <row r="1043">
          <cell r="A1043" t="str">
            <v/>
          </cell>
          <cell r="D1043" t="str">
            <v>Khe co gi·n</v>
          </cell>
          <cell r="E1043" t="str">
            <v>m</v>
          </cell>
          <cell r="F1043" t="str">
            <v>by KAJIMA</v>
          </cell>
        </row>
        <row r="1044">
          <cell r="A1044" t="str">
            <v/>
          </cell>
          <cell r="C1044" t="str">
            <v>qh</v>
          </cell>
          <cell r="D1044" t="str">
            <v>Que hµn</v>
          </cell>
          <cell r="E1044" t="str">
            <v>kg</v>
          </cell>
          <cell r="F1044">
            <v>5</v>
          </cell>
          <cell r="G1044">
            <v>7637</v>
          </cell>
          <cell r="H1044">
            <v>38185</v>
          </cell>
        </row>
        <row r="1045">
          <cell r="A1045" t="str">
            <v/>
          </cell>
          <cell r="D1045" t="str">
            <v>VËt liÖu kh¸c</v>
          </cell>
          <cell r="E1045" t="str">
            <v>%</v>
          </cell>
          <cell r="F1045">
            <v>1</v>
          </cell>
          <cell r="G1045">
            <v>38185</v>
          </cell>
          <cell r="H1045">
            <v>382</v>
          </cell>
        </row>
        <row r="1046">
          <cell r="A1046" t="str">
            <v/>
          </cell>
          <cell r="D1046" t="str">
            <v>b/ Nh©n c«ng</v>
          </cell>
          <cell r="H1046">
            <v>51419</v>
          </cell>
        </row>
        <row r="1047">
          <cell r="A1047" t="str">
            <v/>
          </cell>
          <cell r="C1047" t="str">
            <v>4,5/7</v>
          </cell>
          <cell r="D1047" t="str">
            <v>Nh©n c«ng 4,5/7</v>
          </cell>
          <cell r="E1047" t="str">
            <v xml:space="preserve">C«ng </v>
          </cell>
          <cell r="F1047">
            <v>3.04</v>
          </cell>
          <cell r="G1047">
            <v>16914</v>
          </cell>
          <cell r="H1047">
            <v>51419</v>
          </cell>
        </row>
        <row r="1048">
          <cell r="A1048" t="str">
            <v/>
          </cell>
          <cell r="D1048" t="str">
            <v>c/ M¸y thi c«ng</v>
          </cell>
          <cell r="H1048">
            <v>122381</v>
          </cell>
        </row>
        <row r="1049">
          <cell r="A1049" t="str">
            <v/>
          </cell>
          <cell r="C1049" t="str">
            <v>c25</v>
          </cell>
          <cell r="D1049" t="str">
            <v>CÈu 25T</v>
          </cell>
          <cell r="E1049" t="str">
            <v>Ca</v>
          </cell>
          <cell r="F1049">
            <v>0.09</v>
          </cell>
          <cell r="G1049">
            <v>1148366</v>
          </cell>
          <cell r="H1049">
            <v>103353</v>
          </cell>
        </row>
        <row r="1050">
          <cell r="A1050" t="str">
            <v/>
          </cell>
          <cell r="C1050" t="str">
            <v>h23</v>
          </cell>
          <cell r="D1050" t="str">
            <v>M¸y hµn 23KW</v>
          </cell>
          <cell r="E1050" t="str">
            <v>Ca</v>
          </cell>
          <cell r="F1050">
            <v>0.215</v>
          </cell>
          <cell r="G1050">
            <v>77338</v>
          </cell>
          <cell r="H1050">
            <v>16628</v>
          </cell>
        </row>
        <row r="1051">
          <cell r="A1051" t="str">
            <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t="str">
            <v/>
          </cell>
          <cell r="D1053" t="str">
            <v>a/ VËt liÖu</v>
          </cell>
          <cell r="H1053">
            <v>100000</v>
          </cell>
        </row>
        <row r="1054">
          <cell r="A1054" t="str">
            <v/>
          </cell>
          <cell r="D1054" t="str">
            <v>Gèi cao su</v>
          </cell>
          <cell r="E1054" t="str">
            <v>bé</v>
          </cell>
          <cell r="F1054" t="str">
            <v>by KAJIMA</v>
          </cell>
        </row>
        <row r="1055">
          <cell r="A1055" t="str">
            <v/>
          </cell>
          <cell r="D1055" t="str">
            <v>VËt liÖu kh¸c</v>
          </cell>
          <cell r="E1055" t="str">
            <v>%</v>
          </cell>
          <cell r="F1055">
            <v>100000</v>
          </cell>
          <cell r="G1055">
            <v>1</v>
          </cell>
          <cell r="H1055">
            <v>100000</v>
          </cell>
        </row>
        <row r="1056">
          <cell r="A1056" t="str">
            <v/>
          </cell>
          <cell r="D1056" t="str">
            <v>b/ Nh©n c«ng</v>
          </cell>
          <cell r="H1056">
            <v>33828</v>
          </cell>
        </row>
        <row r="1057">
          <cell r="A1057" t="str">
            <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t="str">
            <v/>
          </cell>
          <cell r="D1059" t="str">
            <v>b/ Nh©n c«ng</v>
          </cell>
          <cell r="H1059">
            <v>676560</v>
          </cell>
        </row>
        <row r="1060">
          <cell r="A1060" t="str">
            <v/>
          </cell>
          <cell r="C1060" t="str">
            <v>4,5/7</v>
          </cell>
          <cell r="D1060" t="str">
            <v>Nh©n c«ng 4,5/7</v>
          </cell>
          <cell r="E1060" t="str">
            <v xml:space="preserve">C«ng </v>
          </cell>
          <cell r="F1060">
            <v>40</v>
          </cell>
          <cell r="G1060">
            <v>16914</v>
          </cell>
          <cell r="H1060">
            <v>676560</v>
          </cell>
        </row>
        <row r="1061">
          <cell r="A1061" t="str">
            <v/>
          </cell>
          <cell r="D1061" t="str">
            <v xml:space="preserve">c/ M¸y thi c«ng </v>
          </cell>
          <cell r="H1061">
            <v>10999230</v>
          </cell>
        </row>
        <row r="1062">
          <cell r="A1062" t="str">
            <v/>
          </cell>
          <cell r="C1062" t="str">
            <v>c25</v>
          </cell>
          <cell r="D1062" t="str">
            <v>CÈu 25T</v>
          </cell>
          <cell r="E1062" t="str">
            <v>Ca</v>
          </cell>
          <cell r="F1062">
            <v>5</v>
          </cell>
          <cell r="G1062">
            <v>1148366</v>
          </cell>
          <cell r="H1062">
            <v>5741830</v>
          </cell>
        </row>
        <row r="1063">
          <cell r="A1063" t="str">
            <v/>
          </cell>
          <cell r="C1063" t="str">
            <v>«10</v>
          </cell>
          <cell r="D1063" t="str">
            <v>¤t« tù ®æ 10T</v>
          </cell>
          <cell r="E1063" t="str">
            <v>Ca</v>
          </cell>
          <cell r="F1063">
            <v>10</v>
          </cell>
          <cell r="G1063">
            <v>525740</v>
          </cell>
          <cell r="H1063">
            <v>5257400</v>
          </cell>
        </row>
        <row r="1064">
          <cell r="A1064" t="str">
            <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t="str">
            <v/>
          </cell>
          <cell r="D1066" t="str">
            <v>TiÒn tÇu xe</v>
          </cell>
          <cell r="E1066" t="str">
            <v>ng­êi</v>
          </cell>
          <cell r="F1066">
            <v>30</v>
          </cell>
          <cell r="G1066">
            <v>900000</v>
          </cell>
          <cell r="H1066">
            <v>27000000</v>
          </cell>
        </row>
        <row r="1067">
          <cell r="A1067" t="str">
            <v/>
          </cell>
          <cell r="D1067" t="str">
            <v>TiÒn l­¬ng ngµy chuyÓn qu©n</v>
          </cell>
          <cell r="E1067" t="str">
            <v>ngµy</v>
          </cell>
          <cell r="F1067">
            <v>180</v>
          </cell>
          <cell r="G1067">
            <v>50000</v>
          </cell>
          <cell r="H1067">
            <v>9000000</v>
          </cell>
        </row>
        <row r="1068">
          <cell r="A1068" t="str">
            <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t="str">
            <v/>
          </cell>
          <cell r="D1070" t="str">
            <v>b/ Nh©n c«ng</v>
          </cell>
          <cell r="H1070">
            <v>460320</v>
          </cell>
        </row>
        <row r="1071">
          <cell r="A1071" t="str">
            <v/>
          </cell>
          <cell r="C1071" t="str">
            <v>4,0/7</v>
          </cell>
          <cell r="D1071" t="str">
            <v>Nh©n c«ng 4,0/7</v>
          </cell>
          <cell r="E1071" t="str">
            <v xml:space="preserve">C«ng </v>
          </cell>
          <cell r="F1071">
            <v>30</v>
          </cell>
          <cell r="G1071">
            <v>15344</v>
          </cell>
          <cell r="H1071">
            <v>460320</v>
          </cell>
        </row>
        <row r="1072">
          <cell r="A1072" t="str">
            <v/>
          </cell>
          <cell r="D1072" t="str">
            <v xml:space="preserve">c/ M¸y thi c«ng </v>
          </cell>
          <cell r="H1072">
            <v>39743625</v>
          </cell>
        </row>
        <row r="1073">
          <cell r="A1073" t="str">
            <v/>
          </cell>
          <cell r="C1073" t="str">
            <v>«10</v>
          </cell>
          <cell r="D1073" t="str">
            <v>¤t« tù ®æ 10T : 2200km x 1,3</v>
          </cell>
          <cell r="E1073" t="str">
            <v>TÊn</v>
          </cell>
          <cell r="F1073">
            <v>35</v>
          </cell>
          <cell r="G1073">
            <v>435</v>
          </cell>
          <cell r="H1073">
            <v>35626500</v>
          </cell>
        </row>
        <row r="1074">
          <cell r="A1074" t="str">
            <v/>
          </cell>
          <cell r="C1074" t="str">
            <v>c16</v>
          </cell>
          <cell r="D1074" t="str">
            <v>CÈu 16T</v>
          </cell>
          <cell r="E1074" t="str">
            <v>Ca</v>
          </cell>
          <cell r="F1074">
            <v>5</v>
          </cell>
          <cell r="G1074">
            <v>823425</v>
          </cell>
          <cell r="H1074">
            <v>4117125</v>
          </cell>
        </row>
        <row r="1075">
          <cell r="A1075" t="str">
            <v/>
          </cell>
          <cell r="D1075" t="str">
            <v>§¸ héc xÕp khan</v>
          </cell>
        </row>
        <row r="1076">
          <cell r="A1076" t="str">
            <v/>
          </cell>
          <cell r="D1076" t="str">
            <v>a/ VËt liÖu</v>
          </cell>
          <cell r="H1076">
            <v>78964</v>
          </cell>
        </row>
        <row r="1077">
          <cell r="A1077" t="str">
            <v/>
          </cell>
          <cell r="C1077" t="str">
            <v>®h</v>
          </cell>
          <cell r="D1077" t="str">
            <v>§¸ héc</v>
          </cell>
          <cell r="E1077" t="str">
            <v>m3</v>
          </cell>
          <cell r="F1077">
            <v>1.2</v>
          </cell>
          <cell r="G1077">
            <v>61886</v>
          </cell>
          <cell r="H1077">
            <v>74263</v>
          </cell>
        </row>
        <row r="1078">
          <cell r="A1078" t="str">
            <v/>
          </cell>
          <cell r="C1078" t="str">
            <v>®4x6</v>
          </cell>
          <cell r="D1078" t="str">
            <v xml:space="preserve">§¸ d¨m 4 x 6        </v>
          </cell>
          <cell r="E1078" t="str">
            <v>m3</v>
          </cell>
          <cell r="F1078">
            <v>6.0999999999999999E-2</v>
          </cell>
          <cell r="G1078">
            <v>77069</v>
          </cell>
          <cell r="H1078">
            <v>4701</v>
          </cell>
        </row>
        <row r="1079">
          <cell r="A1079" t="str">
            <v/>
          </cell>
          <cell r="D1079" t="str">
            <v>b/ Nh©n c«ng</v>
          </cell>
          <cell r="H1079">
            <v>20455</v>
          </cell>
        </row>
        <row r="1080">
          <cell r="A1080" t="str">
            <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t="str">
            <v/>
          </cell>
          <cell r="D1082" t="str">
            <v>b/ Nh©n c«ng</v>
          </cell>
          <cell r="H1082">
            <v>2720</v>
          </cell>
        </row>
        <row r="1083">
          <cell r="A1083" t="str">
            <v/>
          </cell>
          <cell r="C1083" t="str">
            <v>3,0/7</v>
          </cell>
          <cell r="D1083" t="str">
            <v>Nh©n c«ng 3,0/7</v>
          </cell>
          <cell r="E1083" t="str">
            <v xml:space="preserve">C«ng </v>
          </cell>
          <cell r="F1083">
            <v>0.09</v>
          </cell>
          <cell r="G1083">
            <v>13878</v>
          </cell>
          <cell r="H1083">
            <v>1249</v>
          </cell>
        </row>
        <row r="1084">
          <cell r="A1084" t="str">
            <v/>
          </cell>
          <cell r="C1084" t="str">
            <v>3,0/7</v>
          </cell>
          <cell r="D1084" t="str">
            <v xml:space="preserve">Nh©n c«ng 3,0/7       v/c vÇng cá         </v>
          </cell>
          <cell r="E1084" t="str">
            <v xml:space="preserve">C«ng </v>
          </cell>
          <cell r="F1084">
            <v>0.106</v>
          </cell>
          <cell r="G1084">
            <v>13878</v>
          </cell>
          <cell r="H1084">
            <v>1471</v>
          </cell>
        </row>
        <row r="1085">
          <cell r="A1085" t="str">
            <v/>
          </cell>
        </row>
        <row r="1086">
          <cell r="A1086" t="str">
            <v/>
          </cell>
        </row>
        <row r="1087">
          <cell r="A1087" t="str">
            <v/>
          </cell>
        </row>
        <row r="1088">
          <cell r="A1088" t="str">
            <v/>
          </cell>
        </row>
        <row r="1089">
          <cell r="A1089">
            <v>130</v>
          </cell>
          <cell r="B1089" t="str">
            <v>IB.5410</v>
          </cell>
          <cell r="D1089" t="str">
            <v xml:space="preserve">SX, LD c¨ng kÐo bã thÐp C§C </v>
          </cell>
          <cell r="E1089" t="str">
            <v>TÊn</v>
          </cell>
        </row>
        <row r="1090">
          <cell r="A1090" t="str">
            <v/>
          </cell>
          <cell r="D1090" t="str">
            <v>a/ VËt liÖu</v>
          </cell>
          <cell r="H1090">
            <v>10496004</v>
          </cell>
        </row>
        <row r="1091">
          <cell r="A1091" t="str">
            <v/>
          </cell>
          <cell r="C1091" t="str">
            <v>tc®c</v>
          </cell>
          <cell r="D1091" t="str">
            <v>ThÐp c­êng ®é cao</v>
          </cell>
          <cell r="E1091" t="str">
            <v>kg</v>
          </cell>
          <cell r="F1091">
            <v>1025</v>
          </cell>
          <cell r="G1091">
            <v>10000</v>
          </cell>
          <cell r="H1091">
            <v>10250000</v>
          </cell>
        </row>
        <row r="1092">
          <cell r="A1092" t="str">
            <v/>
          </cell>
          <cell r="C1092" t="str">
            <v>® c</v>
          </cell>
          <cell r="D1092" t="str">
            <v>§¸ c¾t</v>
          </cell>
          <cell r="E1092" t="str">
            <v>viªn</v>
          </cell>
          <cell r="F1092">
            <v>6.7</v>
          </cell>
          <cell r="G1092">
            <v>6000</v>
          </cell>
          <cell r="H1092">
            <v>40200</v>
          </cell>
        </row>
        <row r="1093">
          <cell r="A1093" t="str">
            <v/>
          </cell>
          <cell r="D1093" t="str">
            <v>VËt liÖu kh¸c</v>
          </cell>
          <cell r="E1093" t="str">
            <v>%</v>
          </cell>
          <cell r="F1093">
            <v>2</v>
          </cell>
          <cell r="G1093">
            <v>10290200</v>
          </cell>
          <cell r="H1093">
            <v>205804</v>
          </cell>
        </row>
        <row r="1094">
          <cell r="A1094" t="str">
            <v/>
          </cell>
          <cell r="D1094" t="str">
            <v>b/ Nh©n c«ng</v>
          </cell>
          <cell r="H1094">
            <v>473592</v>
          </cell>
        </row>
        <row r="1095">
          <cell r="A1095" t="str">
            <v/>
          </cell>
          <cell r="C1095" t="str">
            <v>4,5/7</v>
          </cell>
          <cell r="D1095" t="str">
            <v>Nh©n c«ng 4,5/7</v>
          </cell>
          <cell r="E1095" t="str">
            <v>c«ng</v>
          </cell>
          <cell r="F1095">
            <v>28</v>
          </cell>
          <cell r="G1095">
            <v>16914</v>
          </cell>
          <cell r="H1095">
            <v>473592</v>
          </cell>
        </row>
        <row r="1096">
          <cell r="A1096" t="str">
            <v/>
          </cell>
          <cell r="D1096" t="str">
            <v>c/ M¸y thi c«ng</v>
          </cell>
          <cell r="H1096">
            <v>3140500</v>
          </cell>
        </row>
        <row r="1097">
          <cell r="A1097" t="str">
            <v/>
          </cell>
          <cell r="C1097" t="str">
            <v>c25</v>
          </cell>
          <cell r="D1097" t="str">
            <v>CÈu 25T</v>
          </cell>
          <cell r="E1097" t="str">
            <v>ca</v>
          </cell>
          <cell r="F1097">
            <v>0.14000000000000001</v>
          </cell>
          <cell r="G1097">
            <v>1148366</v>
          </cell>
          <cell r="H1097">
            <v>160771</v>
          </cell>
        </row>
        <row r="1098">
          <cell r="A1098" t="str">
            <v/>
          </cell>
          <cell r="C1098" t="str">
            <v>t®5</v>
          </cell>
          <cell r="D1098" t="str">
            <v>Têi ®iÖn 5T</v>
          </cell>
          <cell r="E1098" t="str">
            <v>ca</v>
          </cell>
          <cell r="F1098">
            <v>0.35</v>
          </cell>
          <cell r="G1098">
            <v>70440</v>
          </cell>
          <cell r="H1098">
            <v>24654</v>
          </cell>
        </row>
        <row r="1099">
          <cell r="A1099" t="str">
            <v/>
          </cell>
          <cell r="C1099" t="str">
            <v>cc</v>
          </cell>
          <cell r="D1099" t="str">
            <v>M¸y c¾t</v>
          </cell>
          <cell r="E1099" t="str">
            <v>ca</v>
          </cell>
          <cell r="F1099">
            <v>2.8</v>
          </cell>
          <cell r="G1099">
            <v>39789</v>
          </cell>
          <cell r="H1099">
            <v>111409</v>
          </cell>
        </row>
        <row r="1100">
          <cell r="A1100" t="str">
            <v/>
          </cell>
          <cell r="C1100" t="str">
            <v>lc15</v>
          </cell>
          <cell r="D1100" t="str">
            <v>M¸y luån c¸p 15KW</v>
          </cell>
          <cell r="E1100" t="str">
            <v>ca</v>
          </cell>
          <cell r="F1100">
            <v>6.5</v>
          </cell>
          <cell r="G1100">
            <v>211837</v>
          </cell>
          <cell r="H1100">
            <v>1376941</v>
          </cell>
        </row>
        <row r="1101">
          <cell r="A1101" t="str">
            <v/>
          </cell>
          <cell r="C1101" t="str">
            <v>bn20</v>
          </cell>
          <cell r="D1101" t="str">
            <v>M¸y b¬m n­íc 20KW</v>
          </cell>
          <cell r="E1101" t="str">
            <v>ca</v>
          </cell>
          <cell r="F1101">
            <v>1.1499999999999999</v>
          </cell>
          <cell r="G1101">
            <v>107630</v>
          </cell>
          <cell r="H1101">
            <v>123775</v>
          </cell>
        </row>
        <row r="1102">
          <cell r="A1102" t="str">
            <v/>
          </cell>
          <cell r="C1102" t="str">
            <v>nk10</v>
          </cell>
          <cell r="D1102" t="str">
            <v>M¸y nÐn khÝ 10m3/ph</v>
          </cell>
          <cell r="E1102" t="str">
            <v>ca</v>
          </cell>
          <cell r="F1102">
            <v>0.75</v>
          </cell>
          <cell r="G1102">
            <v>387267</v>
          </cell>
          <cell r="H1102">
            <v>290450</v>
          </cell>
        </row>
        <row r="1103">
          <cell r="A1103" t="str">
            <v/>
          </cell>
          <cell r="C1103" t="str">
            <v>k250</v>
          </cell>
          <cell r="D1103" t="str">
            <v>KÝch 250T</v>
          </cell>
          <cell r="E1103" t="str">
            <v>ca</v>
          </cell>
          <cell r="F1103">
            <v>3.1</v>
          </cell>
          <cell r="G1103">
            <v>86813</v>
          </cell>
          <cell r="H1103">
            <v>269120</v>
          </cell>
        </row>
        <row r="1104">
          <cell r="A1104" t="str">
            <v/>
          </cell>
          <cell r="C1104" t="str">
            <v>k500</v>
          </cell>
          <cell r="D1104" t="str">
            <v>KÝch 500T</v>
          </cell>
          <cell r="E1104" t="str">
            <v>ca</v>
          </cell>
          <cell r="F1104">
            <v>3.1</v>
          </cell>
          <cell r="G1104">
            <v>102248</v>
          </cell>
          <cell r="H1104">
            <v>316969</v>
          </cell>
        </row>
        <row r="1105">
          <cell r="A1105" t="str">
            <v/>
          </cell>
          <cell r="C1105" t="str">
            <v>plx3</v>
          </cell>
          <cell r="D1105" t="str">
            <v>Pal¨ng xÝch 3T                                      TT</v>
          </cell>
          <cell r="E1105" t="str">
            <v>ca</v>
          </cell>
          <cell r="F1105">
            <v>4.2</v>
          </cell>
          <cell r="G1105">
            <v>100000</v>
          </cell>
          <cell r="H1105">
            <v>420000</v>
          </cell>
        </row>
        <row r="1106">
          <cell r="A1106" t="str">
            <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t="str">
            <v/>
          </cell>
          <cell r="D1108" t="str">
            <v>a/ VËt liÖu</v>
          </cell>
          <cell r="H1108">
            <v>55887</v>
          </cell>
        </row>
        <row r="1109">
          <cell r="A1109" t="str">
            <v/>
          </cell>
          <cell r="C1109" t="str">
            <v>« g</v>
          </cell>
          <cell r="D1109" t="str">
            <v>èng gen</v>
          </cell>
          <cell r="E1109" t="str">
            <v>m</v>
          </cell>
          <cell r="F1109">
            <v>1.02</v>
          </cell>
          <cell r="G1109">
            <v>50340</v>
          </cell>
          <cell r="H1109">
            <v>51347</v>
          </cell>
        </row>
        <row r="1110">
          <cell r="A1110" t="str">
            <v/>
          </cell>
          <cell r="C1110" t="str">
            <v>« n</v>
          </cell>
          <cell r="D1110" t="str">
            <v>èng nèi</v>
          </cell>
          <cell r="E1110" t="str">
            <v>m</v>
          </cell>
          <cell r="F1110">
            <v>0.06</v>
          </cell>
          <cell r="G1110">
            <v>50340</v>
          </cell>
          <cell r="H1110">
            <v>3020</v>
          </cell>
        </row>
        <row r="1111">
          <cell r="A1111" t="str">
            <v/>
          </cell>
          <cell r="C1111" t="str">
            <v>tl®v</v>
          </cell>
          <cell r="D1111" t="str">
            <v>ThÐp l­íi ®Þnh vÞ d=6</v>
          </cell>
          <cell r="E1111" t="str">
            <v>kg</v>
          </cell>
          <cell r="F1111">
            <v>0.19</v>
          </cell>
          <cell r="G1111">
            <v>4353</v>
          </cell>
          <cell r="H1111">
            <v>827</v>
          </cell>
        </row>
        <row r="1112">
          <cell r="A1112" t="str">
            <v/>
          </cell>
          <cell r="C1112" t="str">
            <v>dtb</v>
          </cell>
          <cell r="D1112" t="str">
            <v>D©y thÐp buéc</v>
          </cell>
          <cell r="E1112" t="str">
            <v>kg</v>
          </cell>
          <cell r="F1112">
            <v>1.2E-2</v>
          </cell>
          <cell r="G1112">
            <v>6682</v>
          </cell>
          <cell r="H1112">
            <v>80</v>
          </cell>
        </row>
        <row r="1113">
          <cell r="A1113" t="str">
            <v/>
          </cell>
          <cell r="C1113" t="str">
            <v>l cs</v>
          </cell>
          <cell r="D1113" t="str">
            <v>L­ìi c­a s¾t</v>
          </cell>
          <cell r="E1113" t="str">
            <v>c¸i</v>
          </cell>
          <cell r="F1113">
            <v>0.02</v>
          </cell>
          <cell r="G1113">
            <v>3000</v>
          </cell>
          <cell r="H1113">
            <v>60</v>
          </cell>
        </row>
        <row r="1114">
          <cell r="A1114" t="str">
            <v/>
          </cell>
          <cell r="D1114" t="str">
            <v>VËt liÖu kh¸c</v>
          </cell>
          <cell r="E1114" t="str">
            <v>%</v>
          </cell>
          <cell r="F1114">
            <v>1</v>
          </cell>
          <cell r="G1114">
            <v>55334</v>
          </cell>
          <cell r="H1114">
            <v>553</v>
          </cell>
        </row>
        <row r="1115">
          <cell r="A1115" t="str">
            <v/>
          </cell>
          <cell r="D1115" t="str">
            <v>b/ Nh©n c«ng</v>
          </cell>
          <cell r="H1115">
            <v>3214</v>
          </cell>
        </row>
        <row r="1116">
          <cell r="A1116" t="str">
            <v/>
          </cell>
          <cell r="C1116" t="str">
            <v>4,5/7</v>
          </cell>
          <cell r="D1116" t="str">
            <v>Nh©n c«ng 4,5/7</v>
          </cell>
          <cell r="E1116" t="str">
            <v xml:space="preserve">C«ng </v>
          </cell>
          <cell r="F1116">
            <v>0.19</v>
          </cell>
          <cell r="G1116">
            <v>16914</v>
          </cell>
          <cell r="H1116">
            <v>3214</v>
          </cell>
        </row>
        <row r="1117">
          <cell r="A1117" t="str">
            <v/>
          </cell>
          <cell r="D1117" t="str">
            <v>c/ M¸y thi c«ng</v>
          </cell>
          <cell r="H1117">
            <v>1220</v>
          </cell>
        </row>
        <row r="1118">
          <cell r="A1118" t="str">
            <v/>
          </cell>
          <cell r="C1118" t="str">
            <v>c«5</v>
          </cell>
          <cell r="D1118" t="str">
            <v>M¸y c¾t èng 5KW</v>
          </cell>
          <cell r="E1118" t="str">
            <v>ca</v>
          </cell>
          <cell r="F1118">
            <v>2.5000000000000001E-2</v>
          </cell>
          <cell r="G1118">
            <v>46496</v>
          </cell>
          <cell r="H1118">
            <v>1162</v>
          </cell>
        </row>
        <row r="1119">
          <cell r="A1119" t="str">
            <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t="str">
            <v/>
          </cell>
          <cell r="D1121" t="str">
            <v>a/ VËt liÖu</v>
          </cell>
          <cell r="H1121">
            <v>171</v>
          </cell>
        </row>
        <row r="1122">
          <cell r="A1122" t="str">
            <v/>
          </cell>
          <cell r="C1122" t="str">
            <v>qh</v>
          </cell>
          <cell r="D1122" t="str">
            <v>Que hµn</v>
          </cell>
          <cell r="E1122" t="str">
            <v>kg</v>
          </cell>
          <cell r="F1122">
            <v>20</v>
          </cell>
          <cell r="G1122">
            <v>8</v>
          </cell>
          <cell r="H1122">
            <v>163</v>
          </cell>
        </row>
        <row r="1123">
          <cell r="A1123" t="str">
            <v/>
          </cell>
          <cell r="D1123" t="str">
            <v>VËt liÖu kh¸c</v>
          </cell>
          <cell r="E1123" t="str">
            <v>%</v>
          </cell>
          <cell r="F1123">
            <v>5</v>
          </cell>
          <cell r="G1123">
            <v>163</v>
          </cell>
          <cell r="H1123">
            <v>8</v>
          </cell>
        </row>
        <row r="1124">
          <cell r="A1124" t="str">
            <v/>
          </cell>
          <cell r="D1124" t="str">
            <v>b/ Nh©n c«ng</v>
          </cell>
          <cell r="H1124">
            <v>170364</v>
          </cell>
        </row>
        <row r="1125">
          <cell r="A1125" t="str">
            <v/>
          </cell>
          <cell r="C1125" t="str">
            <v>3,5/7</v>
          </cell>
          <cell r="D1125" t="str">
            <v>Nh©n c«ng 3,5/7</v>
          </cell>
          <cell r="E1125" t="str">
            <v xml:space="preserve">C«ng </v>
          </cell>
          <cell r="F1125">
            <v>11.66</v>
          </cell>
          <cell r="G1125">
            <v>14611</v>
          </cell>
          <cell r="H1125">
            <v>170364</v>
          </cell>
        </row>
        <row r="1126">
          <cell r="A1126" t="str">
            <v/>
          </cell>
          <cell r="D1126" t="str">
            <v>c/ M¸y thi c«ng</v>
          </cell>
          <cell r="H1126">
            <v>280350</v>
          </cell>
        </row>
        <row r="1127">
          <cell r="A1127" t="str">
            <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t="str">
            <v/>
          </cell>
          <cell r="D1129" t="str">
            <v>a/ VËt liÖu</v>
          </cell>
          <cell r="H1129">
            <v>80486</v>
          </cell>
        </row>
        <row r="1130">
          <cell r="A1130" t="str">
            <v/>
          </cell>
          <cell r="C1130" t="str">
            <v>n®</v>
          </cell>
          <cell r="D1130" t="str">
            <v xml:space="preserve">Nhùa ®­êng                                  </v>
          </cell>
          <cell r="E1130" t="str">
            <v>kg</v>
          </cell>
          <cell r="F1130">
            <v>78.650000000000006</v>
          </cell>
          <cell r="G1130">
            <v>3</v>
          </cell>
          <cell r="H1130">
            <v>236</v>
          </cell>
        </row>
        <row r="1131">
          <cell r="A1131" t="str">
            <v/>
          </cell>
          <cell r="C1131" t="str">
            <v>dm</v>
          </cell>
          <cell r="D1131" t="str">
            <v>DÇu mazut</v>
          </cell>
          <cell r="E1131" t="str">
            <v>kg</v>
          </cell>
          <cell r="F1131">
            <v>32.1</v>
          </cell>
          <cell r="G1131">
            <v>2500</v>
          </cell>
          <cell r="H1131">
            <v>80250</v>
          </cell>
        </row>
        <row r="1132">
          <cell r="A1132" t="str">
            <v/>
          </cell>
          <cell r="D1132" t="str">
            <v>b/ Nh©n c«ng</v>
          </cell>
          <cell r="H1132">
            <v>4588</v>
          </cell>
        </row>
        <row r="1133">
          <cell r="A1133" t="str">
            <v/>
          </cell>
          <cell r="C1133" t="str">
            <v>3,5/7</v>
          </cell>
          <cell r="D1133" t="str">
            <v>Nh©n c«ng 3,5/7</v>
          </cell>
          <cell r="E1133" t="str">
            <v xml:space="preserve">C«ng </v>
          </cell>
          <cell r="F1133">
            <v>0.314</v>
          </cell>
          <cell r="G1133">
            <v>14611</v>
          </cell>
          <cell r="H1133">
            <v>4588</v>
          </cell>
        </row>
        <row r="1134">
          <cell r="A1134" t="str">
            <v/>
          </cell>
          <cell r="D1134" t="str">
            <v>c/ M¸y thi c«ng</v>
          </cell>
          <cell r="H1134">
            <v>73019</v>
          </cell>
        </row>
        <row r="1135">
          <cell r="A1135" t="str">
            <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t="str">
            <v/>
          </cell>
          <cell r="D1137" t="str">
            <v>a/ VËt liÖu</v>
          </cell>
          <cell r="H1137">
            <v>60317</v>
          </cell>
        </row>
        <row r="1138">
          <cell r="A1138" t="str">
            <v/>
          </cell>
          <cell r="C1138" t="str">
            <v>®1x2</v>
          </cell>
          <cell r="D1138" t="str">
            <v>§¸ d¨m 1 x 2                          30%</v>
          </cell>
          <cell r="E1138" t="str">
            <v>m3</v>
          </cell>
          <cell r="F1138">
            <v>0.19139999999999999</v>
          </cell>
          <cell r="G1138">
            <v>93917</v>
          </cell>
          <cell r="H1138">
            <v>17976</v>
          </cell>
        </row>
        <row r="1139">
          <cell r="A1139" t="str">
            <v/>
          </cell>
          <cell r="C1139" t="str">
            <v>®0,5x1</v>
          </cell>
          <cell r="D1139" t="str">
            <v>§¸ d¨m 0,5 x 1                        20%</v>
          </cell>
          <cell r="E1139" t="str">
            <v>m3</v>
          </cell>
          <cell r="F1139">
            <v>0.12759999999999999</v>
          </cell>
          <cell r="G1139">
            <v>93917</v>
          </cell>
          <cell r="H1139">
            <v>11984</v>
          </cell>
          <cell r="I1139">
            <v>0</v>
          </cell>
          <cell r="J1139">
            <v>0</v>
          </cell>
        </row>
        <row r="1140">
          <cell r="A1140" t="str">
            <v/>
          </cell>
          <cell r="C1140" t="str">
            <v>b®</v>
          </cell>
          <cell r="D1140" t="str">
            <v>Bét ®¸                                             7%</v>
          </cell>
          <cell r="E1140" t="str">
            <v>kg</v>
          </cell>
          <cell r="F1140">
            <v>66.129000000000005</v>
          </cell>
          <cell r="G1140">
            <v>0</v>
          </cell>
          <cell r="H1140">
            <v>0</v>
          </cell>
          <cell r="I1140">
            <v>0</v>
          </cell>
          <cell r="J1140">
            <v>1</v>
          </cell>
        </row>
        <row r="1141">
          <cell r="A1141" t="str">
            <v/>
          </cell>
          <cell r="C1141" t="str">
            <v>cv</v>
          </cell>
          <cell r="D1141" t="str">
            <v>C¸t vµng                                43%</v>
          </cell>
          <cell r="E1141" t="str">
            <v>m3</v>
          </cell>
          <cell r="F1141">
            <v>0.33367999999999998</v>
          </cell>
          <cell r="G1141">
            <v>90476</v>
          </cell>
          <cell r="H1141">
            <v>30190</v>
          </cell>
          <cell r="I1141">
            <v>0</v>
          </cell>
          <cell r="J1141">
            <v>1</v>
          </cell>
        </row>
        <row r="1142">
          <cell r="A1142" t="str">
            <v/>
          </cell>
          <cell r="C1142" t="str">
            <v>n®</v>
          </cell>
          <cell r="D1142" t="str">
            <v>Nhùa ®­êng                                           5,5%</v>
          </cell>
          <cell r="E1142" t="str">
            <v>kg</v>
          </cell>
          <cell r="F1142">
            <v>55.79</v>
          </cell>
          <cell r="G1142">
            <v>3</v>
          </cell>
          <cell r="H1142">
            <v>167</v>
          </cell>
          <cell r="I1142">
            <v>0</v>
          </cell>
          <cell r="J1142">
            <v>0</v>
          </cell>
        </row>
        <row r="1143">
          <cell r="A1143" t="str">
            <v/>
          </cell>
          <cell r="D1143" t="str">
            <v>c/ M¸y thi c«ng</v>
          </cell>
          <cell r="H1143">
            <v>56395</v>
          </cell>
        </row>
        <row r="1144">
          <cell r="A1144" t="str">
            <v/>
          </cell>
          <cell r="C1144" t="str">
            <v>tt20-25</v>
          </cell>
          <cell r="D1144" t="str">
            <v>Tr¹m trén 20-25T/h</v>
          </cell>
          <cell r="E1144" t="str">
            <v>ca</v>
          </cell>
          <cell r="F1144">
            <v>8.3000000000000001E-3</v>
          </cell>
          <cell r="G1144">
            <v>5156262</v>
          </cell>
          <cell r="H1144">
            <v>42797</v>
          </cell>
        </row>
        <row r="1145">
          <cell r="A1145" t="str">
            <v/>
          </cell>
          <cell r="C1145" t="str">
            <v>x1,25</v>
          </cell>
          <cell r="D1145" t="str">
            <v>M¸y xóc 1,25m3</v>
          </cell>
          <cell r="E1145" t="str">
            <v>ca</v>
          </cell>
          <cell r="F1145">
            <v>8.3000000000000001E-3</v>
          </cell>
          <cell r="G1145">
            <v>1238930</v>
          </cell>
          <cell r="H1145">
            <v>10283</v>
          </cell>
        </row>
        <row r="1146">
          <cell r="A1146" t="str">
            <v/>
          </cell>
          <cell r="C1146" t="str">
            <v>u110</v>
          </cell>
          <cell r="D1146" t="str">
            <v>M¸y ñi 110cv</v>
          </cell>
          <cell r="E1146" t="str">
            <v>ca</v>
          </cell>
          <cell r="F1146">
            <v>3.3E-3</v>
          </cell>
          <cell r="G1146">
            <v>669348</v>
          </cell>
          <cell r="H1146">
            <v>2209</v>
          </cell>
        </row>
        <row r="1147">
          <cell r="A1147" t="str">
            <v/>
          </cell>
          <cell r="D1147" t="str">
            <v>M¸y kh¸c</v>
          </cell>
          <cell r="E1147" t="str">
            <v>%</v>
          </cell>
          <cell r="F1147">
            <v>2</v>
          </cell>
          <cell r="G1147">
            <v>55289</v>
          </cell>
          <cell r="H1147">
            <v>1106</v>
          </cell>
        </row>
        <row r="1148">
          <cell r="A1148" t="str">
            <v/>
          </cell>
          <cell r="D1148" t="str">
            <v>Tæng céng §G</v>
          </cell>
          <cell r="H1148">
            <v>116712</v>
          </cell>
        </row>
        <row r="1149">
          <cell r="A1149">
            <v>135</v>
          </cell>
          <cell r="B1149" t="str">
            <v>ED.2005+ EE3243/3153</v>
          </cell>
          <cell r="D1149" t="str">
            <v>R¶i líp bª t«ng asphan d = 7cm</v>
          </cell>
          <cell r="E1149" t="str">
            <v>100m2</v>
          </cell>
        </row>
        <row r="1150">
          <cell r="A1150" t="str">
            <v/>
          </cell>
          <cell r="D1150" t="str">
            <v>a/ VËt liÖu</v>
          </cell>
          <cell r="H1150">
            <v>1897737</v>
          </cell>
        </row>
        <row r="1151">
          <cell r="A1151" t="str">
            <v/>
          </cell>
          <cell r="D1151" t="str">
            <v>Bª t«ng nhùa h¹t trung</v>
          </cell>
          <cell r="E1151" t="str">
            <v>tÊn</v>
          </cell>
          <cell r="F1151">
            <v>16.260000000000002</v>
          </cell>
          <cell r="G1151">
            <v>116712</v>
          </cell>
          <cell r="H1151">
            <v>1897737</v>
          </cell>
        </row>
        <row r="1152">
          <cell r="A1152" t="str">
            <v/>
          </cell>
          <cell r="D1152" t="str">
            <v>b/ Nh©n c«ng</v>
          </cell>
          <cell r="H1152">
            <v>38360</v>
          </cell>
        </row>
        <row r="1153">
          <cell r="A1153" t="str">
            <v/>
          </cell>
          <cell r="C1153" t="str">
            <v>4,0/7</v>
          </cell>
          <cell r="D1153" t="str">
            <v>Nh©n c«ng 4,0/7</v>
          </cell>
          <cell r="E1153" t="str">
            <v xml:space="preserve">C«ng </v>
          </cell>
          <cell r="F1153">
            <v>2.5</v>
          </cell>
          <cell r="G1153">
            <v>15344</v>
          </cell>
          <cell r="H1153">
            <v>38360</v>
          </cell>
        </row>
        <row r="1154">
          <cell r="A1154" t="str">
            <v/>
          </cell>
          <cell r="D1154" t="str">
            <v>c/ M¸y thi c«ng</v>
          </cell>
          <cell r="H1154">
            <v>180786</v>
          </cell>
        </row>
        <row r="1155">
          <cell r="A1155" t="str">
            <v/>
          </cell>
          <cell r="C1155" t="str">
            <v>r20</v>
          </cell>
          <cell r="D1155" t="str">
            <v>M¸y r¶i 20T/h</v>
          </cell>
          <cell r="E1155" t="str">
            <v>ca</v>
          </cell>
          <cell r="F1155">
            <v>0.13800000000000001</v>
          </cell>
          <cell r="G1155">
            <v>643252</v>
          </cell>
          <cell r="H1155">
            <v>88769</v>
          </cell>
        </row>
        <row r="1156">
          <cell r="A1156" t="str">
            <v/>
          </cell>
          <cell r="C1156" t="str">
            <v>l10</v>
          </cell>
          <cell r="D1156" t="str">
            <v>Lu 10T</v>
          </cell>
          <cell r="E1156" t="str">
            <v>ca</v>
          </cell>
          <cell r="F1156">
            <v>0.12</v>
          </cell>
          <cell r="G1156">
            <v>288922</v>
          </cell>
          <cell r="H1156">
            <v>34671</v>
          </cell>
        </row>
        <row r="1157">
          <cell r="A1157" t="str">
            <v/>
          </cell>
          <cell r="C1157" t="str">
            <v>lbl16</v>
          </cell>
          <cell r="D1157" t="str">
            <v>Lu b¸nh lèp 16T</v>
          </cell>
          <cell r="E1157" t="str">
            <v>ca</v>
          </cell>
          <cell r="F1157">
            <v>6.4000000000000001E-2</v>
          </cell>
          <cell r="G1157">
            <v>432053</v>
          </cell>
          <cell r="H1157">
            <v>27651</v>
          </cell>
        </row>
        <row r="1158">
          <cell r="A1158" t="str">
            <v/>
          </cell>
          <cell r="C1158" t="str">
            <v>«6</v>
          </cell>
          <cell r="D1158" t="str">
            <v xml:space="preserve">VËn chuyÓn 4Km ®Çu «t« 10T </v>
          </cell>
          <cell r="E1158" t="str">
            <v>ca</v>
          </cell>
          <cell r="F1158">
            <v>1.6500000000000001E-2</v>
          </cell>
          <cell r="G1158">
            <v>697345</v>
          </cell>
          <cell r="H1158">
            <v>11506</v>
          </cell>
        </row>
        <row r="1159">
          <cell r="A1159" t="str">
            <v/>
          </cell>
          <cell r="C1159" t="str">
            <v>«6</v>
          </cell>
          <cell r="D1159" t="str">
            <v>V/C 21Km tiÕp theo ( 0,001 x 21 )</v>
          </cell>
          <cell r="E1159" t="str">
            <v>ca</v>
          </cell>
          <cell r="F1159">
            <v>2.1000000000000001E-2</v>
          </cell>
          <cell r="G1159">
            <v>697345</v>
          </cell>
          <cell r="H1159">
            <v>14644</v>
          </cell>
          <cell r="J1159">
            <v>14644</v>
          </cell>
        </row>
        <row r="1160">
          <cell r="A1160" t="str">
            <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t="str">
            <v/>
          </cell>
          <cell r="B1162">
            <v>0</v>
          </cell>
          <cell r="C1162">
            <v>0</v>
          </cell>
          <cell r="D1162" t="str">
            <v>a/ VËt liÖu</v>
          </cell>
          <cell r="E1162">
            <v>0</v>
          </cell>
          <cell r="F1162" t="str">
            <v>a/ VËt liÖu</v>
          </cell>
          <cell r="G1162">
            <v>0</v>
          </cell>
          <cell r="H1162">
            <v>450702</v>
          </cell>
          <cell r="I1162">
            <v>0</v>
          </cell>
          <cell r="J1162">
            <v>0</v>
          </cell>
        </row>
        <row r="1163">
          <cell r="A1163" t="str">
            <v/>
          </cell>
          <cell r="D1163" t="str">
            <v>V÷a</v>
          </cell>
          <cell r="E1163" t="str">
            <v>m3</v>
          </cell>
          <cell r="F1163">
            <v>1.0249999999999999</v>
          </cell>
          <cell r="G1163">
            <v>422797</v>
          </cell>
          <cell r="H1163">
            <v>433367</v>
          </cell>
        </row>
        <row r="1164">
          <cell r="A1164" t="str">
            <v/>
          </cell>
          <cell r="D1164" t="str">
            <v>VËt liÖu kh¸c</v>
          </cell>
          <cell r="E1164" t="str">
            <v>%</v>
          </cell>
          <cell r="F1164">
            <v>4</v>
          </cell>
          <cell r="G1164">
            <v>433367</v>
          </cell>
          <cell r="H1164">
            <v>17335</v>
          </cell>
        </row>
        <row r="1165">
          <cell r="A1165" t="str">
            <v/>
          </cell>
          <cell r="D1165" t="str">
            <v>b/ Nh©n c«ng</v>
          </cell>
          <cell r="H1165">
            <v>40911</v>
          </cell>
        </row>
        <row r="1166">
          <cell r="A1166" t="str">
            <v/>
          </cell>
          <cell r="C1166" t="str">
            <v>3,5/7</v>
          </cell>
          <cell r="D1166" t="str">
            <v>Nh©n c«ng 3,5/7</v>
          </cell>
          <cell r="E1166" t="str">
            <v xml:space="preserve">C«ng </v>
          </cell>
          <cell r="F1166">
            <v>2.8</v>
          </cell>
          <cell r="G1166">
            <v>14611</v>
          </cell>
          <cell r="H1166">
            <v>40911</v>
          </cell>
        </row>
        <row r="1167">
          <cell r="A1167" t="str">
            <v/>
          </cell>
          <cell r="D1167" t="str">
            <v>c/ M¸y thi c«ng</v>
          </cell>
          <cell r="H1167">
            <v>12643</v>
          </cell>
        </row>
        <row r="1168">
          <cell r="A1168" t="str">
            <v/>
          </cell>
          <cell r="C1168" t="str">
            <v>t250</v>
          </cell>
          <cell r="D1168" t="str">
            <v>M¸y trén 250l</v>
          </cell>
          <cell r="E1168" t="str">
            <v>ca</v>
          </cell>
          <cell r="F1168">
            <v>9.5000000000000001E-2</v>
          </cell>
          <cell r="G1168">
            <v>96272</v>
          </cell>
          <cell r="H1168">
            <v>9146</v>
          </cell>
        </row>
        <row r="1169">
          <cell r="A1169" t="str">
            <v/>
          </cell>
          <cell r="C1169" t="str">
            <v>®b1</v>
          </cell>
          <cell r="D1169" t="str">
            <v>M¸y ®Çm bµn 1KW</v>
          </cell>
          <cell r="F1169">
            <v>8.8999999999999996E-2</v>
          </cell>
          <cell r="G1169">
            <v>32525</v>
          </cell>
          <cell r="H1169">
            <v>2895</v>
          </cell>
        </row>
        <row r="1170">
          <cell r="A1170" t="str">
            <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t="str">
            <v/>
          </cell>
          <cell r="D1172" t="str">
            <v>a/ VËt liÖu</v>
          </cell>
          <cell r="H1172">
            <v>1666540</v>
          </cell>
        </row>
        <row r="1173">
          <cell r="A1173" t="str">
            <v/>
          </cell>
          <cell r="D1173" t="str">
            <v>Khe co gi·n (§G)</v>
          </cell>
          <cell r="E1173" t="str">
            <v>m</v>
          </cell>
          <cell r="F1173">
            <v>1</v>
          </cell>
          <cell r="G1173">
            <v>1650000</v>
          </cell>
          <cell r="H1173">
            <v>1650000</v>
          </cell>
        </row>
        <row r="1174">
          <cell r="A1174" t="str">
            <v/>
          </cell>
          <cell r="C1174" t="str">
            <v>qh</v>
          </cell>
          <cell r="D1174" t="str">
            <v>Que hµn</v>
          </cell>
          <cell r="E1174" t="str">
            <v>kg</v>
          </cell>
          <cell r="F1174">
            <v>5</v>
          </cell>
          <cell r="G1174">
            <v>8</v>
          </cell>
          <cell r="H1174">
            <v>40</v>
          </cell>
        </row>
        <row r="1175">
          <cell r="A1175" t="str">
            <v/>
          </cell>
          <cell r="D1175" t="str">
            <v>VËt liÖu kh¸c</v>
          </cell>
          <cell r="E1175" t="str">
            <v>%</v>
          </cell>
          <cell r="F1175">
            <v>1</v>
          </cell>
          <cell r="G1175">
            <v>1650040</v>
          </cell>
          <cell r="H1175">
            <v>16500</v>
          </cell>
        </row>
        <row r="1176">
          <cell r="A1176" t="str">
            <v/>
          </cell>
          <cell r="D1176" t="str">
            <v>b/ Nh©n c«ng</v>
          </cell>
          <cell r="H1176">
            <v>51419</v>
          </cell>
        </row>
        <row r="1177">
          <cell r="A1177" t="str">
            <v/>
          </cell>
          <cell r="C1177" t="str">
            <v>4,5/7</v>
          </cell>
          <cell r="D1177" t="str">
            <v>Nh©n c«ng 4,5/7</v>
          </cell>
          <cell r="E1177" t="str">
            <v>c«ng</v>
          </cell>
          <cell r="F1177">
            <v>3.04</v>
          </cell>
          <cell r="G1177">
            <v>16914</v>
          </cell>
          <cell r="H1177">
            <v>51419</v>
          </cell>
        </row>
        <row r="1178">
          <cell r="A1178" t="str">
            <v/>
          </cell>
          <cell r="D1178" t="str">
            <v>c/ M¸y thi c«ng</v>
          </cell>
          <cell r="H1178">
            <v>122381</v>
          </cell>
        </row>
        <row r="1179">
          <cell r="A1179" t="str">
            <v/>
          </cell>
          <cell r="C1179" t="str">
            <v>c25</v>
          </cell>
          <cell r="D1179" t="str">
            <v>CÈu 25T</v>
          </cell>
          <cell r="E1179" t="str">
            <v>ca</v>
          </cell>
          <cell r="F1179">
            <v>0.09</v>
          </cell>
          <cell r="G1179">
            <v>1148366</v>
          </cell>
          <cell r="H1179">
            <v>103353</v>
          </cell>
        </row>
        <row r="1180">
          <cell r="A1180" t="str">
            <v/>
          </cell>
          <cell r="C1180" t="str">
            <v>h23</v>
          </cell>
          <cell r="D1180" t="str">
            <v>M¸y hµn 23KW</v>
          </cell>
          <cell r="E1180" t="str">
            <v>ca</v>
          </cell>
          <cell r="F1180">
            <v>0.215</v>
          </cell>
          <cell r="G1180">
            <v>77338</v>
          </cell>
          <cell r="H1180">
            <v>16628</v>
          </cell>
        </row>
        <row r="1181">
          <cell r="A1181" t="str">
            <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t="str">
            <v/>
          </cell>
          <cell r="D1183" t="str">
            <v>a/ VËt liÖu</v>
          </cell>
          <cell r="H1183">
            <v>230418</v>
          </cell>
        </row>
        <row r="1184">
          <cell r="A1184" t="str">
            <v/>
          </cell>
          <cell r="D1184" t="str">
            <v>V÷a</v>
          </cell>
          <cell r="E1184" t="str">
            <v>m3</v>
          </cell>
          <cell r="F1184">
            <v>0.42</v>
          </cell>
          <cell r="G1184">
            <v>356096</v>
          </cell>
          <cell r="H1184">
            <v>149560</v>
          </cell>
        </row>
        <row r="1185">
          <cell r="A1185" t="str">
            <v/>
          </cell>
          <cell r="C1185" t="str">
            <v>dtb</v>
          </cell>
          <cell r="D1185" t="str">
            <v>D©y thÐp buéc</v>
          </cell>
          <cell r="E1185" t="str">
            <v>kg</v>
          </cell>
          <cell r="F1185">
            <v>0.51</v>
          </cell>
          <cell r="G1185">
            <v>7</v>
          </cell>
          <cell r="H1185">
            <v>4</v>
          </cell>
        </row>
        <row r="1186">
          <cell r="A1186" t="str">
            <v/>
          </cell>
          <cell r="C1186" t="str">
            <v>®h</v>
          </cell>
          <cell r="D1186" t="str">
            <v>§¸ héc</v>
          </cell>
          <cell r="E1186" t="str">
            <v>m3</v>
          </cell>
          <cell r="F1186">
            <v>1.22</v>
          </cell>
          <cell r="G1186">
            <v>61886</v>
          </cell>
          <cell r="H1186">
            <v>75501</v>
          </cell>
        </row>
        <row r="1187">
          <cell r="A1187" t="str">
            <v/>
          </cell>
          <cell r="C1187" t="str">
            <v>®1x2</v>
          </cell>
          <cell r="D1187" t="str">
            <v xml:space="preserve">§¸ d¨m 1 x 2     </v>
          </cell>
          <cell r="E1187" t="str">
            <v>m3</v>
          </cell>
          <cell r="F1187">
            <v>5.7000000000000002E-2</v>
          </cell>
          <cell r="G1187">
            <v>93917</v>
          </cell>
          <cell r="H1187">
            <v>5353</v>
          </cell>
        </row>
        <row r="1188">
          <cell r="A1188" t="str">
            <v/>
          </cell>
          <cell r="D1188" t="str">
            <v>b/ Nh©n c«ng</v>
          </cell>
          <cell r="H1188">
            <v>35359</v>
          </cell>
        </row>
        <row r="1189">
          <cell r="A1189" t="str">
            <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t="str">
            <v/>
          </cell>
          <cell r="D1191" t="str">
            <v>a/ VËt liÖu</v>
          </cell>
          <cell r="H1191">
            <v>4252</v>
          </cell>
        </row>
        <row r="1192">
          <cell r="A1192" t="str">
            <v/>
          </cell>
          <cell r="C1192" t="str">
            <v>tt&lt;18</v>
          </cell>
          <cell r="D1192" t="str">
            <v>ThÐp trßn d&lt;=18</v>
          </cell>
          <cell r="E1192" t="str">
            <v>kg</v>
          </cell>
          <cell r="F1192">
            <v>1020</v>
          </cell>
          <cell r="G1192">
            <v>4</v>
          </cell>
          <cell r="H1192">
            <v>4100</v>
          </cell>
        </row>
        <row r="1193">
          <cell r="A1193" t="str">
            <v/>
          </cell>
          <cell r="C1193" t="str">
            <v>dtb</v>
          </cell>
          <cell r="D1193" t="str">
            <v>D©y thÐp buéc</v>
          </cell>
          <cell r="E1193" t="str">
            <v>kg</v>
          </cell>
          <cell r="F1193">
            <v>14.28</v>
          </cell>
          <cell r="G1193">
            <v>7</v>
          </cell>
          <cell r="H1193">
            <v>100</v>
          </cell>
        </row>
        <row r="1194">
          <cell r="A1194" t="str">
            <v/>
          </cell>
          <cell r="C1194" t="str">
            <v>qh</v>
          </cell>
          <cell r="D1194" t="str">
            <v>Que hµn</v>
          </cell>
          <cell r="E1194" t="str">
            <v>kg</v>
          </cell>
          <cell r="F1194">
            <v>6.5</v>
          </cell>
          <cell r="G1194">
            <v>8</v>
          </cell>
          <cell r="H1194">
            <v>52</v>
          </cell>
        </row>
        <row r="1195">
          <cell r="A1195" t="str">
            <v/>
          </cell>
          <cell r="D1195" t="str">
            <v>b/ Nh©n c«ng</v>
          </cell>
          <cell r="H1195">
            <v>179832</v>
          </cell>
        </row>
        <row r="1196">
          <cell r="A1196" t="str">
            <v/>
          </cell>
          <cell r="C1196" t="str">
            <v>4,0/7</v>
          </cell>
          <cell r="D1196" t="str">
            <v>Nh©n c«ng 4,0/7</v>
          </cell>
          <cell r="E1196" t="str">
            <v>c«ng</v>
          </cell>
          <cell r="F1196">
            <v>11.72</v>
          </cell>
          <cell r="G1196">
            <v>15344</v>
          </cell>
          <cell r="H1196">
            <v>179832</v>
          </cell>
        </row>
        <row r="1197">
          <cell r="A1197" t="str">
            <v/>
          </cell>
          <cell r="D1197" t="str">
            <v>c/ M¸y thi c«ng</v>
          </cell>
          <cell r="H1197">
            <v>210581</v>
          </cell>
        </row>
        <row r="1198">
          <cell r="A1198" t="str">
            <v/>
          </cell>
          <cell r="C1198" t="str">
            <v>h23</v>
          </cell>
          <cell r="D1198" t="str">
            <v>M¸y hµn 23KW</v>
          </cell>
          <cell r="E1198" t="str">
            <v>ca</v>
          </cell>
          <cell r="F1198">
            <v>1.6</v>
          </cell>
          <cell r="G1198">
            <v>77338</v>
          </cell>
          <cell r="H1198">
            <v>123741</v>
          </cell>
        </row>
        <row r="1199">
          <cell r="A1199" t="str">
            <v/>
          </cell>
          <cell r="C1199" t="str">
            <v>cuct</v>
          </cell>
          <cell r="D1199" t="str">
            <v>M¸y c¾t uèn cèt thÐp</v>
          </cell>
          <cell r="E1199" t="str">
            <v>ca</v>
          </cell>
          <cell r="F1199">
            <v>0.32</v>
          </cell>
          <cell r="G1199">
            <v>39789</v>
          </cell>
          <cell r="H1199">
            <v>12732</v>
          </cell>
        </row>
        <row r="1200">
          <cell r="A1200" t="str">
            <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t="str">
            <v/>
          </cell>
          <cell r="D1202" t="str">
            <v>b/ Nh©n c«ng</v>
          </cell>
          <cell r="H1202">
            <v>11241</v>
          </cell>
        </row>
        <row r="1203">
          <cell r="A1203" t="str">
            <v/>
          </cell>
          <cell r="C1203" t="str">
            <v>3,0/7</v>
          </cell>
          <cell r="D1203" t="str">
            <v>Nh©n c«ng 3,0/7</v>
          </cell>
          <cell r="E1203" t="str">
            <v>c«ng</v>
          </cell>
          <cell r="F1203">
            <v>0.81</v>
          </cell>
          <cell r="G1203">
            <v>13878</v>
          </cell>
          <cell r="H1203">
            <v>11241</v>
          </cell>
        </row>
        <row r="1204">
          <cell r="A1204" t="str">
            <v/>
          </cell>
          <cell r="D1204" t="str">
            <v>c/ M¸y thi c«ng</v>
          </cell>
          <cell r="H1204">
            <v>640709</v>
          </cell>
        </row>
        <row r="1205">
          <cell r="A1205" t="str">
            <v/>
          </cell>
          <cell r="C1205" t="str">
            <v>m®&lt;0,8</v>
          </cell>
          <cell r="D1205" t="str">
            <v>M¸y ®µo &lt;=0,8m3</v>
          </cell>
          <cell r="E1205" t="str">
            <v>ca</v>
          </cell>
          <cell r="F1205">
            <v>0.33600000000000002</v>
          </cell>
          <cell r="G1205">
            <v>705849</v>
          </cell>
          <cell r="H1205">
            <v>237165</v>
          </cell>
        </row>
        <row r="1206">
          <cell r="A1206" t="str">
            <v/>
          </cell>
          <cell r="C1206" t="str">
            <v>«7</v>
          </cell>
          <cell r="D1206" t="str">
            <v>¤t« tù ®æ 7T</v>
          </cell>
          <cell r="E1206" t="str">
            <v>ca</v>
          </cell>
          <cell r="F1206">
            <v>0.84</v>
          </cell>
          <cell r="G1206">
            <v>444551</v>
          </cell>
          <cell r="H1206">
            <v>373423</v>
          </cell>
        </row>
        <row r="1207">
          <cell r="A1207" t="str">
            <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t="str">
            <v/>
          </cell>
          <cell r="D1209" t="str">
            <v>a/ VËt liÖu</v>
          </cell>
          <cell r="H1209">
            <v>758676</v>
          </cell>
        </row>
        <row r="1210">
          <cell r="A1210" t="str">
            <v/>
          </cell>
          <cell r="C1210" t="str">
            <v>gvk</v>
          </cell>
          <cell r="D1210" t="str">
            <v>Gç v¸n khu«n</v>
          </cell>
          <cell r="E1210" t="str">
            <v>m3</v>
          </cell>
          <cell r="F1210">
            <v>0.79200000000000004</v>
          </cell>
          <cell r="G1210">
            <v>830880</v>
          </cell>
          <cell r="H1210">
            <v>658057</v>
          </cell>
        </row>
        <row r="1211">
          <cell r="A1211" t="str">
            <v/>
          </cell>
          <cell r="C1211" t="str">
            <v>gvk</v>
          </cell>
          <cell r="D1211" t="str">
            <v>Gç ®µ nÑp</v>
          </cell>
          <cell r="E1211" t="str">
            <v>m3</v>
          </cell>
          <cell r="F1211">
            <v>0.112</v>
          </cell>
          <cell r="G1211">
            <v>830880</v>
          </cell>
          <cell r="H1211">
            <v>93059</v>
          </cell>
        </row>
        <row r="1212">
          <cell r="A1212" t="str">
            <v/>
          </cell>
          <cell r="C1212" t="str">
            <v>®i</v>
          </cell>
          <cell r="D1212" t="str">
            <v>§inh</v>
          </cell>
          <cell r="E1212" t="str">
            <v>kg</v>
          </cell>
          <cell r="F1212">
            <v>8.0500000000000007</v>
          </cell>
          <cell r="G1212">
            <v>6</v>
          </cell>
          <cell r="H1212">
            <v>48</v>
          </cell>
        </row>
        <row r="1213">
          <cell r="A1213" t="str">
            <v/>
          </cell>
          <cell r="D1213" t="str">
            <v>VËt liÖu kh¸c</v>
          </cell>
          <cell r="E1213" t="str">
            <v>%</v>
          </cell>
          <cell r="F1213">
            <v>1</v>
          </cell>
          <cell r="G1213">
            <v>751164</v>
          </cell>
          <cell r="H1213">
            <v>7512</v>
          </cell>
        </row>
        <row r="1214">
          <cell r="A1214" t="str">
            <v/>
          </cell>
          <cell r="D1214" t="str">
            <v>b/ Nh©n c«ng</v>
          </cell>
          <cell r="H1214">
            <v>413521</v>
          </cell>
        </row>
        <row r="1215">
          <cell r="A1215" t="str">
            <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t="str">
            <v/>
          </cell>
          <cell r="D1217" t="str">
            <v>a/ VËt liÖu</v>
          </cell>
          <cell r="H1217">
            <v>1626434</v>
          </cell>
        </row>
        <row r="1218">
          <cell r="A1218" t="str">
            <v/>
          </cell>
          <cell r="C1218" t="str">
            <v>gvk</v>
          </cell>
          <cell r="D1218" t="str">
            <v>Gç v¸n khu«n</v>
          </cell>
          <cell r="E1218" t="str">
            <v>m3</v>
          </cell>
          <cell r="F1218">
            <v>0.79200000000000004</v>
          </cell>
          <cell r="G1218">
            <v>830880</v>
          </cell>
          <cell r="H1218">
            <v>658057</v>
          </cell>
        </row>
        <row r="1219">
          <cell r="A1219" t="str">
            <v/>
          </cell>
          <cell r="C1219" t="str">
            <v>gvk</v>
          </cell>
          <cell r="D1219" t="str">
            <v>Gç ®µ nÑp</v>
          </cell>
          <cell r="E1219" t="str">
            <v>m3</v>
          </cell>
          <cell r="F1219">
            <v>0.189</v>
          </cell>
          <cell r="G1219">
            <v>830880</v>
          </cell>
          <cell r="H1219">
            <v>157036</v>
          </cell>
        </row>
        <row r="1220">
          <cell r="A1220" t="str">
            <v/>
          </cell>
          <cell r="C1220" t="str">
            <v>gc</v>
          </cell>
          <cell r="D1220" t="str">
            <v>Gç chèng/kª</v>
          </cell>
          <cell r="E1220" t="str">
            <v>m3</v>
          </cell>
          <cell r="F1220">
            <v>0.95699999999999996</v>
          </cell>
          <cell r="G1220">
            <v>830880</v>
          </cell>
          <cell r="H1220">
            <v>795152</v>
          </cell>
        </row>
        <row r="1221">
          <cell r="A1221" t="str">
            <v/>
          </cell>
          <cell r="C1221" t="str">
            <v>®i</v>
          </cell>
          <cell r="D1221" t="str">
            <v>§inh</v>
          </cell>
          <cell r="E1221" t="str">
            <v>kg</v>
          </cell>
          <cell r="F1221">
            <v>14.29</v>
          </cell>
          <cell r="G1221">
            <v>6</v>
          </cell>
          <cell r="H1221">
            <v>86</v>
          </cell>
        </row>
        <row r="1222">
          <cell r="A1222" t="str">
            <v/>
          </cell>
          <cell r="D1222" t="str">
            <v>VËt liÖu kh¸c</v>
          </cell>
          <cell r="E1222" t="str">
            <v>%</v>
          </cell>
          <cell r="F1222">
            <v>1</v>
          </cell>
          <cell r="G1222">
            <v>1610331</v>
          </cell>
          <cell r="H1222">
            <v>16103</v>
          </cell>
        </row>
        <row r="1223">
          <cell r="A1223" t="str">
            <v/>
          </cell>
          <cell r="D1223" t="str">
            <v>b/ Nh©n c«ng</v>
          </cell>
          <cell r="H1223">
            <v>527527</v>
          </cell>
        </row>
        <row r="1224">
          <cell r="A1224" t="str">
            <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t="str">
            <v/>
          </cell>
          <cell r="D1226" t="str">
            <v>a/ VËt liÖu</v>
          </cell>
          <cell r="H1226">
            <v>1301739</v>
          </cell>
        </row>
        <row r="1227">
          <cell r="A1227" t="str">
            <v/>
          </cell>
          <cell r="C1227" t="str">
            <v>gvk</v>
          </cell>
          <cell r="D1227" t="str">
            <v>Gç v¸n khu«n</v>
          </cell>
          <cell r="E1227" t="str">
            <v>m3</v>
          </cell>
          <cell r="F1227">
            <v>0.82499999999999996</v>
          </cell>
          <cell r="G1227">
            <v>830880</v>
          </cell>
          <cell r="H1227">
            <v>685476</v>
          </cell>
        </row>
        <row r="1228">
          <cell r="A1228" t="str">
            <v/>
          </cell>
          <cell r="C1228" t="str">
            <v>gc</v>
          </cell>
          <cell r="D1228" t="str">
            <v>Gç chèng/kª</v>
          </cell>
          <cell r="E1228" t="str">
            <v>m3</v>
          </cell>
          <cell r="F1228">
            <v>0.58799999999999997</v>
          </cell>
          <cell r="G1228">
            <v>830880</v>
          </cell>
          <cell r="H1228">
            <v>488557</v>
          </cell>
        </row>
        <row r="1229">
          <cell r="A1229" t="str">
            <v/>
          </cell>
          <cell r="C1229" t="str">
            <v>® ®Øa</v>
          </cell>
          <cell r="D1229" t="str">
            <v>§inh ®Øa</v>
          </cell>
          <cell r="E1229" t="str">
            <v>C¸i</v>
          </cell>
          <cell r="F1229">
            <v>30.3</v>
          </cell>
          <cell r="G1229">
            <v>1400</v>
          </cell>
          <cell r="H1229">
            <v>42420</v>
          </cell>
        </row>
        <row r="1230">
          <cell r="A1230" t="str">
            <v/>
          </cell>
          <cell r="C1230" t="str">
            <v>b l</v>
          </cell>
          <cell r="D1230" t="str">
            <v>Bul«ng</v>
          </cell>
          <cell r="E1230" t="str">
            <v>C¸i</v>
          </cell>
          <cell r="F1230">
            <v>24.2</v>
          </cell>
          <cell r="G1230">
            <v>2727</v>
          </cell>
          <cell r="H1230">
            <v>65993</v>
          </cell>
        </row>
        <row r="1231">
          <cell r="A1231" t="str">
            <v/>
          </cell>
          <cell r="C1231" t="str">
            <v>®i</v>
          </cell>
          <cell r="D1231" t="str">
            <v>§inh</v>
          </cell>
          <cell r="E1231" t="str">
            <v>kg</v>
          </cell>
          <cell r="F1231">
            <v>9.1</v>
          </cell>
          <cell r="G1231">
            <v>6</v>
          </cell>
          <cell r="H1231">
            <v>55</v>
          </cell>
        </row>
        <row r="1232">
          <cell r="A1232" t="str">
            <v/>
          </cell>
          <cell r="D1232" t="str">
            <v>VËt liÖu kh¸c</v>
          </cell>
          <cell r="E1232" t="str">
            <v>%</v>
          </cell>
          <cell r="F1232">
            <v>1.5</v>
          </cell>
          <cell r="G1232">
            <v>1282501</v>
          </cell>
          <cell r="H1232">
            <v>19238</v>
          </cell>
        </row>
        <row r="1233">
          <cell r="A1233" t="str">
            <v/>
          </cell>
          <cell r="D1233" t="str">
            <v>b/ Nh©n c«ng</v>
          </cell>
          <cell r="H1233">
            <v>441140</v>
          </cell>
        </row>
        <row r="1234">
          <cell r="A1234" t="str">
            <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t="str">
            <v/>
          </cell>
          <cell r="D1236" t="str">
            <v>a/ VËt liÖu</v>
          </cell>
          <cell r="H1236">
            <v>283868</v>
          </cell>
        </row>
        <row r="1237">
          <cell r="A1237" t="str">
            <v/>
          </cell>
          <cell r="C1237" t="str">
            <v>th&gt;100</v>
          </cell>
          <cell r="D1237" t="str">
            <v>ThÐp h×nh                                      10%</v>
          </cell>
          <cell r="E1237" t="str">
            <v>kg</v>
          </cell>
          <cell r="F1237">
            <v>697.85</v>
          </cell>
          <cell r="G1237">
            <v>0</v>
          </cell>
          <cell r="H1237">
            <v>0</v>
          </cell>
        </row>
        <row r="1238">
          <cell r="A1238" t="str">
            <v/>
          </cell>
          <cell r="C1238" t="str">
            <v>tb</v>
          </cell>
          <cell r="D1238" t="str">
            <v>ThÐp b¶n                                      10%</v>
          </cell>
          <cell r="E1238" t="str">
            <v>kg</v>
          </cell>
          <cell r="F1238">
            <v>362.15</v>
          </cell>
          <cell r="G1238">
            <v>3</v>
          </cell>
          <cell r="H1238">
            <v>109</v>
          </cell>
        </row>
        <row r="1239">
          <cell r="A1239" t="str">
            <v/>
          </cell>
          <cell r="C1239" t="str">
            <v>qh</v>
          </cell>
          <cell r="D1239" t="str">
            <v>Que hµn</v>
          </cell>
          <cell r="E1239" t="str">
            <v>kg</v>
          </cell>
          <cell r="F1239">
            <v>41.03</v>
          </cell>
          <cell r="G1239">
            <v>8</v>
          </cell>
          <cell r="H1239">
            <v>328</v>
          </cell>
        </row>
        <row r="1240">
          <cell r="A1240" t="str">
            <v/>
          </cell>
          <cell r="C1240" t="str">
            <v>¤ xy</v>
          </cell>
          <cell r="D1240" t="str">
            <v>¤ xy</v>
          </cell>
          <cell r="E1240" t="str">
            <v>Chai</v>
          </cell>
          <cell r="F1240">
            <v>2.5299999999999998</v>
          </cell>
          <cell r="G1240">
            <v>27300</v>
          </cell>
          <cell r="H1240">
            <v>69069</v>
          </cell>
        </row>
        <row r="1241">
          <cell r="A1241" t="str">
            <v/>
          </cell>
          <cell r="C1241" t="str">
            <v>® ®</v>
          </cell>
          <cell r="D1241" t="str">
            <v>§Êt ®Ìn</v>
          </cell>
          <cell r="E1241" t="str">
            <v>kg</v>
          </cell>
          <cell r="F1241">
            <v>25.69</v>
          </cell>
          <cell r="G1241">
            <v>7818</v>
          </cell>
          <cell r="H1241">
            <v>200844</v>
          </cell>
        </row>
        <row r="1242">
          <cell r="A1242" t="str">
            <v/>
          </cell>
          <cell r="D1242" t="str">
            <v>VËt liÖu kh¸c</v>
          </cell>
          <cell r="E1242" t="str">
            <v>%</v>
          </cell>
          <cell r="F1242">
            <v>5</v>
          </cell>
          <cell r="G1242">
            <v>270350</v>
          </cell>
          <cell r="H1242">
            <v>13518</v>
          </cell>
        </row>
        <row r="1243">
          <cell r="A1243" t="str">
            <v/>
          </cell>
          <cell r="D1243" t="str">
            <v>b/ Nh©n c«ng</v>
          </cell>
          <cell r="H1243">
            <v>346928</v>
          </cell>
        </row>
        <row r="1244">
          <cell r="A1244" t="str">
            <v/>
          </cell>
          <cell r="C1244" t="str">
            <v>4,0/7</v>
          </cell>
          <cell r="D1244" t="str">
            <v>Nh©n c«ng 4,0/7</v>
          </cell>
          <cell r="E1244" t="str">
            <v>c«ng</v>
          </cell>
          <cell r="F1244">
            <v>22.61</v>
          </cell>
          <cell r="G1244">
            <v>15344</v>
          </cell>
          <cell r="H1244">
            <v>346928</v>
          </cell>
        </row>
        <row r="1245">
          <cell r="A1245" t="str">
            <v/>
          </cell>
          <cell r="D1245" t="str">
            <v>c/ M¸y thi c«ng</v>
          </cell>
          <cell r="H1245">
            <v>607463</v>
          </cell>
        </row>
        <row r="1246">
          <cell r="A1246" t="str">
            <v/>
          </cell>
          <cell r="C1246" t="str">
            <v>h23</v>
          </cell>
          <cell r="D1246" t="str">
            <v>M¸y hµn 23KW</v>
          </cell>
          <cell r="E1246" t="str">
            <v>ca</v>
          </cell>
          <cell r="F1246">
            <v>5.5</v>
          </cell>
          <cell r="G1246">
            <v>77338</v>
          </cell>
          <cell r="H1246">
            <v>425359</v>
          </cell>
        </row>
        <row r="1247">
          <cell r="A1247" t="str">
            <v/>
          </cell>
          <cell r="C1247" t="str">
            <v>c10</v>
          </cell>
          <cell r="D1247" t="str">
            <v>CÈu 10T</v>
          </cell>
          <cell r="E1247" t="str">
            <v>ca</v>
          </cell>
          <cell r="F1247">
            <v>0.27</v>
          </cell>
          <cell r="G1247">
            <v>615511</v>
          </cell>
          <cell r="H1247">
            <v>166188</v>
          </cell>
        </row>
        <row r="1248">
          <cell r="A1248" t="str">
            <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t="str">
            <v/>
          </cell>
          <cell r="D1250" t="str">
            <v>a/ VËt liÖu</v>
          </cell>
          <cell r="H1250">
            <v>34511</v>
          </cell>
        </row>
        <row r="1251">
          <cell r="A1251" t="str">
            <v/>
          </cell>
          <cell r="C1251" t="str">
            <v>th&gt;100</v>
          </cell>
          <cell r="D1251" t="str">
            <v>ThÐp h×nh</v>
          </cell>
          <cell r="E1251" t="str">
            <v>kg</v>
          </cell>
          <cell r="F1251">
            <v>0.45</v>
          </cell>
          <cell r="G1251">
            <v>0</v>
          </cell>
          <cell r="H1251">
            <v>0</v>
          </cell>
        </row>
        <row r="1252">
          <cell r="A1252" t="str">
            <v/>
          </cell>
          <cell r="C1252" t="str">
            <v>b l</v>
          </cell>
          <cell r="D1252" t="str">
            <v>Bul«ng</v>
          </cell>
          <cell r="E1252" t="str">
            <v>c¸i</v>
          </cell>
          <cell r="F1252">
            <v>12</v>
          </cell>
          <cell r="G1252">
            <v>2727</v>
          </cell>
          <cell r="H1252">
            <v>32724</v>
          </cell>
        </row>
        <row r="1253">
          <cell r="A1253" t="str">
            <v/>
          </cell>
          <cell r="C1253" t="str">
            <v>qh</v>
          </cell>
          <cell r="D1253" t="str">
            <v>Que hµn</v>
          </cell>
          <cell r="E1253" t="str">
            <v>kg</v>
          </cell>
          <cell r="F1253">
            <v>18</v>
          </cell>
          <cell r="G1253">
            <v>8</v>
          </cell>
          <cell r="H1253">
            <v>144</v>
          </cell>
        </row>
        <row r="1254">
          <cell r="A1254" t="str">
            <v/>
          </cell>
          <cell r="D1254" t="str">
            <v>VËt liÖu kh¸c</v>
          </cell>
          <cell r="E1254" t="str">
            <v>%</v>
          </cell>
          <cell r="F1254">
            <v>5</v>
          </cell>
          <cell r="G1254">
            <v>32868</v>
          </cell>
          <cell r="H1254">
            <v>1643</v>
          </cell>
        </row>
        <row r="1255">
          <cell r="A1255" t="str">
            <v/>
          </cell>
          <cell r="D1255" t="str">
            <v>b/ Nh©n c«ng</v>
          </cell>
          <cell r="H1255">
            <v>218652</v>
          </cell>
        </row>
        <row r="1256">
          <cell r="A1256" t="str">
            <v/>
          </cell>
          <cell r="C1256" t="str">
            <v>4,0/7</v>
          </cell>
          <cell r="D1256" t="str">
            <v>Nh©n c«ng 4,0/7</v>
          </cell>
          <cell r="E1256" t="str">
            <v>c«ng</v>
          </cell>
          <cell r="F1256">
            <v>14.25</v>
          </cell>
          <cell r="G1256">
            <v>15344</v>
          </cell>
          <cell r="H1256">
            <v>218652</v>
          </cell>
        </row>
        <row r="1257">
          <cell r="A1257" t="str">
            <v/>
          </cell>
          <cell r="D1257" t="str">
            <v>c/ M¸y thi c«ng</v>
          </cell>
          <cell r="H1257">
            <v>543278</v>
          </cell>
        </row>
        <row r="1258">
          <cell r="A1258" t="str">
            <v/>
          </cell>
          <cell r="C1258" t="str">
            <v>h23</v>
          </cell>
          <cell r="D1258" t="str">
            <v>M¸y hµn 23KW</v>
          </cell>
          <cell r="E1258" t="str">
            <v>ca</v>
          </cell>
          <cell r="F1258">
            <v>4.1500000000000004</v>
          </cell>
          <cell r="G1258">
            <v>77338</v>
          </cell>
          <cell r="H1258">
            <v>320953</v>
          </cell>
        </row>
        <row r="1259">
          <cell r="A1259" t="str">
            <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t="str">
            <v/>
          </cell>
          <cell r="D1261" t="str">
            <v>a/ VËt liÖu</v>
          </cell>
          <cell r="H1261">
            <v>256319</v>
          </cell>
        </row>
        <row r="1262">
          <cell r="A1262" t="str">
            <v/>
          </cell>
          <cell r="C1262" t="str">
            <v>gn4</v>
          </cell>
          <cell r="D1262" t="str">
            <v>Gç nhãm 4                                3/15</v>
          </cell>
          <cell r="E1262" t="str">
            <v>m3</v>
          </cell>
          <cell r="F1262">
            <v>1.05</v>
          </cell>
          <cell r="G1262">
            <v>830880</v>
          </cell>
          <cell r="H1262">
            <v>174485</v>
          </cell>
          <cell r="J1262">
            <v>0</v>
          </cell>
        </row>
        <row r="1263">
          <cell r="A1263" t="str">
            <v/>
          </cell>
          <cell r="C1263" t="str">
            <v>b l</v>
          </cell>
          <cell r="D1263" t="str">
            <v>Bul«ng</v>
          </cell>
          <cell r="E1263" t="str">
            <v>c¸i</v>
          </cell>
          <cell r="F1263">
            <v>17</v>
          </cell>
          <cell r="G1263">
            <v>2727</v>
          </cell>
          <cell r="H1263">
            <v>46359</v>
          </cell>
        </row>
        <row r="1264">
          <cell r="A1264" t="str">
            <v/>
          </cell>
          <cell r="C1264" t="str">
            <v>® ®Øa</v>
          </cell>
          <cell r="D1264" t="str">
            <v>§inh ®Øa</v>
          </cell>
          <cell r="E1264" t="str">
            <v>c¸i</v>
          </cell>
          <cell r="F1264">
            <v>20</v>
          </cell>
          <cell r="G1264">
            <v>1400</v>
          </cell>
          <cell r="H1264">
            <v>28000</v>
          </cell>
        </row>
        <row r="1265">
          <cell r="A1265" t="str">
            <v/>
          </cell>
          <cell r="C1265" t="str">
            <v>®i</v>
          </cell>
          <cell r="D1265" t="str">
            <v>§inh</v>
          </cell>
          <cell r="E1265" t="str">
            <v>kg</v>
          </cell>
          <cell r="F1265">
            <v>1.5</v>
          </cell>
          <cell r="G1265">
            <v>6</v>
          </cell>
          <cell r="H1265">
            <v>9</v>
          </cell>
        </row>
        <row r="1266">
          <cell r="A1266" t="str">
            <v/>
          </cell>
          <cell r="D1266" t="str">
            <v>VËt liÖu kh¸c</v>
          </cell>
          <cell r="E1266" t="str">
            <v>%</v>
          </cell>
          <cell r="F1266">
            <v>3</v>
          </cell>
          <cell r="G1266">
            <v>248853</v>
          </cell>
          <cell r="H1266">
            <v>7466</v>
          </cell>
        </row>
        <row r="1267">
          <cell r="A1267" t="str">
            <v/>
          </cell>
          <cell r="D1267" t="str">
            <v>b/ Nh©n c«ng</v>
          </cell>
          <cell r="H1267">
            <v>270624</v>
          </cell>
        </row>
        <row r="1268">
          <cell r="A1268" t="str">
            <v/>
          </cell>
          <cell r="C1268" t="str">
            <v>4,5/7</v>
          </cell>
          <cell r="D1268" t="str">
            <v>Nh©n c«ng 4,5/7</v>
          </cell>
          <cell r="E1268" t="str">
            <v>c«ng</v>
          </cell>
          <cell r="F1268">
            <v>16</v>
          </cell>
          <cell r="G1268">
            <v>16914</v>
          </cell>
          <cell r="H1268">
            <v>270624</v>
          </cell>
        </row>
        <row r="1269">
          <cell r="A1269" t="str">
            <v/>
          </cell>
          <cell r="D1269" t="str">
            <v>c/ M¸y thi c«ng</v>
          </cell>
          <cell r="H1269">
            <v>285317</v>
          </cell>
        </row>
        <row r="1270">
          <cell r="A1270" t="str">
            <v/>
          </cell>
          <cell r="C1270" t="str">
            <v>c16</v>
          </cell>
          <cell r="D1270" t="str">
            <v>CÈu 16T</v>
          </cell>
          <cell r="E1270" t="str">
            <v>ca</v>
          </cell>
          <cell r="F1270">
            <v>0.33</v>
          </cell>
          <cell r="G1270">
            <v>823425</v>
          </cell>
          <cell r="H1270">
            <v>271730</v>
          </cell>
        </row>
        <row r="1271">
          <cell r="A1271" t="str">
            <v/>
          </cell>
          <cell r="D1271" t="str">
            <v>M¸y kh¸c</v>
          </cell>
          <cell r="E1271" t="str">
            <v>%</v>
          </cell>
          <cell r="F1271">
            <v>5</v>
          </cell>
          <cell r="G1271">
            <v>271730</v>
          </cell>
          <cell r="H1271">
            <v>13587</v>
          </cell>
        </row>
        <row r="1272">
          <cell r="A1272">
            <v>147</v>
          </cell>
          <cell r="B1272" t="str">
            <v>TT</v>
          </cell>
          <cell r="D1272" t="str">
            <v>Bao t¶i ®Êt sÐt</v>
          </cell>
        </row>
        <row r="1273">
          <cell r="A1273" t="str">
            <v/>
          </cell>
          <cell r="D1273" t="str">
            <v>a/ VËt liÖu</v>
          </cell>
          <cell r="H1273" t="e">
            <v>#N/A</v>
          </cell>
        </row>
        <row r="1274">
          <cell r="A1274" t="str">
            <v/>
          </cell>
          <cell r="D1274" t="e">
            <v>#N/A</v>
          </cell>
          <cell r="E1274" t="str">
            <v>m3</v>
          </cell>
          <cell r="G1274" t="e">
            <v>#N/A</v>
          </cell>
          <cell r="H1274" t="e">
            <v>#N/A</v>
          </cell>
        </row>
        <row r="1275">
          <cell r="A1275" t="str">
            <v/>
          </cell>
          <cell r="D1275" t="e">
            <v>#N/A</v>
          </cell>
          <cell r="E1275" t="str">
            <v>c¸i</v>
          </cell>
          <cell r="G1275" t="e">
            <v>#N/A</v>
          </cell>
          <cell r="H1275" t="e">
            <v>#N/A</v>
          </cell>
        </row>
        <row r="1276">
          <cell r="A1276" t="str">
            <v/>
          </cell>
          <cell r="D1276" t="str">
            <v>b/ Nh©n c«ng</v>
          </cell>
          <cell r="H1276" t="e">
            <v>#N/A</v>
          </cell>
        </row>
        <row r="1277">
          <cell r="A1277" t="str">
            <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t="str">
            <v/>
          </cell>
          <cell r="D1279" t="str">
            <v>b/ Nh©n c«ng</v>
          </cell>
          <cell r="H1279">
            <v>774</v>
          </cell>
        </row>
        <row r="1280">
          <cell r="A1280" t="str">
            <v/>
          </cell>
          <cell r="C1280" t="str">
            <v>3,5/7</v>
          </cell>
          <cell r="D1280" t="str">
            <v>Nh©n c«ng 3,5/7</v>
          </cell>
          <cell r="E1280" t="str">
            <v>c«ng</v>
          </cell>
          <cell r="F1280">
            <v>5.2999999999999999E-2</v>
          </cell>
          <cell r="G1280">
            <v>14611</v>
          </cell>
          <cell r="H1280">
            <v>774</v>
          </cell>
        </row>
        <row r="1281">
          <cell r="A1281" t="str">
            <v/>
          </cell>
          <cell r="B1281">
            <v>0</v>
          </cell>
          <cell r="C1281">
            <v>0</v>
          </cell>
          <cell r="D1281" t="str">
            <v>c/ M¸y thi c«ng</v>
          </cell>
          <cell r="E1281">
            <v>0</v>
          </cell>
          <cell r="F1281">
            <v>0</v>
          </cell>
          <cell r="G1281">
            <v>0</v>
          </cell>
          <cell r="H1281">
            <v>31700</v>
          </cell>
          <cell r="I1281">
            <v>0</v>
          </cell>
        </row>
        <row r="1282">
          <cell r="A1282" t="str">
            <v/>
          </cell>
          <cell r="C1282" t="str">
            <v>c16</v>
          </cell>
          <cell r="D1282" t="str">
            <v>CÈu 16T</v>
          </cell>
          <cell r="E1282" t="str">
            <v>ca</v>
          </cell>
          <cell r="F1282">
            <v>2.5000000000000001E-2</v>
          </cell>
          <cell r="G1282">
            <v>823425</v>
          </cell>
          <cell r="H1282">
            <v>20586</v>
          </cell>
        </row>
        <row r="1283">
          <cell r="A1283" t="str">
            <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t="str">
            <v/>
          </cell>
          <cell r="D1285" t="str">
            <v>a/ VËt liÖu</v>
          </cell>
          <cell r="H1285">
            <v>77925</v>
          </cell>
        </row>
        <row r="1286">
          <cell r="A1286" t="str">
            <v/>
          </cell>
          <cell r="C1286" t="str">
            <v>b l</v>
          </cell>
          <cell r="D1286" t="str">
            <v>Bul«ng</v>
          </cell>
          <cell r="E1286" t="str">
            <v>c¸i</v>
          </cell>
          <cell r="F1286">
            <v>15</v>
          </cell>
          <cell r="G1286">
            <v>2727</v>
          </cell>
          <cell r="H1286">
            <v>40905</v>
          </cell>
        </row>
        <row r="1287">
          <cell r="A1287" t="str">
            <v/>
          </cell>
          <cell r="C1287" t="str">
            <v>qh</v>
          </cell>
          <cell r="D1287" t="str">
            <v>Que hµn</v>
          </cell>
          <cell r="E1287" t="str">
            <v>kg</v>
          </cell>
          <cell r="F1287">
            <v>8.1999999999999993</v>
          </cell>
          <cell r="G1287">
            <v>8</v>
          </cell>
          <cell r="H1287">
            <v>66</v>
          </cell>
        </row>
        <row r="1288">
          <cell r="A1288" t="str">
            <v/>
          </cell>
          <cell r="C1288" t="str">
            <v>dtb</v>
          </cell>
          <cell r="D1288" t="str">
            <v>D©y thÐp buéc</v>
          </cell>
          <cell r="E1288" t="str">
            <v>kg</v>
          </cell>
          <cell r="F1288">
            <v>0.24</v>
          </cell>
          <cell r="G1288">
            <v>7</v>
          </cell>
          <cell r="H1288">
            <v>2</v>
          </cell>
        </row>
        <row r="1289">
          <cell r="A1289" t="str">
            <v/>
          </cell>
          <cell r="C1289" t="str">
            <v>tt&lt;10</v>
          </cell>
          <cell r="D1289" t="str">
            <v>ThÐp trßn d&lt;=10</v>
          </cell>
          <cell r="E1289" t="str">
            <v>kg</v>
          </cell>
          <cell r="F1289">
            <v>1.49</v>
          </cell>
          <cell r="G1289">
            <v>4</v>
          </cell>
          <cell r="H1289">
            <v>6</v>
          </cell>
        </row>
        <row r="1290">
          <cell r="A1290" t="str">
            <v/>
          </cell>
          <cell r="C1290" t="str">
            <v>gc</v>
          </cell>
          <cell r="D1290" t="str">
            <v>Gç chèng/kª</v>
          </cell>
          <cell r="E1290" t="str">
            <v>m3</v>
          </cell>
          <cell r="F1290">
            <v>0.04</v>
          </cell>
          <cell r="G1290">
            <v>830880</v>
          </cell>
          <cell r="H1290">
            <v>33235</v>
          </cell>
        </row>
        <row r="1291">
          <cell r="A1291" t="str">
            <v/>
          </cell>
          <cell r="D1291" t="str">
            <v>VËt liÖu kh¸c</v>
          </cell>
          <cell r="E1291" t="str">
            <v>%</v>
          </cell>
          <cell r="F1291">
            <v>5</v>
          </cell>
          <cell r="G1291">
            <v>74214</v>
          </cell>
          <cell r="H1291">
            <v>3711</v>
          </cell>
        </row>
        <row r="1292">
          <cell r="A1292" t="str">
            <v/>
          </cell>
          <cell r="D1292" t="str">
            <v>b/ Nh©n c«ng</v>
          </cell>
          <cell r="H1292">
            <v>128869</v>
          </cell>
        </row>
        <row r="1293">
          <cell r="A1293" t="str">
            <v/>
          </cell>
          <cell r="C1293" t="str">
            <v>3,5/7</v>
          </cell>
          <cell r="D1293" t="str">
            <v>Ngµy c«ng 3,5/7 LD</v>
          </cell>
          <cell r="E1293" t="str">
            <v>c«ng</v>
          </cell>
          <cell r="F1293">
            <v>5.2919999999999998</v>
          </cell>
          <cell r="G1293">
            <v>14611</v>
          </cell>
          <cell r="H1293">
            <v>77321</v>
          </cell>
        </row>
        <row r="1294">
          <cell r="A1294" t="str">
            <v/>
          </cell>
          <cell r="C1294" t="str">
            <v>3,5/7</v>
          </cell>
          <cell r="D1294" t="str">
            <v xml:space="preserve"> + Th¸o dì: 2/3 LD</v>
          </cell>
          <cell r="E1294" t="str">
            <v>c«ng</v>
          </cell>
          <cell r="F1294">
            <v>3.528</v>
          </cell>
          <cell r="G1294">
            <v>14611</v>
          </cell>
          <cell r="H1294">
            <v>51548</v>
          </cell>
        </row>
        <row r="1295">
          <cell r="A1295" t="str">
            <v/>
          </cell>
          <cell r="D1295" t="str">
            <v>c/ M¸y thi c«ng (LD + TD)</v>
          </cell>
          <cell r="H1295">
            <v>489989</v>
          </cell>
          <cell r="J1295">
            <v>1</v>
          </cell>
        </row>
        <row r="1296">
          <cell r="A1296" t="str">
            <v/>
          </cell>
          <cell r="C1296" t="str">
            <v>h23</v>
          </cell>
          <cell r="D1296" t="str">
            <v>M¸y hµn 23KW                              1,6667</v>
          </cell>
          <cell r="E1296" t="str">
            <v>ca</v>
          </cell>
          <cell r="F1296">
            <v>1.03</v>
          </cell>
          <cell r="G1296">
            <v>77338</v>
          </cell>
          <cell r="H1296">
            <v>132766</v>
          </cell>
        </row>
        <row r="1297">
          <cell r="A1297" t="str">
            <v/>
          </cell>
          <cell r="C1297" t="str">
            <v>c10</v>
          </cell>
          <cell r="D1297" t="str">
            <v>CÈu 10T                                            1,6667</v>
          </cell>
          <cell r="E1297" t="str">
            <v>ca</v>
          </cell>
          <cell r="F1297">
            <v>0.25</v>
          </cell>
          <cell r="G1297">
            <v>615511</v>
          </cell>
          <cell r="H1297">
            <v>256468</v>
          </cell>
        </row>
        <row r="1298">
          <cell r="A1298" t="str">
            <v/>
          </cell>
          <cell r="C1298" t="str">
            <v>ks4,5</v>
          </cell>
          <cell r="D1298" t="str">
            <v>M¸y khoan s¾t                                        1,6667</v>
          </cell>
          <cell r="E1298" t="str">
            <v>ca</v>
          </cell>
          <cell r="F1298">
            <v>0.4</v>
          </cell>
          <cell r="G1298">
            <v>72334</v>
          </cell>
          <cell r="H1298">
            <v>48224</v>
          </cell>
        </row>
        <row r="1299">
          <cell r="A1299" t="str">
            <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t="str">
            <v/>
          </cell>
          <cell r="D1301" t="str">
            <v>b/ Nh©n c«ng</v>
          </cell>
          <cell r="H1301">
            <v>3441329</v>
          </cell>
        </row>
        <row r="1302">
          <cell r="A1302" t="str">
            <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t="str">
            <v/>
          </cell>
          <cell r="D1304" t="str">
            <v>a/ VËt liÖu</v>
          </cell>
          <cell r="H1304">
            <v>0</v>
          </cell>
        </row>
        <row r="1305">
          <cell r="A1305" t="str">
            <v/>
          </cell>
          <cell r="C1305" t="str">
            <v>m ct</v>
          </cell>
          <cell r="D1305" t="str">
            <v>Mµng chèng thÊm + Phô gia dÝnh b¸m</v>
          </cell>
          <cell r="E1305" t="str">
            <v>m2</v>
          </cell>
          <cell r="F1305">
            <v>1.02</v>
          </cell>
          <cell r="G1305">
            <v>0</v>
          </cell>
          <cell r="H1305">
            <v>0</v>
          </cell>
        </row>
        <row r="1306">
          <cell r="A1306" t="str">
            <v/>
          </cell>
          <cell r="D1306" t="str">
            <v>VËt liÖu kh¸c</v>
          </cell>
          <cell r="E1306" t="str">
            <v>%</v>
          </cell>
          <cell r="F1306">
            <v>1.5</v>
          </cell>
          <cell r="G1306">
            <v>0</v>
          </cell>
          <cell r="H1306">
            <v>0</v>
          </cell>
        </row>
        <row r="1307">
          <cell r="A1307" t="str">
            <v/>
          </cell>
          <cell r="D1307" t="str">
            <v>b/ Nh©n c«ng</v>
          </cell>
          <cell r="H1307">
            <v>4091</v>
          </cell>
        </row>
        <row r="1308">
          <cell r="A1308" t="str">
            <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t="str">
            <v/>
          </cell>
          <cell r="D1310" t="str">
            <v>a/VËt liÖu</v>
          </cell>
          <cell r="H1310">
            <v>284025</v>
          </cell>
        </row>
        <row r="1311">
          <cell r="A1311" t="str">
            <v/>
          </cell>
          <cell r="C1311" t="str">
            <v>« g+n</v>
          </cell>
          <cell r="D1311" t="str">
            <v>èng gang + n¾p ®Ëy</v>
          </cell>
          <cell r="E1311" t="str">
            <v>kg</v>
          </cell>
          <cell r="F1311">
            <v>27.05</v>
          </cell>
          <cell r="G1311">
            <v>10000</v>
          </cell>
          <cell r="H1311">
            <v>270500</v>
          </cell>
        </row>
        <row r="1312">
          <cell r="A1312" t="str">
            <v/>
          </cell>
          <cell r="D1312" t="str">
            <v>VËt liÖu kh¸c</v>
          </cell>
          <cell r="E1312" t="str">
            <v>%</v>
          </cell>
          <cell r="F1312">
            <v>5</v>
          </cell>
          <cell r="G1312">
            <v>270500</v>
          </cell>
          <cell r="H1312">
            <v>13525</v>
          </cell>
        </row>
        <row r="1313">
          <cell r="A1313" t="str">
            <v/>
          </cell>
          <cell r="D1313" t="str">
            <v>b/ Nh©n c«ng</v>
          </cell>
          <cell r="H1313">
            <v>5524</v>
          </cell>
        </row>
        <row r="1314">
          <cell r="A1314" t="str">
            <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t="str">
            <v/>
          </cell>
          <cell r="D1316" t="str">
            <v>b/ Nh©n c«ng</v>
          </cell>
          <cell r="H1316">
            <v>43854</v>
          </cell>
        </row>
        <row r="1317">
          <cell r="A1317" t="str">
            <v/>
          </cell>
          <cell r="C1317" t="str">
            <v>3,0/7</v>
          </cell>
          <cell r="D1317" t="str">
            <v>Nh©n c«ng 3,0/7</v>
          </cell>
          <cell r="E1317" t="str">
            <v>c«ng</v>
          </cell>
          <cell r="F1317">
            <v>3.16</v>
          </cell>
          <cell r="G1317">
            <v>13878</v>
          </cell>
          <cell r="H1317">
            <v>43854</v>
          </cell>
        </row>
        <row r="1318">
          <cell r="A1318" t="str">
            <v/>
          </cell>
          <cell r="D1318" t="str">
            <v>c/ M¸y thi c«ng</v>
          </cell>
          <cell r="H1318" t="e">
            <v>#N/A</v>
          </cell>
        </row>
        <row r="1319">
          <cell r="A1319" t="str">
            <v/>
          </cell>
          <cell r="C1319" t="str">
            <v>lbt16</v>
          </cell>
          <cell r="D1319" t="e">
            <v>#N/A</v>
          </cell>
          <cell r="E1319" t="str">
            <v>ca</v>
          </cell>
          <cell r="F1319">
            <v>0.37</v>
          </cell>
          <cell r="G1319" t="e">
            <v>#N/A</v>
          </cell>
          <cell r="H1319" t="e">
            <v>#N/A</v>
          </cell>
        </row>
        <row r="1320">
          <cell r="A1320" t="str">
            <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t="str">
            <v/>
          </cell>
          <cell r="D1322" t="str">
            <v>a/VËt liÖu</v>
          </cell>
          <cell r="H1322">
            <v>655014</v>
          </cell>
        </row>
        <row r="1323">
          <cell r="A1323" t="str">
            <v/>
          </cell>
          <cell r="D1323" t="str">
            <v>V­a BT M300 ®¸ 1x2 (®é sôt 14-17)</v>
          </cell>
          <cell r="E1323" t="str">
            <v>m3</v>
          </cell>
          <cell r="F1323">
            <v>1.1000000000000001</v>
          </cell>
          <cell r="G1323">
            <v>592970</v>
          </cell>
          <cell r="H1323">
            <v>652267</v>
          </cell>
        </row>
        <row r="1324">
          <cell r="A1324" t="str">
            <v/>
          </cell>
          <cell r="D1324" t="str">
            <v>èng ®æ d=300</v>
          </cell>
          <cell r="E1324" t="str">
            <v>m</v>
          </cell>
          <cell r="F1324">
            <v>1.2E-2</v>
          </cell>
          <cell r="G1324">
            <v>120000</v>
          </cell>
          <cell r="H1324">
            <v>1440</v>
          </cell>
        </row>
        <row r="1325">
          <cell r="A1325" t="str">
            <v/>
          </cell>
          <cell r="D1325" t="str">
            <v>VËt liÖu kh¸c</v>
          </cell>
          <cell r="E1325" t="str">
            <v>m3</v>
          </cell>
          <cell r="F1325">
            <v>0.2</v>
          </cell>
          <cell r="G1325">
            <v>653707</v>
          </cell>
          <cell r="H1325">
            <v>1307</v>
          </cell>
        </row>
        <row r="1326">
          <cell r="A1326" t="str">
            <v/>
          </cell>
          <cell r="D1326" t="str">
            <v>b/ Nh©n c«ng</v>
          </cell>
          <cell r="H1326">
            <v>71885</v>
          </cell>
        </row>
        <row r="1327">
          <cell r="A1327" t="str">
            <v/>
          </cell>
          <cell r="C1327" t="str">
            <v>4,5/7</v>
          </cell>
          <cell r="D1327" t="str">
            <v>Nh©n c«ng 4,5/7</v>
          </cell>
          <cell r="E1327" t="str">
            <v>c«ng</v>
          </cell>
          <cell r="F1327">
            <v>4.25</v>
          </cell>
          <cell r="G1327">
            <v>16914</v>
          </cell>
          <cell r="H1327">
            <v>71885</v>
          </cell>
        </row>
        <row r="1328">
          <cell r="A1328" t="str">
            <v/>
          </cell>
          <cell r="D1328" t="str">
            <v>c/ M¸y thi c«ng</v>
          </cell>
          <cell r="H1328">
            <v>101754</v>
          </cell>
        </row>
        <row r="1329">
          <cell r="A1329" t="str">
            <v/>
          </cell>
          <cell r="C1329" t="str">
            <v>t250</v>
          </cell>
          <cell r="D1329" t="str">
            <v>M¸y trén 250l</v>
          </cell>
          <cell r="E1329" t="str">
            <v>ca</v>
          </cell>
          <cell r="F1329">
            <v>0.11</v>
          </cell>
          <cell r="G1329">
            <v>96272</v>
          </cell>
          <cell r="H1329">
            <v>10590</v>
          </cell>
        </row>
        <row r="1330">
          <cell r="A1330" t="str">
            <v/>
          </cell>
          <cell r="C1330" t="str">
            <v>cx50</v>
          </cell>
          <cell r="D1330" t="str">
            <v>CÈu xÝch 50T</v>
          </cell>
          <cell r="E1330" t="str">
            <v>ca</v>
          </cell>
          <cell r="F1330">
            <v>5.5E-2</v>
          </cell>
          <cell r="G1330">
            <v>1639226</v>
          </cell>
          <cell r="H1330">
            <v>90157</v>
          </cell>
        </row>
        <row r="1331">
          <cell r="A1331" t="str">
            <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t="str">
            <v/>
          </cell>
          <cell r="D1333" t="str">
            <v>a/VËt liÖu</v>
          </cell>
          <cell r="H1333">
            <v>4299</v>
          </cell>
        </row>
        <row r="1334">
          <cell r="A1334" t="str">
            <v/>
          </cell>
          <cell r="C1334" t="str">
            <v>tt&lt;18</v>
          </cell>
          <cell r="D1334" t="str">
            <v>ThÐp trßn d&lt;=18</v>
          </cell>
          <cell r="E1334" t="str">
            <v>kg</v>
          </cell>
          <cell r="F1334">
            <v>1020</v>
          </cell>
          <cell r="G1334">
            <v>4</v>
          </cell>
          <cell r="H1334">
            <v>4080</v>
          </cell>
        </row>
        <row r="1335">
          <cell r="A1335" t="str">
            <v/>
          </cell>
          <cell r="C1335" t="str">
            <v>dtb</v>
          </cell>
          <cell r="D1335" t="str">
            <v>D©y thÐp buéc</v>
          </cell>
          <cell r="E1335" t="str">
            <v>kg</v>
          </cell>
          <cell r="F1335">
            <v>14.28</v>
          </cell>
          <cell r="G1335">
            <v>7</v>
          </cell>
          <cell r="H1335">
            <v>100</v>
          </cell>
        </row>
        <row r="1336">
          <cell r="A1336" t="str">
            <v/>
          </cell>
          <cell r="C1336" t="str">
            <v>qh</v>
          </cell>
          <cell r="D1336" t="str">
            <v>Que hµn</v>
          </cell>
          <cell r="E1336" t="str">
            <v>kg</v>
          </cell>
          <cell r="F1336">
            <v>9.5</v>
          </cell>
          <cell r="G1336">
            <v>8</v>
          </cell>
          <cell r="H1336">
            <v>76</v>
          </cell>
        </row>
        <row r="1337">
          <cell r="A1337" t="str">
            <v/>
          </cell>
          <cell r="D1337" t="str">
            <v>VËt liÖu kh¸c</v>
          </cell>
          <cell r="E1337" t="str">
            <v>%</v>
          </cell>
          <cell r="F1337">
            <v>1</v>
          </cell>
          <cell r="G1337">
            <v>4256</v>
          </cell>
          <cell r="H1337">
            <v>43</v>
          </cell>
        </row>
        <row r="1338">
          <cell r="A1338" t="str">
            <v/>
          </cell>
          <cell r="D1338" t="str">
            <v>b/ Nh©n c«ng</v>
          </cell>
          <cell r="H1338">
            <v>188731</v>
          </cell>
        </row>
        <row r="1339">
          <cell r="A1339" t="str">
            <v/>
          </cell>
          <cell r="C1339" t="str">
            <v>4,0/7</v>
          </cell>
          <cell r="D1339" t="str">
            <v>Nh©n c«ng 4,0/7</v>
          </cell>
          <cell r="E1339" t="str">
            <v>c«ng</v>
          </cell>
          <cell r="F1339">
            <v>12.3</v>
          </cell>
          <cell r="G1339">
            <v>15344</v>
          </cell>
          <cell r="H1339">
            <v>188731</v>
          </cell>
        </row>
        <row r="1340">
          <cell r="A1340" t="str">
            <v/>
          </cell>
          <cell r="D1340" t="str">
            <v>c/ M¸y thi c«ng</v>
          </cell>
          <cell r="H1340">
            <v>345311</v>
          </cell>
        </row>
        <row r="1341">
          <cell r="A1341" t="str">
            <v/>
          </cell>
          <cell r="C1341" t="str">
            <v>h23</v>
          </cell>
          <cell r="D1341" t="str">
            <v>M¸y hµn 23KW</v>
          </cell>
          <cell r="E1341" t="str">
            <v>ca</v>
          </cell>
          <cell r="F1341">
            <v>2.37</v>
          </cell>
          <cell r="G1341">
            <v>77338</v>
          </cell>
          <cell r="H1341">
            <v>183291</v>
          </cell>
        </row>
        <row r="1342">
          <cell r="A1342" t="str">
            <v/>
          </cell>
          <cell r="C1342" t="str">
            <v>cuct</v>
          </cell>
          <cell r="D1342" t="str">
            <v>M¸y c¾t uèn cèt thÐp</v>
          </cell>
          <cell r="E1342" t="str">
            <v>ca</v>
          </cell>
          <cell r="F1342">
            <v>0.32</v>
          </cell>
          <cell r="G1342">
            <v>39789</v>
          </cell>
          <cell r="H1342">
            <v>12732</v>
          </cell>
        </row>
        <row r="1343">
          <cell r="A1343" t="str">
            <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t="str">
            <v/>
          </cell>
          <cell r="D1345" t="str">
            <v>a/VËt liÖu</v>
          </cell>
          <cell r="H1345">
            <v>4307</v>
          </cell>
        </row>
        <row r="1346">
          <cell r="A1346" t="str">
            <v/>
          </cell>
          <cell r="C1346" t="str">
            <v>tt&gt;18</v>
          </cell>
          <cell r="D1346" t="str">
            <v>ThÐp trßn d&gt;18</v>
          </cell>
          <cell r="E1346" t="str">
            <v>kg</v>
          </cell>
          <cell r="F1346">
            <v>1020</v>
          </cell>
          <cell r="G1346">
            <v>4</v>
          </cell>
          <cell r="H1346">
            <v>4080</v>
          </cell>
        </row>
        <row r="1347">
          <cell r="A1347" t="str">
            <v/>
          </cell>
          <cell r="C1347" t="str">
            <v>dtb</v>
          </cell>
          <cell r="D1347" t="str">
            <v>D©y thÐp buéc</v>
          </cell>
          <cell r="E1347" t="str">
            <v>kg</v>
          </cell>
          <cell r="F1347">
            <v>14.28</v>
          </cell>
          <cell r="G1347">
            <v>7</v>
          </cell>
          <cell r="H1347">
            <v>100</v>
          </cell>
        </row>
        <row r="1348">
          <cell r="A1348" t="str">
            <v/>
          </cell>
          <cell r="C1348" t="str">
            <v>qh</v>
          </cell>
          <cell r="D1348" t="str">
            <v>Que hµn</v>
          </cell>
          <cell r="E1348" t="str">
            <v>kg</v>
          </cell>
          <cell r="F1348">
            <v>10.5</v>
          </cell>
          <cell r="G1348">
            <v>8</v>
          </cell>
          <cell r="H1348">
            <v>84</v>
          </cell>
        </row>
        <row r="1349">
          <cell r="A1349" t="str">
            <v/>
          </cell>
          <cell r="D1349" t="str">
            <v>VËt liÖu kh¸c</v>
          </cell>
          <cell r="E1349" t="str">
            <v>%</v>
          </cell>
          <cell r="F1349">
            <v>1</v>
          </cell>
          <cell r="G1349">
            <v>4264</v>
          </cell>
          <cell r="H1349">
            <v>43</v>
          </cell>
        </row>
        <row r="1350">
          <cell r="A1350" t="str">
            <v/>
          </cell>
          <cell r="D1350" t="str">
            <v>b/ Nh©n c«ng</v>
          </cell>
          <cell r="H1350">
            <v>165715</v>
          </cell>
        </row>
        <row r="1351">
          <cell r="A1351" t="str">
            <v/>
          </cell>
          <cell r="C1351" t="str">
            <v>4,0/7</v>
          </cell>
          <cell r="D1351" t="str">
            <v>Nh©n c«ng 4,0/7</v>
          </cell>
          <cell r="E1351" t="str">
            <v>c«ng</v>
          </cell>
          <cell r="F1351">
            <v>10.8</v>
          </cell>
          <cell r="G1351">
            <v>15344</v>
          </cell>
          <cell r="H1351">
            <v>165715</v>
          </cell>
        </row>
        <row r="1352">
          <cell r="A1352" t="str">
            <v/>
          </cell>
          <cell r="D1352" t="str">
            <v>c/ M¸y thi c«ng</v>
          </cell>
          <cell r="H1352">
            <v>346796</v>
          </cell>
        </row>
        <row r="1353">
          <cell r="A1353" t="str">
            <v/>
          </cell>
          <cell r="C1353" t="str">
            <v>h23</v>
          </cell>
          <cell r="D1353" t="str">
            <v>M¸y hµn 23KW</v>
          </cell>
          <cell r="E1353" t="str">
            <v>ca</v>
          </cell>
          <cell r="F1353">
            <v>2.62</v>
          </cell>
          <cell r="G1353">
            <v>77338</v>
          </cell>
          <cell r="H1353">
            <v>202626</v>
          </cell>
        </row>
        <row r="1354">
          <cell r="A1354" t="str">
            <v/>
          </cell>
          <cell r="C1354" t="str">
            <v>cuct</v>
          </cell>
          <cell r="D1354" t="str">
            <v>M¸y c¾t uèn cèt thÐp</v>
          </cell>
          <cell r="E1354" t="str">
            <v>ca</v>
          </cell>
          <cell r="F1354">
            <v>0.16</v>
          </cell>
          <cell r="G1354">
            <v>39789</v>
          </cell>
          <cell r="H1354">
            <v>6366</v>
          </cell>
        </row>
        <row r="1355">
          <cell r="A1355" t="str">
            <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t="str">
            <v/>
          </cell>
          <cell r="D1357" t="str">
            <v>a/VËt liÖu</v>
          </cell>
          <cell r="H1357">
            <v>5916</v>
          </cell>
        </row>
        <row r="1358">
          <cell r="A1358" t="str">
            <v/>
          </cell>
          <cell r="C1358" t="str">
            <v>tb</v>
          </cell>
          <cell r="D1358" t="str">
            <v xml:space="preserve">ThÐp b¶n                            </v>
          </cell>
          <cell r="E1358" t="str">
            <v>kg</v>
          </cell>
          <cell r="F1358">
            <v>1025</v>
          </cell>
          <cell r="G1358">
            <v>3</v>
          </cell>
          <cell r="H1358">
            <v>3075</v>
          </cell>
        </row>
        <row r="1359">
          <cell r="A1359" t="str">
            <v/>
          </cell>
          <cell r="C1359" t="str">
            <v>¤ xy</v>
          </cell>
          <cell r="D1359" t="str">
            <v>¤ xy</v>
          </cell>
          <cell r="E1359" t="str">
            <v>Chai</v>
          </cell>
          <cell r="F1359">
            <v>7.8E-2</v>
          </cell>
          <cell r="G1359">
            <v>27300</v>
          </cell>
          <cell r="H1359">
            <v>2129</v>
          </cell>
        </row>
        <row r="1360">
          <cell r="A1360" t="str">
            <v/>
          </cell>
          <cell r="C1360" t="str">
            <v>® ®</v>
          </cell>
          <cell r="D1360" t="str">
            <v>§Êt ®Ìn</v>
          </cell>
          <cell r="E1360" t="str">
            <v>kg</v>
          </cell>
          <cell r="F1360">
            <v>6.2E-2</v>
          </cell>
          <cell r="G1360">
            <v>7818</v>
          </cell>
          <cell r="H1360">
            <v>485</v>
          </cell>
        </row>
        <row r="1361">
          <cell r="A1361" t="str">
            <v/>
          </cell>
          <cell r="C1361" t="str">
            <v>qh</v>
          </cell>
          <cell r="D1361" t="str">
            <v>Que hµn</v>
          </cell>
          <cell r="E1361" t="str">
            <v>kg</v>
          </cell>
          <cell r="F1361">
            <v>17.5</v>
          </cell>
          <cell r="G1361">
            <v>8</v>
          </cell>
          <cell r="H1361">
            <v>140</v>
          </cell>
        </row>
        <row r="1362">
          <cell r="A1362" t="str">
            <v/>
          </cell>
          <cell r="D1362" t="str">
            <v>VËt liÖu kh¸c</v>
          </cell>
          <cell r="E1362" t="str">
            <v>%</v>
          </cell>
          <cell r="F1362">
            <v>1.5</v>
          </cell>
          <cell r="G1362">
            <v>5829</v>
          </cell>
          <cell r="H1362">
            <v>87</v>
          </cell>
        </row>
        <row r="1363">
          <cell r="A1363" t="str">
            <v/>
          </cell>
          <cell r="D1363" t="str">
            <v>b/ Nh©n c«ng</v>
          </cell>
          <cell r="H1363">
            <v>312909</v>
          </cell>
        </row>
        <row r="1364">
          <cell r="A1364" t="str">
            <v/>
          </cell>
          <cell r="C1364" t="str">
            <v>4,5/7</v>
          </cell>
          <cell r="D1364" t="str">
            <v>Nh©n c«ng 4,5/7</v>
          </cell>
          <cell r="E1364" t="str">
            <v>c«ng</v>
          </cell>
          <cell r="F1364">
            <v>18.5</v>
          </cell>
          <cell r="G1364">
            <v>16914</v>
          </cell>
          <cell r="H1364">
            <v>312909</v>
          </cell>
        </row>
        <row r="1365">
          <cell r="A1365" t="str">
            <v/>
          </cell>
          <cell r="D1365" t="str">
            <v>c/ M¸y thi c«ng</v>
          </cell>
          <cell r="H1365">
            <v>385814</v>
          </cell>
        </row>
        <row r="1366">
          <cell r="A1366" t="str">
            <v/>
          </cell>
          <cell r="C1366" t="str">
            <v>h23</v>
          </cell>
          <cell r="D1366" t="str">
            <v>M¸y hµn 23KW</v>
          </cell>
          <cell r="E1366" t="str">
            <v>ca</v>
          </cell>
          <cell r="F1366">
            <v>4.37</v>
          </cell>
          <cell r="G1366">
            <v>77338</v>
          </cell>
          <cell r="H1366">
            <v>337967</v>
          </cell>
        </row>
        <row r="1367">
          <cell r="A1367" t="str">
            <v/>
          </cell>
          <cell r="C1367" t="str">
            <v>c «</v>
          </cell>
          <cell r="D1367" t="str">
            <v>M¸y cuèn èng</v>
          </cell>
          <cell r="E1367" t="str">
            <v>ca</v>
          </cell>
          <cell r="F1367">
            <v>0.5</v>
          </cell>
          <cell r="G1367">
            <v>43589</v>
          </cell>
          <cell r="H1367">
            <v>21795</v>
          </cell>
        </row>
        <row r="1368">
          <cell r="A1368" t="str">
            <v/>
          </cell>
          <cell r="C1368" t="str">
            <v>c16</v>
          </cell>
          <cell r="D1368" t="str">
            <v>CÈu 16T</v>
          </cell>
          <cell r="E1368" t="str">
            <v>ca</v>
          </cell>
          <cell r="F1368">
            <v>2.7E-2</v>
          </cell>
          <cell r="G1368">
            <v>823425</v>
          </cell>
          <cell r="H1368">
            <v>22232</v>
          </cell>
        </row>
        <row r="1369">
          <cell r="A1369" t="str">
            <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t="str">
            <v/>
          </cell>
          <cell r="D1371" t="str">
            <v>a/VËt liÖu</v>
          </cell>
          <cell r="H1371">
            <v>1368</v>
          </cell>
          <cell r="J1371" t="str">
            <v>a/ VËt liÖu</v>
          </cell>
        </row>
        <row r="1372">
          <cell r="A1372" t="str">
            <v/>
          </cell>
          <cell r="C1372" t="str">
            <v>¤ xy</v>
          </cell>
          <cell r="D1372" t="str">
            <v>¤ xy c¾t èng v¸ch thÐp</v>
          </cell>
          <cell r="E1372" t="str">
            <v>Chai</v>
          </cell>
          <cell r="F1372">
            <v>2.7199999999999998E-2</v>
          </cell>
          <cell r="G1372">
            <v>27300</v>
          </cell>
          <cell r="H1372">
            <v>743</v>
          </cell>
          <cell r="J1372" t="str">
            <v>Que hµn</v>
          </cell>
        </row>
        <row r="1373">
          <cell r="A1373" t="str">
            <v/>
          </cell>
          <cell r="C1373" t="str">
            <v>® ®</v>
          </cell>
          <cell r="D1373" t="str">
            <v>§Êt ®Ìn</v>
          </cell>
          <cell r="E1373" t="str">
            <v>kg</v>
          </cell>
          <cell r="F1373">
            <v>0.08</v>
          </cell>
          <cell r="G1373">
            <v>7818</v>
          </cell>
          <cell r="H1373">
            <v>625</v>
          </cell>
          <cell r="I1373" t="str">
            <v>AH.1110</v>
          </cell>
          <cell r="J1373" t="str">
            <v>b/ Nh©n c«ng</v>
          </cell>
        </row>
        <row r="1374">
          <cell r="A1374" t="str">
            <v/>
          </cell>
          <cell r="D1374" t="str">
            <v>b/ Nh©n c«ng</v>
          </cell>
          <cell r="H1374">
            <v>54124</v>
          </cell>
          <cell r="J1374" t="str">
            <v>Ngµy c«ng 3,5/7</v>
          </cell>
        </row>
        <row r="1375">
          <cell r="A1375" t="str">
            <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t="str">
            <v/>
          </cell>
          <cell r="D1377" t="str">
            <v>b/ Nh©n c«ng</v>
          </cell>
          <cell r="H1377">
            <v>56839</v>
          </cell>
          <cell r="J1377" t="str">
            <v>M¸y nÐn khÝ 9m3/ph</v>
          </cell>
        </row>
        <row r="1378">
          <cell r="A1378" t="str">
            <v/>
          </cell>
          <cell r="C1378" t="str">
            <v>4,0/7</v>
          </cell>
          <cell r="D1378" t="str">
            <v>Nh©n c«ng 4,0/7</v>
          </cell>
          <cell r="E1378" t="str">
            <v>c«ng</v>
          </cell>
          <cell r="F1378">
            <v>3.7042999999999999</v>
          </cell>
          <cell r="G1378">
            <v>15344</v>
          </cell>
          <cell r="H1378">
            <v>56839</v>
          </cell>
          <cell r="J1378" t="str">
            <v>M¸y hµn</v>
          </cell>
        </row>
        <row r="1379">
          <cell r="A1379" t="str">
            <v/>
          </cell>
          <cell r="D1379" t="str">
            <v>c/ M¸y thi c«ng</v>
          </cell>
          <cell r="H1379">
            <v>381994</v>
          </cell>
        </row>
        <row r="1380">
          <cell r="A1380" t="str">
            <v/>
          </cell>
          <cell r="C1380" t="str">
            <v>h23</v>
          </cell>
          <cell r="D1380" t="str">
            <v>M¸y hµn 23KW</v>
          </cell>
          <cell r="E1380" t="str">
            <v>ca</v>
          </cell>
          <cell r="F1380">
            <v>4.37</v>
          </cell>
          <cell r="G1380">
            <v>77338</v>
          </cell>
          <cell r="H1380">
            <v>337967</v>
          </cell>
        </row>
        <row r="1381">
          <cell r="A1381" t="str">
            <v/>
          </cell>
          <cell r="C1381" t="str">
            <v>c «</v>
          </cell>
          <cell r="D1381" t="str">
            <v>M¸y cuèn èng</v>
          </cell>
          <cell r="E1381" t="str">
            <v>ca</v>
          </cell>
          <cell r="F1381">
            <v>0.5</v>
          </cell>
          <cell r="G1381">
            <v>43589</v>
          </cell>
          <cell r="H1381">
            <v>21795</v>
          </cell>
        </row>
        <row r="1382">
          <cell r="A1382" t="str">
            <v/>
          </cell>
          <cell r="C1382" t="str">
            <v>c16</v>
          </cell>
          <cell r="D1382" t="str">
            <v>CÈu 16T</v>
          </cell>
          <cell r="E1382" t="str">
            <v>ca</v>
          </cell>
          <cell r="F1382">
            <v>2.7E-2</v>
          </cell>
          <cell r="G1382">
            <v>823425</v>
          </cell>
          <cell r="H1382">
            <v>22232</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Dgia"/>
      <sheetName val="cover page format"/>
      <sheetName val="Summary"/>
      <sheetName val="Panel"/>
      <sheetName val="Cable&amp; Conduit"/>
      <sheetName val="Trunking"/>
      <sheetName val="Support"/>
      <sheetName val="LIGHTING"/>
      <sheetName val="Ventilation"/>
      <sheetName val="TNHC"/>
      <sheetName val="cover page format_x0000_Ͷ픈_x0004_H_KT (2)_3"/>
      <sheetName val="cover page format?Ͷ픈_x0004_H_KT (2)_3"/>
      <sheetName val="DF"/>
      <sheetName val="Sheet1"/>
      <sheetName val="cover page format_Ͷ픈_x0004_H_KT (2)_3"/>
    </sheetNames>
    <sheetDataSet>
      <sheetData sheetId="0" refreshError="1">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 noi bo"/>
      <sheetName val="DG"/>
      <sheetName val="Solieu"/>
      <sheetName val="TMDT"/>
      <sheetName val="TMC"/>
      <sheetName val="Tong du toan"/>
      <sheetName val="Tong hop kinh phi"/>
      <sheetName val="TH CPXL phan Dz"/>
      <sheetName val="Cai tao"/>
      <sheetName val="Bang 4.1_Vl-Nc-M phan N.cap"/>
      <sheetName val="Bang 4.1_thu hoi"/>
      <sheetName val="TH vl-nc-m HTDL"/>
      <sheetName val="TH vl-nc-m HTHH"/>
      <sheetName val="Chi tiet phan Dz"/>
      <sheetName val="Bang 6_ THCPXL phan TBA"/>
      <sheetName val="Chi tiet phan TBA"/>
      <sheetName val="VCDD"/>
      <sheetName val="KS-TK"/>
      <sheetName val="GiaQuyen"/>
      <sheetName val="Bang 12_ chenh lech VT Dz"/>
      <sheetName val="Bang 13_ chenh lech VTTBA"/>
      <sheetName val="Bang 14_ VT-TB chu yeu"/>
      <sheetName val="Bang 15_ VT-TB A cap"/>
      <sheetName val="..."/>
      <sheetName val="Liet ke cai tao"/>
      <sheetName val="Liet ke HTDL"/>
      <sheetName val="Liet ke HTHH"/>
      <sheetName val="Liet ke Tram "/>
      <sheetName val="LK_VTTH"/>
      <sheetName val=" . . . "/>
      <sheetName val="pp3p_NC"/>
      <sheetName val="ppht"/>
      <sheetName val="TienLuong"/>
      <sheetName val="V_c noi bo"/>
      <sheetName val="Dgia vat tu"/>
      <sheetName val="Don gia_III"/>
      <sheetName val="Bang 12_ chenh lech VTÿDz"/>
      <sheetName val="dnc4"/>
      <sheetName val="CHITIET VL-NC-TT -1p"/>
      <sheetName val="CHITIET VL-NC-TT-3p"/>
      <sheetName val="Chiet tinh dz35"/>
      <sheetName val=""/>
      <sheetName val="DANH MUC"/>
      <sheetName val="dg tphcm"/>
      <sheetName val="TienLuonc"/>
      <sheetName val="Bang 14_ VT%TB chu yeu"/>
      <sheetName val="(GiaC89_M)"/>
      <sheetName val="dm_xdcb"/>
      <sheetName val="Tong_du_toan"/>
      <sheetName val="Tong_hop_kinh_phi"/>
      <sheetName val="TH_CPXL_phan_Dz"/>
      <sheetName val="Cai_tao"/>
      <sheetName val="Bang_4_1_Vl-Nc-M_phan_N_cap"/>
      <sheetName val="Bang_4_1_thu_hoi"/>
      <sheetName val="TH_vl-nc-m_HTDL"/>
      <sheetName val="TH_vl-nc-m_HTHH"/>
      <sheetName val="Chi_tiet_phan_Dz"/>
      <sheetName val="Bang_6__THCPXL_phan_TBA"/>
      <sheetName val="Chi_tiet_phan_TBA"/>
      <sheetName val="Bang_12__chenh_lech_VT_Dz"/>
      <sheetName val="Bang_13__chenh_lech_VTTBA"/>
      <sheetName val="Bang_14__VT-TB_chu_yeu"/>
      <sheetName val="Bang_15__VT-TB_A_cap"/>
      <sheetName val="___"/>
      <sheetName val="Liet_ke_cai_tao"/>
      <sheetName val="Liet_ke_HTDL"/>
      <sheetName val="Liet_ke_HTHH"/>
      <sheetName val="Liet_ke_Tram_"/>
      <sheetName val="_______"/>
      <sheetName val="V_c_noi_bo"/>
      <sheetName val="V_c_noi_bo1"/>
      <sheetName val="CHITIET_VL-NC-TT_-1p"/>
      <sheetName val="CHITIET_VL-NC-TT-3p"/>
      <sheetName val="Dgia_vat_tu"/>
      <sheetName val="Don_gia_III"/>
      <sheetName val="Bang_12__chenh_lech_VTÿDz"/>
      <sheetName val="Chiet_tinh_dz35"/>
      <sheetName val="TMC_x0000__x0000_Წɔ_x0000__x0004__x0000__x0000__x0000__x0000__x0000__x0000_ᠸɔ_x0000__x0000__x0000__x0000__x0000__x0000__x0000__x0000_ᛘɔ_x0000__x0000__x0003__x0000_"/>
      <sheetName val="TMC??Წɔ?_x0004_??????ᠸɔ????????ᛘɔ??_x0003_?"/>
      <sheetName val="Dm"/>
      <sheetName val="Don gia"/>
      <sheetName val="DF"/>
      <sheetName val="TMC__Წɔ__x0004_______ᠸɔ________ᛘɔ___x0003__"/>
      <sheetName val="_x0000__x0000__x0000__x0000__x0000__x0000__x0000__x0000__x0000__x0000_6[Vuot lu An Phu HT-a"/>
      <sheetName val="??????????6[Vuot lu An Phu HT-a"/>
      <sheetName val="Bang 12_ chenh lech VÔ Dz"/>
      <sheetName val="do3"/>
      <sheetName val="Tong_du_toan1"/>
      <sheetName val="Tong_hop_kinh_phi1"/>
      <sheetName val="TH_CPXL_phan_Dz1"/>
      <sheetName val="Cai_tao1"/>
      <sheetName val="Bang_4_1_Vl-Nc-M_phan_N_cap1"/>
      <sheetName val="Bang_4_1_thu_hoi1"/>
      <sheetName val="TH_vl-nc-m_HTDL1"/>
      <sheetName val="TH_vl-nc-m_HTHH1"/>
      <sheetName val="Chi_tiet_phan_Dz1"/>
      <sheetName val="Bang_6__THCPXL_phan_TBA1"/>
      <sheetName val="Chi_tiet_phan_TBA1"/>
      <sheetName val="Bang_12__chenh_lech_VT_Dz1"/>
      <sheetName val="Bang_13__chenh_lech_VTTBA1"/>
      <sheetName val="Bang_14__VT-TB_chu_yeu1"/>
      <sheetName val="Bang_15__VT-TB_A_cap1"/>
      <sheetName val="___1"/>
      <sheetName val="Liet_ke_cai_tao1"/>
      <sheetName val="Liet_ke_HTDL1"/>
      <sheetName val="Liet_ke_HTHH1"/>
      <sheetName val="Liet_ke_Tram_1"/>
      <sheetName val="_______1"/>
      <sheetName val="V_c_noi_bo2"/>
      <sheetName val="V_c_noi_bo3"/>
      <sheetName val="Dgia_vat_tu1"/>
      <sheetName val="Don_gia_III1"/>
      <sheetName val="Bang_12__chenh_lech_VTÿDz1"/>
      <sheetName val="CHITIET_VL-NC-TT_-1p1"/>
      <sheetName val="CHITIET_VL-NC-TT-3p1"/>
      <sheetName val="Chiet_tinh_dz351"/>
      <sheetName val="Bang_14__VT%TB_chu_yeu"/>
      <sheetName val="dg_tphcm"/>
      <sheetName val="TMCᲬɔᠸɔᛘɔ6[Vuot_lu_An_Phu_HT-a"/>
      <sheetName val="TMCᲬɔᠸɔᛘɔ"/>
      <sheetName val="TMC??Წɔ???????ᠸɔ????????ᛘɔ???"/>
      <sheetName val="TMC__Წɔ_______ᠸɔ________ᛘɔ___"/>
      <sheetName val="6[Vuot_lu_An_Phu_HT-a"/>
      <sheetName val="??????????6[Vuot_lu_An_Phu_HT-a"/>
      <sheetName val="DANH_MUC"/>
      <sheetName val="Tong_du_toan2"/>
      <sheetName val="Tong_hop_kinh_phi2"/>
      <sheetName val="TH_CPXL_phan_Dz2"/>
      <sheetName val="Cai_tao2"/>
      <sheetName val="Bang_4_1_Vl-Nc-M_phan_N_cap2"/>
      <sheetName val="Bang_4_1_thu_hoi2"/>
      <sheetName val="TH_vl-nc-m_HTDL2"/>
      <sheetName val="TH_vl-nc-m_HTHH2"/>
      <sheetName val="Chi_tiet_phan_Dz2"/>
      <sheetName val="Bang_6__THCPXL_phan_TBA2"/>
      <sheetName val="Chi_tiet_phan_TBA2"/>
      <sheetName val="Bang_12__chenh_lech_VT_Dz2"/>
      <sheetName val="Bang_13__chenh_lech_VTTBA2"/>
      <sheetName val="Bang_14__VT-TB_chu_yeu2"/>
      <sheetName val="Bang_15__VT-TB_A_cap2"/>
      <sheetName val="___2"/>
      <sheetName val="Liet_ke_cai_tao2"/>
      <sheetName val="Liet_ke_HTDL2"/>
      <sheetName val="Liet_ke_HTHH2"/>
      <sheetName val="Liet_ke_Tram_2"/>
      <sheetName val="_______2"/>
      <sheetName val="V_c_noi_bo4"/>
      <sheetName val="V_c_noi_bo5"/>
      <sheetName val="Dgia_vat_tu2"/>
      <sheetName val="Don_gia_III2"/>
      <sheetName val="Bang_12__chenh_lech_VTÿDz2"/>
      <sheetName val="CHITIET_VL-NC-TT_-1p2"/>
      <sheetName val="CHITIET_VL-NC-TT-3p2"/>
      <sheetName val="Chiet_tinh_dz352"/>
      <sheetName val="Tong_du_toan3"/>
      <sheetName val="Tong_hop_kinh_phi3"/>
      <sheetName val="TH_CPXL_phan_Dz3"/>
      <sheetName val="Cai_tao3"/>
      <sheetName val="Bang_4_1_Vl-Nc-M_phan_N_cap3"/>
      <sheetName val="Bang_4_1_thu_hoi3"/>
      <sheetName val="TH_vl-nc-m_HTDL3"/>
      <sheetName val="TH_vl-nc-m_HTHH3"/>
      <sheetName val="Chi_tiet_phan_Dz3"/>
      <sheetName val="Bang_6__THCPXL_phan_TBA3"/>
      <sheetName val="Chi_tiet_phan_TBA3"/>
      <sheetName val="Bang_12__chenh_lech_VT_Dz3"/>
      <sheetName val="Bang_13__chenh_lech_VTTBA3"/>
      <sheetName val="Bang_14__VT-TB_chu_yeu3"/>
      <sheetName val="Bang_15__VT-TB_A_cap3"/>
      <sheetName val="___3"/>
      <sheetName val="Liet_ke_cai_tao3"/>
      <sheetName val="Liet_ke_HTDL3"/>
      <sheetName val="Liet_ke_HTHH3"/>
      <sheetName val="Liet_ke_Tram_3"/>
      <sheetName val="_______3"/>
      <sheetName val="V_c_noi_bo6"/>
      <sheetName val="V_c_noi_bo7"/>
      <sheetName val="Dgia_vat_tu3"/>
      <sheetName val="Don_gia_III3"/>
      <sheetName val="Bang_12__chenh_lech_VTÿDz3"/>
      <sheetName val="CHITIET_VL-NC-TT_-1p3"/>
      <sheetName val="CHITIET_VL-NC-TT-3p3"/>
      <sheetName val="Chiet_tinh_dz353"/>
      <sheetName val="Tong_du_toan4"/>
      <sheetName val="Tong_hop_kinh_phi4"/>
      <sheetName val="TH_CPXL_phan_Dz4"/>
      <sheetName val="Cai_tao4"/>
      <sheetName val="Bang_4_1_Vl-Nc-M_phan_N_cap4"/>
      <sheetName val="Bang_4_1_thu_hoi4"/>
      <sheetName val="TH_vl-nc-m_HTDL4"/>
      <sheetName val="TH_vl-nc-m_HTHH4"/>
      <sheetName val="Chi_tiet_phan_Dz4"/>
      <sheetName val="Bang_6__THCPXL_phan_TBA4"/>
      <sheetName val="Chi_tiet_phan_TBA4"/>
      <sheetName val="Bang_12__chenh_lech_VT_Dz4"/>
      <sheetName val="Bang_13__chenh_lech_VTTBA4"/>
      <sheetName val="Bang_14__VT-TB_chu_yeu4"/>
      <sheetName val="Bang_15__VT-TB_A_cap4"/>
      <sheetName val="___4"/>
      <sheetName val="Liet_ke_cai_tao4"/>
      <sheetName val="Liet_ke_HTDL4"/>
      <sheetName val="Liet_ke_HTHH4"/>
      <sheetName val="Liet_ke_Tram_4"/>
      <sheetName val="_______4"/>
      <sheetName val="V_c_noi_bo8"/>
      <sheetName val="V_c_noi_bo9"/>
      <sheetName val="Dgia_vat_tu4"/>
      <sheetName val="Don_gia_III4"/>
      <sheetName val="Bang_12__chenh_lech_VTÿDz4"/>
      <sheetName val="CHITIET_VL-NC-TT_-1p4"/>
      <sheetName val="CHITIET_VL-NC-TT-3p4"/>
      <sheetName val="Chiet_tinh_dz354"/>
      <sheetName val="Turnover10"/>
      <sheetName val="CT Thang Mo"/>
      <sheetName val="CT  PL"/>
      <sheetName val="DONGIA"/>
      <sheetName val="Tiepdia"/>
      <sheetName val="TDTKP"/>
      <sheetName val="CHITIET VL-NC"/>
      <sheetName val="DON_GIA"/>
      <sheetName val="CHITIET_VL-NC"/>
      <sheetName val="DGIAgoi1"/>
      <sheetName val="__________6_Vuot lu An Phu HT-a"/>
      <sheetName val="TMCᲬɔᠸɔᛘɔ6_Vuot_lu_An_Phu_HT-a"/>
      <sheetName val="6_Vuot_lu_An_Phu_HT-a"/>
      <sheetName val="__________6_Vuot_lu_An_Phu_HT-a"/>
      <sheetName val="DANHMUC"/>
      <sheetName val="V_c_noi_bo10"/>
      <sheetName val="Tong_du_toan5"/>
      <sheetName val="Tong_hop_kinh_phi5"/>
      <sheetName val="TH_CPXL_phan_Dz5"/>
      <sheetName val="Cai_tao5"/>
      <sheetName val="Bang_4_1_Vl-Nc-M_phan_N_cap5"/>
      <sheetName val="Bang_4_1_thu_hoi5"/>
      <sheetName val="TH_vl-nc-m_HTDL5"/>
      <sheetName val="TH_vl-nc-m_HTHH5"/>
      <sheetName val="Chi_tiet_phan_Dz5"/>
      <sheetName val="Bang_6__THCPXL_phan_TBA5"/>
      <sheetName val="Chi_tiet_phan_TBA5"/>
      <sheetName val="Bang_12__chenh_lech_VT_Dz5"/>
      <sheetName val="Bang_13__chenh_lech_VTTBA5"/>
      <sheetName val="Bang_14__VT-TB_chu_yeu5"/>
      <sheetName val="Bang_15__VT-TB_A_cap5"/>
      <sheetName val="___5"/>
      <sheetName val="Liet_ke_cai_tao5"/>
      <sheetName val="Liet_ke_HTDL5"/>
      <sheetName val="Liet_ke_HTHH5"/>
      <sheetName val="Liet_ke_Tram_5"/>
      <sheetName val="_______5"/>
      <sheetName val="V_c_noi_bo11"/>
      <sheetName val="Dgia_vat_tu5"/>
      <sheetName val="Don_gia_III5"/>
      <sheetName val="V_c_noi_bo12"/>
      <sheetName val="Tong_du_toan6"/>
      <sheetName val="Tong_hop_kinh_phi6"/>
      <sheetName val="TH_CPXL_phan_Dz6"/>
      <sheetName val="Cai_tao6"/>
      <sheetName val="Bang_4_1_Vl-Nc-M_phan_N_cap6"/>
      <sheetName val="Bang_4_1_thu_hoi6"/>
      <sheetName val="TH_vl-nc-m_HTDL6"/>
      <sheetName val="TH_vl-nc-m_HTHH6"/>
      <sheetName val="Chi_tiet_phan_Dz6"/>
      <sheetName val="Bang_6__THCPXL_phan_TBA6"/>
      <sheetName val="Chi_tiet_phan_TBA6"/>
      <sheetName val="Bang_12__chenh_lech_VT_Dz6"/>
      <sheetName val="Bang_13__chenh_lech_VTTBA6"/>
      <sheetName val="Bang_14__VT-TB_chu_yeu6"/>
      <sheetName val="Bang_15__VT-TB_A_cap6"/>
      <sheetName val="___6"/>
      <sheetName val="Liet_ke_cai_tao6"/>
      <sheetName val="Liet_ke_HTDL6"/>
      <sheetName val="Liet_ke_HTHH6"/>
      <sheetName val="Liet_ke_Tram_6"/>
      <sheetName val="_______6"/>
      <sheetName val="V_c_noi_bo13"/>
      <sheetName val="Dgia_vat_tu6"/>
      <sheetName val="Don_gia_III6"/>
      <sheetName val="V_c_noi_bo14"/>
      <sheetName val="Tong_du_toan7"/>
      <sheetName val="Tong_hop_kinh_phi7"/>
      <sheetName val="TH_CPXL_phan_Dz7"/>
      <sheetName val="Cai_tao7"/>
      <sheetName val="Bang_4_1_Vl-Nc-M_phan_N_cap7"/>
      <sheetName val="Bang_4_1_thu_hoi7"/>
      <sheetName val="TH_vl-nc-m_HTDL7"/>
      <sheetName val="TH_vl-nc-m_HTHH7"/>
      <sheetName val="Chi_tiet_phan_Dz7"/>
      <sheetName val="Bang_6__THCPXL_phan_TBA7"/>
      <sheetName val="Chi_tiet_phan_TBA7"/>
      <sheetName val="Bang_12__chenh_lech_VT_Dz7"/>
      <sheetName val="Bang_13__chenh_lech_VTTBA7"/>
      <sheetName val="Bang_14__VT-TB_chu_yeu7"/>
      <sheetName val="Bang_15__VT-TB_A_cap7"/>
      <sheetName val="___7"/>
      <sheetName val="Liet_ke_cai_tao7"/>
      <sheetName val="Liet_ke_HTDL7"/>
      <sheetName val="Liet_ke_HTHH7"/>
      <sheetName val="Liet_ke_Tram_7"/>
      <sheetName val="_______7"/>
      <sheetName val="V_c_noi_bo15"/>
      <sheetName val="Dgia_vat_tu7"/>
      <sheetName val="Don_gia_III7"/>
      <sheetName val="V_c_noi_bo16"/>
      <sheetName val="Tong_du_toan8"/>
      <sheetName val="Tong_hop_kinh_phi8"/>
      <sheetName val="TH_CPXL_phan_Dz8"/>
      <sheetName val="Cai_tao8"/>
      <sheetName val="Bang_4_1_Vl-Nc-M_phan_N_cap8"/>
      <sheetName val="Bang_4_1_thu_hoi8"/>
      <sheetName val="TH_vl-nc-m_HTDL8"/>
      <sheetName val="TH_vl-nc-m_HTHH8"/>
      <sheetName val="Chi_tiet_phan_Dz8"/>
      <sheetName val="Bang_6__THCPXL_phan_TBA8"/>
      <sheetName val="Chi_tiet_phan_TBA8"/>
      <sheetName val="Bang_12__chenh_lech_VT_Dz8"/>
      <sheetName val="Bang_13__chenh_lech_VTTBA8"/>
      <sheetName val="Bang_14__VT-TB_chu_yeu8"/>
      <sheetName val="Bang_15__VT-TB_A_cap8"/>
      <sheetName val="___8"/>
      <sheetName val="Liet_ke_cai_tao8"/>
      <sheetName val="Liet_ke_HTDL8"/>
      <sheetName val="Liet_ke_HTHH8"/>
      <sheetName val="Liet_ke_Tram_8"/>
      <sheetName val="_______8"/>
      <sheetName val="V_c_noi_bo17"/>
      <sheetName val="Dgia_vat_tu8"/>
      <sheetName val="Don_gia_III8"/>
      <sheetName val="Dgia VT"/>
      <sheetName val="Vuot lu An Phu HT-ap 4 Vinh Hoi"/>
      <sheetName val="Sheet1"/>
      <sheetName val="CT_35"/>
      <sheetName val="TMC_x0000_Წɔ_x0000__x0004__x0000_ᠸɔ_x0000_ᛘɔ_x0000__x0003__x0000_6[Vuot lu An P"/>
      <sheetName val="TMC_x0000__x0000_??_x0000__x0004__x0000__x0000__x0000__x0000__x0000__x0000_??_x0000__x0000__x0000__x0000__x0000__x0000__x0000__x0000_??_x0000__x0000__x0003__x0000_"/>
      <sheetName val="TMC?????_x0004_????????????????????_x0003_?"/>
      <sheetName val="TMC__??__x0004_______??________??___x0003__"/>
      <sheetName val="TMC___________________________2"/>
      <sheetName val="TMC___________________________3"/>
      <sheetName val="Don gia III"/>
      <sheetName val="Don gia CT"/>
      <sheetName val="DON GIA TRAM (3)"/>
    </sheetNames>
    <sheetDataSet>
      <sheetData sheetId="0" refreshError="1">
        <row r="12">
          <cell r="A12" t="str">
            <v>THEP</v>
          </cell>
          <cell r="B12" t="str">
            <v>VCFE1</v>
          </cell>
          <cell r="C12" t="str">
            <v>02.1351</v>
          </cell>
          <cell r="D12" t="str">
            <v>V/c coát theùp ( cöï ly &lt;=100m)</v>
          </cell>
          <cell r="E12" t="str">
            <v>taán</v>
          </cell>
          <cell r="F12">
            <v>1</v>
          </cell>
          <cell r="G12">
            <v>1</v>
          </cell>
          <cell r="H12">
            <v>2</v>
          </cell>
          <cell r="I12">
            <v>110221</v>
          </cell>
          <cell r="J12">
            <v>8267</v>
          </cell>
        </row>
        <row r="13">
          <cell r="A13" t="str">
            <v>XIMANG</v>
          </cell>
          <cell r="B13" t="str">
            <v>VCXM1</v>
          </cell>
          <cell r="C13" t="str">
            <v>02.1211</v>
          </cell>
          <cell r="D13" t="str">
            <v>V/c xi maêng ( cöï ly &lt;=100m)</v>
          </cell>
          <cell r="E13" t="str">
            <v>taán</v>
          </cell>
          <cell r="F13">
            <v>1</v>
          </cell>
          <cell r="G13">
            <v>1</v>
          </cell>
          <cell r="H13">
            <v>2</v>
          </cell>
          <cell r="I13">
            <v>71813</v>
          </cell>
          <cell r="J13">
            <v>14362.6</v>
          </cell>
        </row>
        <row r="14">
          <cell r="A14" t="str">
            <v>CAT</v>
          </cell>
          <cell r="B14" t="str">
            <v>VCCAT1</v>
          </cell>
          <cell r="C14" t="str">
            <v>02.1231</v>
          </cell>
          <cell r="D14" t="str">
            <v>V/c caùt cöï ly &lt;=100m</v>
          </cell>
          <cell r="E14" t="str">
            <v>m3</v>
          </cell>
          <cell r="F14">
            <v>1</v>
          </cell>
          <cell r="G14">
            <v>1</v>
          </cell>
          <cell r="H14">
            <v>2</v>
          </cell>
          <cell r="I14">
            <v>67251</v>
          </cell>
          <cell r="J14">
            <v>13450.2</v>
          </cell>
        </row>
        <row r="15">
          <cell r="A15" t="str">
            <v>DADAM</v>
          </cell>
          <cell r="B15" t="str">
            <v>VCLD1</v>
          </cell>
          <cell r="C15" t="str">
            <v>02.1241</v>
          </cell>
          <cell r="D15" t="str">
            <v>V/c ñaù daêm ( cöï ly &lt;=100m)</v>
          </cell>
          <cell r="E15" t="str">
            <v>m3</v>
          </cell>
          <cell r="F15">
            <v>1</v>
          </cell>
          <cell r="G15">
            <v>1</v>
          </cell>
          <cell r="H15">
            <v>2</v>
          </cell>
          <cell r="I15">
            <v>70635</v>
          </cell>
          <cell r="J15">
            <v>14127</v>
          </cell>
        </row>
        <row r="16">
          <cell r="A16" t="str">
            <v>DA</v>
          </cell>
          <cell r="B16" t="str">
            <v>VCDA1</v>
          </cell>
          <cell r="C16" t="str">
            <v>02.1451</v>
          </cell>
          <cell r="D16" t="str">
            <v>V/c ñaø caûn vaøo vò trí (cöï ly &lt;=100m)</v>
          </cell>
          <cell r="E16" t="str">
            <v>taán</v>
          </cell>
          <cell r="F16">
            <v>1</v>
          </cell>
          <cell r="G16">
            <v>1</v>
          </cell>
          <cell r="H16">
            <v>2</v>
          </cell>
          <cell r="I16">
            <v>90207</v>
          </cell>
          <cell r="J16">
            <v>6766</v>
          </cell>
        </row>
        <row r="17">
          <cell r="A17" t="str">
            <v>TD</v>
          </cell>
          <cell r="B17" t="str">
            <v>VCTD1</v>
          </cell>
          <cell r="C17" t="str">
            <v>02.1421</v>
          </cell>
          <cell r="D17" t="str">
            <v>V/c tieáp ñòa vaøo vò trí ( cöï ly &lt;=100m)</v>
          </cell>
          <cell r="E17" t="str">
            <v>taán</v>
          </cell>
          <cell r="F17">
            <v>1</v>
          </cell>
          <cell r="G17">
            <v>1</v>
          </cell>
          <cell r="H17">
            <v>2</v>
          </cell>
          <cell r="I17">
            <v>99184</v>
          </cell>
          <cell r="J17">
            <v>7439</v>
          </cell>
        </row>
        <row r="18">
          <cell r="A18" t="str">
            <v>DN</v>
          </cell>
          <cell r="B18" t="str">
            <v>VCDN1</v>
          </cell>
          <cell r="C18" t="str">
            <v>02.1451</v>
          </cell>
          <cell r="D18" t="str">
            <v>V/c ñeá neùo vaøo vò trí (cöï ly &lt;=100m)</v>
          </cell>
          <cell r="E18" t="str">
            <v>taán</v>
          </cell>
          <cell r="F18">
            <v>1</v>
          </cell>
          <cell r="G18">
            <v>1</v>
          </cell>
          <cell r="H18">
            <v>2</v>
          </cell>
          <cell r="I18">
            <v>90207</v>
          </cell>
          <cell r="J18">
            <v>6766</v>
          </cell>
        </row>
        <row r="19">
          <cell r="A19" t="str">
            <v>NX</v>
          </cell>
          <cell r="B19" t="str">
            <v>VCNX1</v>
          </cell>
          <cell r="C19" t="str">
            <v>02.1451</v>
          </cell>
          <cell r="D19" t="str">
            <v>V/c neo xoøe vaøo vò trí (cöï ly &lt;=100m)</v>
          </cell>
          <cell r="E19" t="str">
            <v>taán</v>
          </cell>
          <cell r="F19">
            <v>1</v>
          </cell>
          <cell r="G19">
            <v>1</v>
          </cell>
          <cell r="H19">
            <v>2</v>
          </cell>
          <cell r="I19">
            <v>90207</v>
          </cell>
          <cell r="J19">
            <v>18041.400000000001</v>
          </cell>
        </row>
        <row r="20">
          <cell r="A20" t="str">
            <v>COT</v>
          </cell>
          <cell r="B20" t="str">
            <v>VCC1</v>
          </cell>
          <cell r="C20" t="str">
            <v>02.1461</v>
          </cell>
          <cell r="D20" t="str">
            <v>V/c coät vaøo vò trí (cöï ly &lt;=100m)</v>
          </cell>
          <cell r="E20" t="str">
            <v>taán</v>
          </cell>
          <cell r="F20">
            <v>1</v>
          </cell>
          <cell r="G20">
            <v>1</v>
          </cell>
          <cell r="H20">
            <v>2</v>
          </cell>
          <cell r="I20">
            <v>140240</v>
          </cell>
          <cell r="J20">
            <v>10518</v>
          </cell>
        </row>
        <row r="21">
          <cell r="A21" t="str">
            <v>XA</v>
          </cell>
          <cell r="B21" t="str">
            <v>VCX1</v>
          </cell>
          <cell r="C21" t="str">
            <v>02.1361</v>
          </cell>
          <cell r="D21" t="str">
            <v>V/c xaø vaøo vò trí (cö ly &lt;=100m)</v>
          </cell>
          <cell r="E21" t="str">
            <v>taán</v>
          </cell>
          <cell r="F21">
            <v>1</v>
          </cell>
          <cell r="G21">
            <v>1</v>
          </cell>
          <cell r="H21">
            <v>2</v>
          </cell>
          <cell r="I21">
            <v>100214</v>
          </cell>
          <cell r="J21">
            <v>20042.800000000003</v>
          </cell>
        </row>
        <row r="22">
          <cell r="A22" t="str">
            <v>PK</v>
          </cell>
          <cell r="B22" t="str">
            <v>VCPK1</v>
          </cell>
          <cell r="C22" t="str">
            <v>02.1421</v>
          </cell>
          <cell r="D22" t="str">
            <v>V/c phuï kieän vaøo vò trí ( cöï ly &lt;=100m)</v>
          </cell>
          <cell r="E22" t="str">
            <v>taán</v>
          </cell>
          <cell r="F22">
            <v>1</v>
          </cell>
          <cell r="G22">
            <v>1</v>
          </cell>
          <cell r="H22">
            <v>2</v>
          </cell>
          <cell r="I22">
            <v>99184</v>
          </cell>
          <cell r="J22">
            <v>7439</v>
          </cell>
        </row>
        <row r="23">
          <cell r="A23" t="str">
            <v>ctram</v>
          </cell>
          <cell r="B23" t="str">
            <v>VCct5</v>
          </cell>
          <cell r="C23" t="str">
            <v>02.1411</v>
          </cell>
          <cell r="D23" t="str">
            <v>V/c cöø traøm 5m ( cöï ly &lt;=100m)</v>
          </cell>
          <cell r="E23" t="str">
            <v>caây</v>
          </cell>
          <cell r="F23">
            <v>1</v>
          </cell>
          <cell r="G23">
            <v>1</v>
          </cell>
          <cell r="H23">
            <v>2</v>
          </cell>
          <cell r="I23">
            <v>13214</v>
          </cell>
          <cell r="J23">
            <v>2642.8</v>
          </cell>
        </row>
        <row r="24">
          <cell r="A24" t="str">
            <v>DAY</v>
          </cell>
          <cell r="B24" t="str">
            <v>VCD1</v>
          </cell>
          <cell r="C24" t="str">
            <v>02.1441</v>
          </cell>
          <cell r="D24" t="str">
            <v>V/c daây vaøo vò trí (cöï ly &lt;=100m)</v>
          </cell>
          <cell r="E24" t="str">
            <v>taán</v>
          </cell>
          <cell r="F24">
            <v>1</v>
          </cell>
          <cell r="G24">
            <v>1</v>
          </cell>
          <cell r="H24">
            <v>2</v>
          </cell>
          <cell r="I24">
            <v>100214</v>
          </cell>
          <cell r="J24">
            <v>7516</v>
          </cell>
        </row>
        <row r="25">
          <cell r="A25" t="str">
            <v>DCTC</v>
          </cell>
          <cell r="B25" t="str">
            <v>VCDC1</v>
          </cell>
          <cell r="C25" t="str">
            <v>02.1482</v>
          </cell>
          <cell r="D25" t="str">
            <v>V/c duïng cuï thi coâng ( cöï ly &lt;=100m)</v>
          </cell>
          <cell r="E25" t="str">
            <v>taán</v>
          </cell>
          <cell r="F25">
            <v>1</v>
          </cell>
          <cell r="G25">
            <v>1</v>
          </cell>
          <cell r="H25">
            <v>2</v>
          </cell>
          <cell r="I25">
            <v>91090</v>
          </cell>
          <cell r="J25">
            <v>6832</v>
          </cell>
        </row>
      </sheetData>
      <sheetData sheetId="1" refreshError="1">
        <row r="4">
          <cell r="A4">
            <v>1</v>
          </cell>
          <cell r="B4">
            <v>2</v>
          </cell>
          <cell r="C4">
            <v>3</v>
          </cell>
          <cell r="D4">
            <v>4</v>
          </cell>
          <cell r="E4">
            <v>5</v>
          </cell>
          <cell r="F4">
            <v>6</v>
          </cell>
          <cell r="G4">
            <v>7</v>
          </cell>
          <cell r="H4">
            <v>8</v>
          </cell>
          <cell r="I4">
            <v>9</v>
          </cell>
        </row>
        <row r="5">
          <cell r="A5" t="str">
            <v>D12</v>
          </cell>
          <cell r="B5" t="str">
            <v>04.3801</v>
          </cell>
          <cell r="C5" t="str">
            <v>Ñaø caûn BTCT 1,2m</v>
          </cell>
          <cell r="D5" t="str">
            <v>caùi</v>
          </cell>
          <cell r="F5">
            <v>52000</v>
          </cell>
          <cell r="G5">
            <v>11051</v>
          </cell>
          <cell r="I5">
            <v>52000</v>
          </cell>
        </row>
        <row r="6">
          <cell r="A6" t="str">
            <v>D15</v>
          </cell>
          <cell r="B6" t="str">
            <v>04.3801</v>
          </cell>
          <cell r="C6" t="str">
            <v>Ñaø caûn BTCT 1,5m</v>
          </cell>
          <cell r="D6" t="str">
            <v>caùi</v>
          </cell>
          <cell r="F6">
            <v>147000</v>
          </cell>
          <cell r="G6">
            <v>11051</v>
          </cell>
          <cell r="I6">
            <v>147000</v>
          </cell>
        </row>
        <row r="7">
          <cell r="A7" t="str">
            <v>D20</v>
          </cell>
          <cell r="B7" t="str">
            <v>04.3802</v>
          </cell>
          <cell r="C7" t="str">
            <v>Ñaø caûn BTCT 2,0m</v>
          </cell>
          <cell r="D7" t="str">
            <v>caùi</v>
          </cell>
          <cell r="F7">
            <v>250000</v>
          </cell>
          <cell r="G7">
            <v>24214</v>
          </cell>
          <cell r="I7">
            <v>250000</v>
          </cell>
        </row>
        <row r="8">
          <cell r="A8" t="str">
            <v>D25</v>
          </cell>
          <cell r="B8" t="str">
            <v>04.3802</v>
          </cell>
          <cell r="C8" t="str">
            <v>Ñaø caûn BTCT 2,5m</v>
          </cell>
          <cell r="D8" t="str">
            <v>caùi</v>
          </cell>
          <cell r="F8">
            <v>300000</v>
          </cell>
          <cell r="G8">
            <v>24214</v>
          </cell>
          <cell r="I8">
            <v>300000</v>
          </cell>
        </row>
        <row r="9">
          <cell r="A9" t="str">
            <v>DN0212</v>
          </cell>
          <cell r="B9" t="str">
            <v>04.3801</v>
          </cell>
          <cell r="C9" t="str">
            <v>Ñeá neo BTCT 200x1200</v>
          </cell>
          <cell r="D9" t="str">
            <v>caùi</v>
          </cell>
          <cell r="F9">
            <v>45000</v>
          </cell>
          <cell r="G9">
            <v>11051</v>
          </cell>
          <cell r="I9">
            <v>45000</v>
          </cell>
        </row>
        <row r="10">
          <cell r="A10" t="str">
            <v>DN0412</v>
          </cell>
          <cell r="B10" t="str">
            <v>04.3801</v>
          </cell>
          <cell r="C10" t="str">
            <v>Ñeá neo BTCT 400x1200</v>
          </cell>
          <cell r="D10" t="str">
            <v>caùi</v>
          </cell>
          <cell r="F10">
            <v>90000</v>
          </cell>
          <cell r="G10">
            <v>11051</v>
          </cell>
          <cell r="I10">
            <v>90000</v>
          </cell>
        </row>
        <row r="11">
          <cell r="A11" t="str">
            <v>DN0415</v>
          </cell>
          <cell r="B11" t="str">
            <v>04.3802</v>
          </cell>
          <cell r="C11" t="str">
            <v>Ñeá neo BTCT 400x1500</v>
          </cell>
          <cell r="D11" t="str">
            <v>caùi</v>
          </cell>
          <cell r="F11">
            <v>120000</v>
          </cell>
          <cell r="G11">
            <v>24214</v>
          </cell>
          <cell r="I11">
            <v>120000</v>
          </cell>
        </row>
        <row r="12">
          <cell r="A12" t="str">
            <v>DN0615</v>
          </cell>
          <cell r="B12" t="str">
            <v>04.3802</v>
          </cell>
          <cell r="C12" t="str">
            <v>Ñeá neo BTCT 600x1500</v>
          </cell>
          <cell r="D12" t="str">
            <v>caùi</v>
          </cell>
          <cell r="F12">
            <v>160000</v>
          </cell>
          <cell r="G12">
            <v>24214</v>
          </cell>
          <cell r="I12">
            <v>160000</v>
          </cell>
        </row>
        <row r="13">
          <cell r="A13" t="str">
            <v>DN0618</v>
          </cell>
          <cell r="B13" t="str">
            <v>04.3802</v>
          </cell>
          <cell r="C13" t="str">
            <v>Ñeá neo BTCT 600x1800</v>
          </cell>
          <cell r="D13" t="str">
            <v>caùi</v>
          </cell>
          <cell r="F13">
            <v>0</v>
          </cell>
          <cell r="G13">
            <v>24214</v>
          </cell>
          <cell r="I13">
            <v>0</v>
          </cell>
        </row>
        <row r="14">
          <cell r="A14" t="str">
            <v>DN1500</v>
          </cell>
          <cell r="B14" t="str">
            <v>04.3802</v>
          </cell>
          <cell r="C14" t="str">
            <v>Ñeá neo BTCT 1500x500</v>
          </cell>
          <cell r="D14" t="str">
            <v>caùi</v>
          </cell>
          <cell r="F14">
            <v>0</v>
          </cell>
          <cell r="G14">
            <v>24214</v>
          </cell>
          <cell r="I14">
            <v>0</v>
          </cell>
        </row>
        <row r="15">
          <cell r="A15" t="str">
            <v>DN1200</v>
          </cell>
          <cell r="B15" t="str">
            <v>04.3801</v>
          </cell>
          <cell r="C15" t="str">
            <v>Ñeá neo BTCT 1200x500</v>
          </cell>
          <cell r="D15" t="str">
            <v>caùi</v>
          </cell>
          <cell r="F15">
            <v>0</v>
          </cell>
          <cell r="G15">
            <v>11051</v>
          </cell>
          <cell r="I15">
            <v>0</v>
          </cell>
        </row>
        <row r="16">
          <cell r="A16" t="str">
            <v>BNH</v>
          </cell>
          <cell r="C16" t="str">
            <v>Bieån soá - Baûng nguy hieåm</v>
          </cell>
          <cell r="D16" t="str">
            <v>caùi</v>
          </cell>
          <cell r="F16">
            <v>10000</v>
          </cell>
          <cell r="I16">
            <v>10000</v>
          </cell>
        </row>
        <row r="17">
          <cell r="A17" t="str">
            <v>B460</v>
          </cell>
          <cell r="C17" t="str">
            <v>Boulon 4x60+ long ñeàn vuoâng</v>
          </cell>
          <cell r="D17" t="str">
            <v>boä</v>
          </cell>
          <cell r="F17">
            <v>500</v>
          </cell>
          <cell r="I17">
            <v>500</v>
          </cell>
        </row>
        <row r="18">
          <cell r="A18" t="str">
            <v>B1040</v>
          </cell>
          <cell r="C18" t="str">
            <v>Boulon 10x40+ long ñeàn vuoâng</v>
          </cell>
          <cell r="D18" t="str">
            <v>boä</v>
          </cell>
          <cell r="F18">
            <v>800</v>
          </cell>
          <cell r="I18">
            <v>800</v>
          </cell>
        </row>
        <row r="19">
          <cell r="A19" t="str">
            <v>B1050</v>
          </cell>
          <cell r="C19" t="str">
            <v>Boulon 10x50+ long ñeàn vuoâng</v>
          </cell>
          <cell r="D19" t="str">
            <v>boä</v>
          </cell>
          <cell r="F19">
            <v>800</v>
          </cell>
          <cell r="I19">
            <v>800</v>
          </cell>
        </row>
        <row r="20">
          <cell r="A20" t="str">
            <v>B1230</v>
          </cell>
          <cell r="C20" t="str">
            <v>Boulon 12x30+ long ñeàn vuoâng</v>
          </cell>
          <cell r="D20" t="str">
            <v>boä</v>
          </cell>
          <cell r="F20">
            <v>940</v>
          </cell>
          <cell r="I20">
            <v>940</v>
          </cell>
        </row>
        <row r="21">
          <cell r="A21" t="str">
            <v>B1240</v>
          </cell>
          <cell r="C21" t="str">
            <v>Boulon 12x40+ long ñeàn vuoâng</v>
          </cell>
          <cell r="D21" t="str">
            <v>boä</v>
          </cell>
          <cell r="F21">
            <v>940</v>
          </cell>
          <cell r="I21">
            <v>940</v>
          </cell>
        </row>
        <row r="22">
          <cell r="A22" t="str">
            <v>B1250</v>
          </cell>
          <cell r="C22" t="str">
            <v>Boulon 12x50+ long ñeàn vuoâng</v>
          </cell>
          <cell r="D22" t="str">
            <v>boä</v>
          </cell>
          <cell r="F22">
            <v>1200</v>
          </cell>
          <cell r="I22">
            <v>1200</v>
          </cell>
        </row>
        <row r="23">
          <cell r="A23" t="str">
            <v>B1260</v>
          </cell>
          <cell r="C23" t="str">
            <v>Boulon 12x60+ long ñeàn vuoâng</v>
          </cell>
          <cell r="D23" t="str">
            <v>boä</v>
          </cell>
          <cell r="F23">
            <v>1500</v>
          </cell>
          <cell r="I23">
            <v>1500</v>
          </cell>
        </row>
        <row r="24">
          <cell r="A24" t="str">
            <v>B1450</v>
          </cell>
          <cell r="C24" t="str">
            <v>Boulon 14x50+ long ñeàn vuoâng</v>
          </cell>
          <cell r="D24" t="str">
            <v>boä</v>
          </cell>
          <cell r="F24">
            <v>1500</v>
          </cell>
          <cell r="I24">
            <v>1500</v>
          </cell>
        </row>
        <row r="25">
          <cell r="A25" t="str">
            <v>B16100V</v>
          </cell>
          <cell r="C25" t="str">
            <v>Boulon 16x100VRS+ long ñeàn vuoâng</v>
          </cell>
          <cell r="D25" t="str">
            <v>boä</v>
          </cell>
          <cell r="F25">
            <v>3800</v>
          </cell>
          <cell r="I25">
            <v>3800</v>
          </cell>
        </row>
        <row r="26">
          <cell r="A26" t="str">
            <v>B16100</v>
          </cell>
          <cell r="C26" t="str">
            <v>Boulon 16x100+ long ñeàn vuoâng</v>
          </cell>
          <cell r="D26" t="str">
            <v>boä</v>
          </cell>
          <cell r="F26">
            <v>4400</v>
          </cell>
          <cell r="I26">
            <v>4400</v>
          </cell>
        </row>
        <row r="27">
          <cell r="A27" t="str">
            <v>B16200</v>
          </cell>
          <cell r="C27" t="str">
            <v>Boulon 16x200+ long ñeàn vuoâng</v>
          </cell>
          <cell r="D27" t="str">
            <v>boä</v>
          </cell>
          <cell r="F27">
            <v>4400</v>
          </cell>
          <cell r="I27">
            <v>4400</v>
          </cell>
        </row>
        <row r="28">
          <cell r="A28" t="str">
            <v>B1680V</v>
          </cell>
          <cell r="C28" t="str">
            <v>Boulon 16x80/80+ long ñeàn vuoâng</v>
          </cell>
          <cell r="D28" t="str">
            <v>boä</v>
          </cell>
          <cell r="F28">
            <v>3600</v>
          </cell>
          <cell r="I28">
            <v>3600</v>
          </cell>
        </row>
        <row r="29">
          <cell r="A29" t="str">
            <v>B16230</v>
          </cell>
          <cell r="C29" t="str">
            <v>Boulon 16x230/80+ long ñeàn vuoâng</v>
          </cell>
          <cell r="D29" t="str">
            <v>boä</v>
          </cell>
          <cell r="F29">
            <v>6600</v>
          </cell>
          <cell r="I29">
            <v>6600</v>
          </cell>
        </row>
        <row r="30">
          <cell r="A30" t="str">
            <v>B16240</v>
          </cell>
          <cell r="C30" t="str">
            <v>Boulon 16x240/80+ long ñeàn vuoâng</v>
          </cell>
          <cell r="D30" t="str">
            <v>boä</v>
          </cell>
          <cell r="F30">
            <v>6100</v>
          </cell>
          <cell r="I30">
            <v>6100</v>
          </cell>
        </row>
        <row r="31">
          <cell r="A31" t="str">
            <v>B16250</v>
          </cell>
          <cell r="C31" t="str">
            <v>Boulon 16x250+ long ñeàn vuoâng</v>
          </cell>
          <cell r="D31" t="str">
            <v>boä</v>
          </cell>
          <cell r="F31">
            <v>6600</v>
          </cell>
          <cell r="I31">
            <v>6600</v>
          </cell>
        </row>
        <row r="32">
          <cell r="A32" t="str">
            <v>B16260</v>
          </cell>
          <cell r="C32" t="str">
            <v>Boulon 16x260/80+ long ñeàn vuoâng</v>
          </cell>
          <cell r="D32" t="str">
            <v>boä</v>
          </cell>
          <cell r="F32">
            <v>6600</v>
          </cell>
          <cell r="I32">
            <v>6600</v>
          </cell>
        </row>
        <row r="33">
          <cell r="A33" t="str">
            <v>B16270</v>
          </cell>
          <cell r="C33" t="str">
            <v>Boulon 16x270/80+ long ñeàn vuoâng</v>
          </cell>
          <cell r="D33" t="str">
            <v>boä</v>
          </cell>
          <cell r="F33">
            <v>6600</v>
          </cell>
          <cell r="I33">
            <v>6600</v>
          </cell>
        </row>
        <row r="34">
          <cell r="A34" t="str">
            <v>B16280</v>
          </cell>
          <cell r="C34" t="str">
            <v>Boulon 16x280/80+ long ñeàn vuoâng</v>
          </cell>
          <cell r="D34" t="str">
            <v>boä</v>
          </cell>
          <cell r="F34">
            <v>7100</v>
          </cell>
          <cell r="I34">
            <v>7100</v>
          </cell>
        </row>
        <row r="35">
          <cell r="A35" t="str">
            <v>B16300</v>
          </cell>
          <cell r="C35" t="str">
            <v>Boulon 16x300+ long ñeàn vuoâng</v>
          </cell>
          <cell r="D35" t="str">
            <v>boä</v>
          </cell>
          <cell r="F35">
            <v>8300</v>
          </cell>
          <cell r="I35">
            <v>8300</v>
          </cell>
        </row>
        <row r="36">
          <cell r="A36" t="str">
            <v>B16320</v>
          </cell>
          <cell r="C36" t="str">
            <v>Boulon 16x320+ long ñeàn vuoâng</v>
          </cell>
          <cell r="D36" t="str">
            <v>boä</v>
          </cell>
          <cell r="F36">
            <v>8300</v>
          </cell>
          <cell r="I36">
            <v>8300</v>
          </cell>
        </row>
        <row r="37">
          <cell r="A37" t="str">
            <v>B16350</v>
          </cell>
          <cell r="C37" t="str">
            <v>Boulon 16x350+ long ñeàn vuoâng</v>
          </cell>
          <cell r="D37" t="str">
            <v>boä</v>
          </cell>
          <cell r="F37">
            <v>8800</v>
          </cell>
          <cell r="I37">
            <v>8800</v>
          </cell>
        </row>
        <row r="38">
          <cell r="A38" t="str">
            <v>B16450</v>
          </cell>
          <cell r="C38" t="str">
            <v>Boulon 16x350+ long ñeàn vuoâng</v>
          </cell>
          <cell r="D38" t="str">
            <v>boä</v>
          </cell>
          <cell r="F38">
            <v>9300</v>
          </cell>
          <cell r="I38">
            <v>9300</v>
          </cell>
        </row>
        <row r="39">
          <cell r="A39" t="str">
            <v>B16400v</v>
          </cell>
          <cell r="C39" t="str">
            <v>Boulon 16x400VRS+ long ñeàn vuoâng</v>
          </cell>
          <cell r="D39" t="str">
            <v>boä</v>
          </cell>
          <cell r="F39">
            <v>9300</v>
          </cell>
          <cell r="I39">
            <v>9300</v>
          </cell>
        </row>
        <row r="40">
          <cell r="A40" t="str">
            <v>B16600</v>
          </cell>
          <cell r="C40" t="str">
            <v>Boulon 16x600+ long ñeàn vuoâng</v>
          </cell>
          <cell r="D40" t="str">
            <v>boä</v>
          </cell>
          <cell r="F40">
            <v>18800</v>
          </cell>
          <cell r="I40">
            <v>18800</v>
          </cell>
        </row>
        <row r="41">
          <cell r="A41" t="str">
            <v>B16200V</v>
          </cell>
          <cell r="C41" t="str">
            <v>Boulon 16x200VRS+ long ñeàn vuoâng</v>
          </cell>
          <cell r="D41" t="str">
            <v>boä</v>
          </cell>
          <cell r="F41">
            <v>6800</v>
          </cell>
          <cell r="I41">
            <v>6800</v>
          </cell>
        </row>
        <row r="42">
          <cell r="A42" t="str">
            <v>B16300V</v>
          </cell>
          <cell r="C42" t="str">
            <v>Boulon 16x300VRS+ long ñeàn vuoâng</v>
          </cell>
          <cell r="D42" t="str">
            <v>boä</v>
          </cell>
          <cell r="F42">
            <v>9300</v>
          </cell>
          <cell r="I42">
            <v>9300</v>
          </cell>
        </row>
        <row r="43">
          <cell r="A43" t="str">
            <v>B1635</v>
          </cell>
          <cell r="C43" t="str">
            <v>Boulon 16x35/28+ long ñeàn vuoâng</v>
          </cell>
          <cell r="D43" t="str">
            <v>boä</v>
          </cell>
          <cell r="F43">
            <v>2790</v>
          </cell>
          <cell r="I43">
            <v>2790</v>
          </cell>
        </row>
        <row r="44">
          <cell r="A44" t="str">
            <v>B1640</v>
          </cell>
          <cell r="C44" t="str">
            <v>Boulon 16x40/28+ long ñeàn vuoâng</v>
          </cell>
          <cell r="D44" t="str">
            <v>boä</v>
          </cell>
          <cell r="F44">
            <v>2790</v>
          </cell>
          <cell r="I44">
            <v>2790</v>
          </cell>
        </row>
        <row r="45">
          <cell r="A45" t="str">
            <v>B1650</v>
          </cell>
          <cell r="B45" t="str">
            <v>06.1106</v>
          </cell>
          <cell r="C45" t="str">
            <v>Boulon 16x50+ long ñeàn vuoâng</v>
          </cell>
          <cell r="D45" t="str">
            <v>boä</v>
          </cell>
          <cell r="F45">
            <v>3100</v>
          </cell>
          <cell r="I45">
            <v>3100</v>
          </cell>
        </row>
        <row r="46">
          <cell r="A46" t="str">
            <v>B221000</v>
          </cell>
          <cell r="C46" t="str">
            <v>Boulon 22x1000+ long ñeàn vuoâng</v>
          </cell>
          <cell r="D46" t="str">
            <v>boä</v>
          </cell>
          <cell r="F46">
            <v>37300</v>
          </cell>
          <cell r="I46">
            <v>37300</v>
          </cell>
        </row>
        <row r="47">
          <cell r="A47" t="str">
            <v>B22260</v>
          </cell>
          <cell r="C47" t="str">
            <v>Boulon 22x260+ long ñeàn vuoâng</v>
          </cell>
          <cell r="D47" t="str">
            <v>boä</v>
          </cell>
          <cell r="F47">
            <v>12100</v>
          </cell>
          <cell r="I47">
            <v>12100</v>
          </cell>
        </row>
        <row r="48">
          <cell r="A48" t="str">
            <v>B22460</v>
          </cell>
          <cell r="C48" t="str">
            <v>Boulon 22x460+ long ñeàn vuoâng</v>
          </cell>
          <cell r="D48" t="str">
            <v>boä</v>
          </cell>
          <cell r="F48">
            <v>17800</v>
          </cell>
          <cell r="I48">
            <v>17800</v>
          </cell>
        </row>
        <row r="49">
          <cell r="A49" t="str">
            <v>B22500</v>
          </cell>
          <cell r="C49" t="str">
            <v>Boulon 22x500/150+ long ñeàn vuoâng</v>
          </cell>
          <cell r="D49" t="str">
            <v>boä</v>
          </cell>
          <cell r="F49">
            <v>17000</v>
          </cell>
          <cell r="I49">
            <v>17000</v>
          </cell>
        </row>
        <row r="50">
          <cell r="A50" t="str">
            <v>B22550</v>
          </cell>
          <cell r="C50" t="str">
            <v>Boulon 22x550/100+ long ñeàn vuoâng</v>
          </cell>
          <cell r="D50" t="str">
            <v>boä</v>
          </cell>
          <cell r="F50">
            <v>22800</v>
          </cell>
          <cell r="I50">
            <v>22800</v>
          </cell>
        </row>
        <row r="51">
          <cell r="A51" t="str">
            <v>B22650</v>
          </cell>
          <cell r="C51" t="str">
            <v>Boulon 22x650+ long ñeàn vuoâng</v>
          </cell>
          <cell r="D51" t="str">
            <v>boä</v>
          </cell>
          <cell r="F51">
            <v>24857</v>
          </cell>
          <cell r="I51">
            <v>24857</v>
          </cell>
        </row>
        <row r="52">
          <cell r="A52" t="str">
            <v>B22700</v>
          </cell>
          <cell r="C52" t="str">
            <v>Boulon 22x700+ long ñeàn vuoâng</v>
          </cell>
          <cell r="D52" t="str">
            <v>boä</v>
          </cell>
          <cell r="F52">
            <v>26286</v>
          </cell>
          <cell r="I52">
            <v>26286</v>
          </cell>
        </row>
        <row r="53">
          <cell r="A53" t="str">
            <v>B22750</v>
          </cell>
          <cell r="C53" t="str">
            <v>Boulon 22x750+ long ñeàn vuoâng</v>
          </cell>
          <cell r="D53" t="str">
            <v>boä</v>
          </cell>
          <cell r="F53">
            <v>26286</v>
          </cell>
          <cell r="I53">
            <v>26286</v>
          </cell>
        </row>
        <row r="54">
          <cell r="A54" t="str">
            <v>B22600</v>
          </cell>
          <cell r="B54" t="str">
            <v xml:space="preserve"> </v>
          </cell>
          <cell r="C54" t="str">
            <v>Boulon 22x600+ long ñeàn vuoâng</v>
          </cell>
          <cell r="D54" t="str">
            <v>boä</v>
          </cell>
          <cell r="F54">
            <v>23524</v>
          </cell>
          <cell r="I54">
            <v>23524</v>
          </cell>
        </row>
        <row r="55">
          <cell r="A55" t="str">
            <v>B22800</v>
          </cell>
          <cell r="C55" t="str">
            <v>Boulon 22x800+ long ñeàn vuoâng</v>
          </cell>
          <cell r="D55" t="str">
            <v>boä</v>
          </cell>
          <cell r="F55">
            <v>27800</v>
          </cell>
          <cell r="I55">
            <v>27800</v>
          </cell>
        </row>
        <row r="56">
          <cell r="A56" t="str">
            <v>B22850</v>
          </cell>
          <cell r="C56" t="str">
            <v>Boulon 22x850+ long ñeàn vuoâng</v>
          </cell>
          <cell r="D56" t="str">
            <v>boä</v>
          </cell>
          <cell r="F56">
            <v>29143</v>
          </cell>
          <cell r="I56">
            <v>29143</v>
          </cell>
        </row>
        <row r="57">
          <cell r="A57" t="str">
            <v>B30800</v>
          </cell>
          <cell r="C57" t="str">
            <v>Boulon 30x800+ long ñeàn vuoâng</v>
          </cell>
          <cell r="D57" t="str">
            <v>boä</v>
          </cell>
          <cell r="F57">
            <v>52800</v>
          </cell>
          <cell r="I57">
            <v>52800</v>
          </cell>
        </row>
        <row r="58">
          <cell r="A58" t="str">
            <v>B301000</v>
          </cell>
          <cell r="C58" t="str">
            <v>Boulon 30x1000</v>
          </cell>
          <cell r="D58" t="str">
            <v>boä</v>
          </cell>
          <cell r="F58">
            <v>60000</v>
          </cell>
          <cell r="I58">
            <v>60000</v>
          </cell>
        </row>
        <row r="59">
          <cell r="A59" t="str">
            <v>LD606</v>
          </cell>
          <cell r="C59" t="str">
            <v>Longden vuoâng 60x60x6</v>
          </cell>
          <cell r="D59" t="str">
            <v>caùi</v>
          </cell>
          <cell r="F59">
            <v>800</v>
          </cell>
          <cell r="I59">
            <v>800</v>
          </cell>
        </row>
        <row r="60">
          <cell r="A60" t="str">
            <v>BM16230</v>
          </cell>
          <cell r="C60" t="str">
            <v>Boulon maét 16x230+ long ñeàn vuoâng</v>
          </cell>
          <cell r="D60" t="str">
            <v>boä</v>
          </cell>
          <cell r="F60">
            <v>9800</v>
          </cell>
          <cell r="I60">
            <v>9800</v>
          </cell>
        </row>
        <row r="61">
          <cell r="A61" t="str">
            <v>BM16250</v>
          </cell>
          <cell r="C61" t="str">
            <v>Boulon maét 16x250+ long ñeàn vuoâng</v>
          </cell>
          <cell r="D61" t="str">
            <v>boä</v>
          </cell>
          <cell r="F61">
            <v>9900</v>
          </cell>
          <cell r="I61">
            <v>9900</v>
          </cell>
        </row>
        <row r="62">
          <cell r="A62" t="str">
            <v>BM16300</v>
          </cell>
          <cell r="C62" t="str">
            <v>Boulon maét 16x300+ long ñeàn vuoâng</v>
          </cell>
          <cell r="D62" t="str">
            <v>boä</v>
          </cell>
          <cell r="F62">
            <v>11562</v>
          </cell>
          <cell r="I62">
            <v>11562</v>
          </cell>
        </row>
        <row r="63">
          <cell r="A63" t="str">
            <v>BUGD</v>
          </cell>
          <cell r="C63" t="str">
            <v>Boulon U giöõ daây</v>
          </cell>
          <cell r="D63" t="str">
            <v>caùi</v>
          </cell>
          <cell r="F63">
            <v>10909</v>
          </cell>
          <cell r="I63">
            <v>10909</v>
          </cell>
        </row>
        <row r="64">
          <cell r="A64" t="str">
            <v>KWR</v>
          </cell>
          <cell r="C64" t="str">
            <v>Keïp WR leøo daây (côõ thích hôïp)</v>
          </cell>
          <cell r="D64" t="str">
            <v>caùi</v>
          </cell>
          <cell r="F64">
            <v>7500</v>
          </cell>
          <cell r="I64">
            <v>7500</v>
          </cell>
        </row>
        <row r="65">
          <cell r="A65" t="str">
            <v>BT</v>
          </cell>
          <cell r="B65" t="str">
            <v>04.9001</v>
          </cell>
          <cell r="C65" t="str">
            <v>Bitum</v>
          </cell>
          <cell r="D65" t="str">
            <v>m2</v>
          </cell>
          <cell r="F65">
            <v>5849</v>
          </cell>
          <cell r="G65">
            <v>1083.8</v>
          </cell>
          <cell r="I65">
            <v>5849</v>
          </cell>
        </row>
        <row r="66">
          <cell r="A66" t="str">
            <v>LD14</v>
          </cell>
          <cell r="C66" t="str">
            <v>Long ñeàn 14</v>
          </cell>
          <cell r="D66" t="str">
            <v>caùi</v>
          </cell>
          <cell r="F66">
            <v>600</v>
          </cell>
          <cell r="I66">
            <v>600</v>
          </cell>
        </row>
        <row r="67">
          <cell r="A67" t="str">
            <v>LD18</v>
          </cell>
          <cell r="C67" t="str">
            <v>Long ñeàn 18</v>
          </cell>
          <cell r="D67" t="str">
            <v>caùi</v>
          </cell>
          <cell r="F67">
            <v>800</v>
          </cell>
          <cell r="I67">
            <v>800</v>
          </cell>
        </row>
        <row r="68">
          <cell r="A68" t="str">
            <v>OXC25</v>
          </cell>
          <cell r="B68" t="str">
            <v>04.3107</v>
          </cell>
          <cell r="C68" t="str">
            <v>Keïp Slipbolt Cu côõ 25mm2</v>
          </cell>
          <cell r="D68" t="str">
            <v>caùi</v>
          </cell>
          <cell r="F68">
            <v>4100</v>
          </cell>
          <cell r="I68">
            <v>4100</v>
          </cell>
        </row>
        <row r="69">
          <cell r="A69" t="str">
            <v>OXC38</v>
          </cell>
          <cell r="B69" t="str">
            <v>04.3107</v>
          </cell>
          <cell r="C69" t="str">
            <v>Keïp Slipbolt Cu côõ 38mm2</v>
          </cell>
          <cell r="D69" t="str">
            <v>caùi</v>
          </cell>
          <cell r="F69">
            <v>9200</v>
          </cell>
          <cell r="G69">
            <v>6444</v>
          </cell>
          <cell r="I69">
            <v>9200</v>
          </cell>
        </row>
        <row r="70">
          <cell r="A70" t="str">
            <v>CT25</v>
          </cell>
          <cell r="B70" t="str">
            <v>04.5142</v>
          </cell>
          <cell r="C70" t="str">
            <v>Cöø traøm 2,5m</v>
          </cell>
          <cell r="D70" t="str">
            <v>caây</v>
          </cell>
          <cell r="F70">
            <v>7000</v>
          </cell>
          <cell r="G70">
            <v>1393.5</v>
          </cell>
          <cell r="I70">
            <v>7000</v>
          </cell>
        </row>
        <row r="71">
          <cell r="A71" t="str">
            <v>CT3</v>
          </cell>
          <cell r="B71" t="str">
            <v>04.5142</v>
          </cell>
          <cell r="C71" t="str">
            <v>Cöø traøm 3m</v>
          </cell>
          <cell r="D71" t="str">
            <v>caây</v>
          </cell>
          <cell r="F71">
            <v>8000</v>
          </cell>
          <cell r="G71">
            <v>1672.1999999999998</v>
          </cell>
          <cell r="I71">
            <v>8000</v>
          </cell>
        </row>
        <row r="72">
          <cell r="A72" t="str">
            <v>CT5</v>
          </cell>
          <cell r="B72" t="str">
            <v>04.5142</v>
          </cell>
          <cell r="C72" t="str">
            <v>Cöø traøm 5m</v>
          </cell>
          <cell r="D72" t="str">
            <v>caây</v>
          </cell>
          <cell r="F72">
            <v>12000</v>
          </cell>
          <cell r="G72">
            <v>2787</v>
          </cell>
          <cell r="I72">
            <v>12000</v>
          </cell>
        </row>
        <row r="73">
          <cell r="A73" t="str">
            <v>M22</v>
          </cell>
          <cell r="C73" t="str">
            <v>Caùp ñoàng traàn M22mm2</v>
          </cell>
          <cell r="D73" t="str">
            <v>kg</v>
          </cell>
          <cell r="F73">
            <v>38500</v>
          </cell>
          <cell r="I73">
            <v>38500</v>
          </cell>
        </row>
        <row r="74">
          <cell r="A74" t="str">
            <v>M25</v>
          </cell>
          <cell r="B74" t="str">
            <v>07.7002</v>
          </cell>
          <cell r="C74" t="str">
            <v>Caùp ñoàng traàn M25mm2</v>
          </cell>
          <cell r="D74" t="str">
            <v>kg</v>
          </cell>
          <cell r="F74">
            <v>38500</v>
          </cell>
          <cell r="G74">
            <v>1959</v>
          </cell>
          <cell r="I74">
            <v>38500</v>
          </cell>
        </row>
        <row r="75">
          <cell r="A75" t="str">
            <v>M48</v>
          </cell>
          <cell r="C75" t="str">
            <v>Caùp ñoàng traàn M48mm2</v>
          </cell>
          <cell r="D75" t="str">
            <v>kg</v>
          </cell>
          <cell r="F75">
            <v>38500</v>
          </cell>
          <cell r="I75">
            <v>38500</v>
          </cell>
        </row>
        <row r="76">
          <cell r="A76" t="str">
            <v>XLPE22</v>
          </cell>
          <cell r="B76" t="str">
            <v>04.4201</v>
          </cell>
          <cell r="C76" t="str">
            <v>Caùp ñoàng boïc 24KV XLPE/PVC 22mm2</v>
          </cell>
          <cell r="D76" t="str">
            <v>meùt</v>
          </cell>
          <cell r="F76">
            <v>40200</v>
          </cell>
          <cell r="G76">
            <v>921</v>
          </cell>
          <cell r="I76">
            <v>40200</v>
          </cell>
        </row>
        <row r="77">
          <cell r="A77" t="str">
            <v>XLPE25</v>
          </cell>
          <cell r="B77" t="str">
            <v>04.4201</v>
          </cell>
          <cell r="C77" t="str">
            <v>Caùp ñoàng boïc 24KV XLPE/PVC 25mm2</v>
          </cell>
          <cell r="D77" t="str">
            <v>meùt</v>
          </cell>
          <cell r="F77">
            <v>42200</v>
          </cell>
          <cell r="G77">
            <v>921</v>
          </cell>
          <cell r="I77">
            <v>42200</v>
          </cell>
        </row>
        <row r="78">
          <cell r="A78" t="str">
            <v>XLPE38</v>
          </cell>
          <cell r="B78" t="str">
            <v>04.4201</v>
          </cell>
          <cell r="C78" t="str">
            <v>Caùp ñoàng boïc 24KV XLPE/PVC 38mm2</v>
          </cell>
          <cell r="D78" t="str">
            <v>meùt</v>
          </cell>
          <cell r="F78">
            <v>49600</v>
          </cell>
          <cell r="G78">
            <v>921</v>
          </cell>
          <cell r="I78">
            <v>49600</v>
          </cell>
        </row>
        <row r="79">
          <cell r="A79" t="str">
            <v>XLPE50</v>
          </cell>
          <cell r="B79" t="str">
            <v>04.4201</v>
          </cell>
          <cell r="C79" t="str">
            <v>Caùp ñoàng boïc 24KV XLPE/PVC 50mm2</v>
          </cell>
          <cell r="D79" t="str">
            <v>meùt</v>
          </cell>
          <cell r="F79">
            <v>57200</v>
          </cell>
          <cell r="G79">
            <v>921</v>
          </cell>
          <cell r="I79">
            <v>57200</v>
          </cell>
        </row>
        <row r="80">
          <cell r="A80" t="str">
            <v>XLPE70</v>
          </cell>
          <cell r="B80" t="str">
            <v>04.4201</v>
          </cell>
          <cell r="C80" t="str">
            <v>Caùp ñoàng boïc 24KV XLPE/PVC 70mm2</v>
          </cell>
          <cell r="D80" t="str">
            <v>meùt</v>
          </cell>
          <cell r="F80">
            <v>68300</v>
          </cell>
          <cell r="G80">
            <v>921</v>
          </cell>
          <cell r="I80">
            <v>68300</v>
          </cell>
        </row>
        <row r="81">
          <cell r="A81" t="str">
            <v>XLPE95</v>
          </cell>
          <cell r="B81" t="str">
            <v>04.4201</v>
          </cell>
          <cell r="C81" t="str">
            <v>Caùp ñoàng boïc 24KV XLPE/PVC 95mm2</v>
          </cell>
          <cell r="D81" t="str">
            <v>meùt</v>
          </cell>
          <cell r="F81">
            <v>82800</v>
          </cell>
          <cell r="G81">
            <v>921</v>
          </cell>
          <cell r="I81">
            <v>82800</v>
          </cell>
        </row>
        <row r="82">
          <cell r="A82" t="str">
            <v>XLPE120</v>
          </cell>
          <cell r="B82" t="str">
            <v>04.4201</v>
          </cell>
          <cell r="C82" t="str">
            <v>Caùp ñoàng boïc 24KV XLPE/PVC 120mm2</v>
          </cell>
          <cell r="D82" t="str">
            <v>meùt</v>
          </cell>
          <cell r="F82">
            <v>94500</v>
          </cell>
          <cell r="G82">
            <v>921</v>
          </cell>
          <cell r="I82">
            <v>94500</v>
          </cell>
        </row>
        <row r="83">
          <cell r="A83" t="str">
            <v>XLPE150</v>
          </cell>
          <cell r="B83" t="str">
            <v>04.4201</v>
          </cell>
          <cell r="C83" t="str">
            <v>Caùp ñoàng boïc 24KV XLPE/PVC 150mm2</v>
          </cell>
          <cell r="D83" t="str">
            <v>meùt</v>
          </cell>
          <cell r="F83">
            <v>102000</v>
          </cell>
          <cell r="G83">
            <v>921</v>
          </cell>
          <cell r="I83">
            <v>102000</v>
          </cell>
        </row>
        <row r="84">
          <cell r="A84" t="str">
            <v>XLPE185</v>
          </cell>
          <cell r="B84" t="str">
            <v>04.4201</v>
          </cell>
          <cell r="C84" t="str">
            <v>Caùp ñoàng boïc 24KV XLPE/PVC 185mm2</v>
          </cell>
          <cell r="D84" t="str">
            <v>meùt</v>
          </cell>
          <cell r="G84">
            <v>921</v>
          </cell>
        </row>
        <row r="85">
          <cell r="A85" t="str">
            <v>XLPE240</v>
          </cell>
          <cell r="B85" t="str">
            <v>04.4201</v>
          </cell>
          <cell r="C85" t="str">
            <v>Caùp ñoàng boïc 24KV XLPE/PVC 240mm2</v>
          </cell>
          <cell r="D85" t="str">
            <v>meùt</v>
          </cell>
          <cell r="G85">
            <v>921</v>
          </cell>
        </row>
        <row r="86">
          <cell r="A86" t="str">
            <v>XLPE35A</v>
          </cell>
          <cell r="B86" t="str">
            <v>04.4101</v>
          </cell>
          <cell r="C86" t="str">
            <v>Caùp nhoâm boïc 24KV A/XLPE/PVC 35mm2</v>
          </cell>
          <cell r="D86" t="str">
            <v>meùt</v>
          </cell>
          <cell r="F86">
            <v>33500</v>
          </cell>
          <cell r="G86">
            <v>460</v>
          </cell>
          <cell r="I86">
            <v>33500</v>
          </cell>
        </row>
        <row r="87">
          <cell r="A87" t="str">
            <v>XLPE50A</v>
          </cell>
          <cell r="B87" t="str">
            <v>04.4101</v>
          </cell>
          <cell r="C87" t="str">
            <v>Caùp nhoâm boïc 24KV A/XLPE/PVC 50mm2</v>
          </cell>
          <cell r="D87" t="str">
            <v>meùt</v>
          </cell>
          <cell r="F87">
            <v>37500</v>
          </cell>
          <cell r="G87">
            <v>460</v>
          </cell>
          <cell r="I87">
            <v>37500</v>
          </cell>
        </row>
        <row r="88">
          <cell r="A88" t="str">
            <v>XLPE70A</v>
          </cell>
          <cell r="B88" t="str">
            <v>04.4101</v>
          </cell>
          <cell r="C88" t="str">
            <v>Caùp nhoâm boïc 24KV A/XLPE/PVC 70mm2</v>
          </cell>
          <cell r="D88" t="str">
            <v>meùt</v>
          </cell>
          <cell r="F88">
            <v>41900</v>
          </cell>
          <cell r="G88">
            <v>460</v>
          </cell>
          <cell r="I88">
            <v>41900</v>
          </cell>
        </row>
        <row r="89">
          <cell r="A89" t="str">
            <v>XLPE95A</v>
          </cell>
          <cell r="B89" t="str">
            <v>04.4101</v>
          </cell>
          <cell r="C89" t="str">
            <v>Caùp nhoâm boïc 24KV A/XLPE/PVC 95mm2</v>
          </cell>
          <cell r="D89" t="str">
            <v>meùt</v>
          </cell>
          <cell r="F89">
            <v>47700</v>
          </cell>
          <cell r="G89">
            <v>460</v>
          </cell>
          <cell r="I89">
            <v>47700</v>
          </cell>
        </row>
        <row r="90">
          <cell r="A90" t="str">
            <v>XLPE120A</v>
          </cell>
          <cell r="B90" t="str">
            <v>04.4102</v>
          </cell>
          <cell r="C90" t="str">
            <v>Caùp nhoâm boïc 24KV A/XLPE/PVC 120mm2</v>
          </cell>
          <cell r="D90" t="str">
            <v>meùt</v>
          </cell>
          <cell r="F90">
            <v>54100</v>
          </cell>
          <cell r="G90">
            <v>1228</v>
          </cell>
          <cell r="I90">
            <v>54100</v>
          </cell>
        </row>
        <row r="91">
          <cell r="A91" t="str">
            <v>XLPE150A</v>
          </cell>
          <cell r="B91" t="str">
            <v>04.4102</v>
          </cell>
          <cell r="C91" t="str">
            <v>Caùp nhoâm boïc 24KV A/XLPE/PVC 150mm2</v>
          </cell>
          <cell r="D91" t="str">
            <v>meùt</v>
          </cell>
          <cell r="F91">
            <v>54100</v>
          </cell>
          <cell r="G91">
            <v>1228</v>
          </cell>
          <cell r="I91">
            <v>54100</v>
          </cell>
        </row>
        <row r="92">
          <cell r="A92" t="str">
            <v>XLPE185A</v>
          </cell>
          <cell r="B92" t="str">
            <v>04.4102</v>
          </cell>
          <cell r="C92" t="str">
            <v>Caùp nhoâm boïc 24KV A/XLPE/PVC 185mm2</v>
          </cell>
          <cell r="D92" t="str">
            <v>meùt</v>
          </cell>
          <cell r="F92">
            <v>54100</v>
          </cell>
          <cell r="G92">
            <v>1228</v>
          </cell>
          <cell r="I92">
            <v>54100</v>
          </cell>
        </row>
        <row r="93">
          <cell r="A93" t="str">
            <v>XLPE240A</v>
          </cell>
          <cell r="B93" t="str">
            <v>04.4102</v>
          </cell>
          <cell r="C93" t="str">
            <v>Caùp nhoâm boïc 24KV A/XLPE/PVC 240mm2</v>
          </cell>
          <cell r="D93" t="str">
            <v>meùt</v>
          </cell>
          <cell r="F93">
            <v>57500</v>
          </cell>
          <cell r="G93">
            <v>1228</v>
          </cell>
          <cell r="I93">
            <v>57500</v>
          </cell>
        </row>
        <row r="94">
          <cell r="A94" t="str">
            <v>XLPE395</v>
          </cell>
          <cell r="C94" t="str">
            <v>Caùp 24kV 3x95mm2 XLPE/DTA/PVC</v>
          </cell>
          <cell r="D94" t="str">
            <v>meùt</v>
          </cell>
          <cell r="F94">
            <v>290900</v>
          </cell>
          <cell r="I94">
            <v>290900</v>
          </cell>
        </row>
        <row r="95">
          <cell r="A95" t="str">
            <v>XLPE170</v>
          </cell>
          <cell r="C95" t="str">
            <v>Caùp 15kV 1x70mm2 XLPE/PVC</v>
          </cell>
          <cell r="D95" t="str">
            <v>meùt</v>
          </cell>
          <cell r="F95">
            <v>63200</v>
          </cell>
          <cell r="I95">
            <v>63200</v>
          </cell>
        </row>
        <row r="96">
          <cell r="A96" t="str">
            <v>ACKP240</v>
          </cell>
          <cell r="C96" t="str">
            <v>Caùp nhoâm loõi theùp ACKP-240/32</v>
          </cell>
          <cell r="D96" t="str">
            <v>kg</v>
          </cell>
          <cell r="F96">
            <v>26100</v>
          </cell>
          <cell r="I96">
            <v>26100</v>
          </cell>
        </row>
        <row r="97">
          <cell r="A97" t="str">
            <v>ACKP185</v>
          </cell>
          <cell r="C97" t="str">
            <v>Caùp nhoâm loõi theùp ACKP-185/29</v>
          </cell>
          <cell r="D97" t="str">
            <v>kg</v>
          </cell>
          <cell r="F97">
            <v>26100</v>
          </cell>
          <cell r="I97">
            <v>26100</v>
          </cell>
        </row>
        <row r="98">
          <cell r="A98" t="str">
            <v>ACKP150</v>
          </cell>
          <cell r="C98" t="str">
            <v>Caùp nhoâm loõi theùp ACKP-150/24</v>
          </cell>
          <cell r="D98" t="str">
            <v>kg</v>
          </cell>
          <cell r="F98">
            <v>26100</v>
          </cell>
          <cell r="I98">
            <v>26100</v>
          </cell>
        </row>
        <row r="99">
          <cell r="A99" t="str">
            <v>ACKP120</v>
          </cell>
          <cell r="C99" t="str">
            <v>Caùp nhoâm loõi theùp ACKP-120/19</v>
          </cell>
          <cell r="D99" t="str">
            <v>kg</v>
          </cell>
          <cell r="F99">
            <v>26100</v>
          </cell>
          <cell r="I99">
            <v>26100</v>
          </cell>
        </row>
        <row r="100">
          <cell r="A100" t="str">
            <v>ACKP35</v>
          </cell>
          <cell r="C100" t="str">
            <v>Caùp nhoâm loõi theùp ACKP-35/6,2</v>
          </cell>
          <cell r="D100" t="str">
            <v>kg</v>
          </cell>
          <cell r="F100">
            <v>26100</v>
          </cell>
          <cell r="I100">
            <v>26100</v>
          </cell>
        </row>
        <row r="101">
          <cell r="A101" t="str">
            <v>ACKP50</v>
          </cell>
          <cell r="C101" t="str">
            <v>Caùp nhoâm loõi theùp ACKP-50/8</v>
          </cell>
          <cell r="D101" t="str">
            <v>kg</v>
          </cell>
          <cell r="F101">
            <v>26100</v>
          </cell>
          <cell r="I101">
            <v>25000</v>
          </cell>
        </row>
        <row r="102">
          <cell r="A102" t="str">
            <v>ACKP70</v>
          </cell>
          <cell r="C102" t="str">
            <v>Caùp nhoâm loõi theùp ACKP-70/11</v>
          </cell>
          <cell r="D102" t="str">
            <v>kg</v>
          </cell>
          <cell r="F102">
            <v>26100</v>
          </cell>
          <cell r="I102">
            <v>25000</v>
          </cell>
        </row>
        <row r="103">
          <cell r="A103" t="str">
            <v>ACKP95</v>
          </cell>
          <cell r="C103" t="str">
            <v>Caùp nhoâm loõi theùp ACKP-95/16</v>
          </cell>
          <cell r="D103" t="str">
            <v>kg</v>
          </cell>
          <cell r="F103">
            <v>26100</v>
          </cell>
          <cell r="I103">
            <v>25000</v>
          </cell>
        </row>
        <row r="104">
          <cell r="A104" t="str">
            <v>AC240</v>
          </cell>
          <cell r="C104" t="str">
            <v>Caùp nhoâm loõi theùp AC-240/32</v>
          </cell>
          <cell r="D104" t="str">
            <v>kg</v>
          </cell>
          <cell r="F104">
            <v>26100</v>
          </cell>
          <cell r="I104">
            <v>26100</v>
          </cell>
        </row>
        <row r="105">
          <cell r="A105" t="str">
            <v>AC185</v>
          </cell>
          <cell r="C105" t="str">
            <v>Caùp nhoâm loõi theùp AC-185/29</v>
          </cell>
          <cell r="D105" t="str">
            <v>kg</v>
          </cell>
          <cell r="F105">
            <v>26100</v>
          </cell>
          <cell r="I105">
            <v>26100</v>
          </cell>
        </row>
        <row r="106">
          <cell r="A106" t="str">
            <v>AC150</v>
          </cell>
          <cell r="C106" t="str">
            <v>Caùp nhoâm loõi theùp AC-150/24</v>
          </cell>
          <cell r="D106" t="str">
            <v>kg</v>
          </cell>
          <cell r="F106">
            <v>26100</v>
          </cell>
          <cell r="I106">
            <v>26100</v>
          </cell>
        </row>
        <row r="107">
          <cell r="A107" t="str">
            <v>AC120</v>
          </cell>
          <cell r="C107" t="str">
            <v>Caùp nhoâm loõi theùp AC-120/19</v>
          </cell>
          <cell r="D107" t="str">
            <v>kg</v>
          </cell>
          <cell r="F107">
            <v>26100</v>
          </cell>
          <cell r="I107">
            <v>26100</v>
          </cell>
        </row>
        <row r="108">
          <cell r="A108" t="str">
            <v>AC35</v>
          </cell>
          <cell r="C108" t="str">
            <v>Caùp nhoâm loõi theùp AC-35/6,2</v>
          </cell>
          <cell r="D108" t="str">
            <v>kg</v>
          </cell>
          <cell r="F108">
            <v>26100</v>
          </cell>
          <cell r="I108">
            <v>25000</v>
          </cell>
        </row>
        <row r="109">
          <cell r="A109" t="str">
            <v>AC50</v>
          </cell>
          <cell r="C109" t="str">
            <v>Caùp nhoâm loõi theùp AC-50/8</v>
          </cell>
          <cell r="D109" t="str">
            <v>kg</v>
          </cell>
          <cell r="F109">
            <v>26100</v>
          </cell>
          <cell r="I109">
            <v>25000</v>
          </cell>
        </row>
        <row r="110">
          <cell r="A110" t="str">
            <v>AC70</v>
          </cell>
          <cell r="C110" t="str">
            <v>Caùp nhoâm loõi theùp AC-70/11</v>
          </cell>
          <cell r="D110" t="str">
            <v>kg</v>
          </cell>
          <cell r="F110">
            <v>26100</v>
          </cell>
          <cell r="I110">
            <v>25000</v>
          </cell>
        </row>
        <row r="111">
          <cell r="A111" t="str">
            <v>AC95</v>
          </cell>
          <cell r="C111" t="str">
            <v>Caùp nhoâm loõi theùp AC-95/16</v>
          </cell>
          <cell r="D111" t="str">
            <v>kg</v>
          </cell>
          <cell r="F111">
            <v>26100</v>
          </cell>
          <cell r="I111">
            <v>25000</v>
          </cell>
        </row>
        <row r="112">
          <cell r="A112" t="str">
            <v>av35</v>
          </cell>
          <cell r="C112" t="str">
            <v>Caùp nhoâm boïc AV35</v>
          </cell>
          <cell r="D112" t="str">
            <v>meùt</v>
          </cell>
          <cell r="F112">
            <v>4970</v>
          </cell>
          <cell r="I112">
            <v>4970</v>
          </cell>
        </row>
        <row r="113">
          <cell r="A113" t="str">
            <v>av50</v>
          </cell>
          <cell r="C113" t="str">
            <v>Caùp nhoâm boïc AV50</v>
          </cell>
          <cell r="D113" t="str">
            <v>meùt</v>
          </cell>
          <cell r="F113">
            <v>6700</v>
          </cell>
          <cell r="I113">
            <v>6700</v>
          </cell>
        </row>
        <row r="114">
          <cell r="A114" t="str">
            <v>av70</v>
          </cell>
          <cell r="C114" t="str">
            <v>Caùp nhoâm boïc AV70</v>
          </cell>
          <cell r="D114" t="str">
            <v>meùt</v>
          </cell>
          <cell r="F114">
            <v>9000</v>
          </cell>
          <cell r="I114">
            <v>9000</v>
          </cell>
        </row>
        <row r="115">
          <cell r="A115" t="str">
            <v>av95</v>
          </cell>
          <cell r="C115" t="str">
            <v>Caùp nhoâm boïc AV95</v>
          </cell>
          <cell r="D115" t="str">
            <v>meùt</v>
          </cell>
          <cell r="F115">
            <v>11800</v>
          </cell>
          <cell r="I115">
            <v>11800</v>
          </cell>
        </row>
        <row r="116">
          <cell r="A116" t="str">
            <v>av120</v>
          </cell>
          <cell r="C116" t="str">
            <v>Caùp nhoâm boïc AV120</v>
          </cell>
          <cell r="D116" t="str">
            <v>meùt</v>
          </cell>
          <cell r="F116">
            <v>14100</v>
          </cell>
          <cell r="I116">
            <v>14100</v>
          </cell>
        </row>
        <row r="117">
          <cell r="A117" t="str">
            <v>av150</v>
          </cell>
          <cell r="C117" t="str">
            <v>Caùp nhoâm boïc AV150</v>
          </cell>
          <cell r="D117" t="str">
            <v>meùt</v>
          </cell>
          <cell r="F117">
            <v>18400</v>
          </cell>
          <cell r="I117">
            <v>18400</v>
          </cell>
        </row>
        <row r="118">
          <cell r="A118" t="str">
            <v>av185</v>
          </cell>
          <cell r="C118" t="str">
            <v>Caùp nhoâm boïc AV185</v>
          </cell>
          <cell r="D118" t="str">
            <v>meùt</v>
          </cell>
          <cell r="F118">
            <v>21800</v>
          </cell>
          <cell r="I118">
            <v>21800</v>
          </cell>
        </row>
        <row r="119">
          <cell r="A119" t="str">
            <v>av240</v>
          </cell>
          <cell r="C119" t="str">
            <v>Caùp nhoâm boïc AV240</v>
          </cell>
          <cell r="D119" t="str">
            <v>meùt</v>
          </cell>
          <cell r="F119">
            <v>28290</v>
          </cell>
          <cell r="I119">
            <v>28290</v>
          </cell>
        </row>
        <row r="120">
          <cell r="A120" t="str">
            <v>av300</v>
          </cell>
          <cell r="C120" t="str">
            <v>Caùp nhoâm boïc AV300</v>
          </cell>
          <cell r="D120" t="str">
            <v>meùt</v>
          </cell>
          <cell r="F120">
            <v>37320</v>
          </cell>
          <cell r="I120">
            <v>37320</v>
          </cell>
        </row>
        <row r="121">
          <cell r="A121" t="str">
            <v>CVV4X2,5</v>
          </cell>
          <cell r="B121" t="str">
            <v>03.1401</v>
          </cell>
          <cell r="C121" t="str">
            <v xml:space="preserve">Caùp CVV4x2,5mm2  </v>
          </cell>
          <cell r="D121" t="str">
            <v>meùt</v>
          </cell>
          <cell r="F121">
            <v>8200</v>
          </cell>
          <cell r="G121">
            <v>433</v>
          </cell>
          <cell r="I121">
            <v>8200</v>
          </cell>
        </row>
        <row r="122">
          <cell r="A122" t="str">
            <v>cv11</v>
          </cell>
          <cell r="B122" t="str">
            <v>03.1401</v>
          </cell>
          <cell r="C122" t="str">
            <v>Caùp ñoàng boïc CV11</v>
          </cell>
          <cell r="D122" t="str">
            <v>meùt</v>
          </cell>
          <cell r="F122">
            <v>10300</v>
          </cell>
          <cell r="G122">
            <v>433</v>
          </cell>
          <cell r="I122">
            <v>10300</v>
          </cell>
        </row>
        <row r="123">
          <cell r="A123" t="str">
            <v>cv25</v>
          </cell>
          <cell r="B123" t="str">
            <v>03.1401</v>
          </cell>
          <cell r="C123" t="str">
            <v>Caùp ñoàng boïc CV25</v>
          </cell>
          <cell r="D123" t="str">
            <v>meùt</v>
          </cell>
          <cell r="F123">
            <v>11500</v>
          </cell>
          <cell r="G123">
            <v>433</v>
          </cell>
          <cell r="I123">
            <v>11500</v>
          </cell>
        </row>
        <row r="124">
          <cell r="A124" t="str">
            <v>cv35</v>
          </cell>
          <cell r="B124" t="str">
            <v>03.1401</v>
          </cell>
          <cell r="C124" t="str">
            <v>Caùp ñoàng boïc CV35</v>
          </cell>
          <cell r="D124" t="str">
            <v>meùt</v>
          </cell>
          <cell r="F124">
            <v>15600</v>
          </cell>
          <cell r="G124">
            <v>433</v>
          </cell>
          <cell r="I124">
            <v>15600</v>
          </cell>
        </row>
        <row r="125">
          <cell r="A125" t="str">
            <v>cv50</v>
          </cell>
          <cell r="B125" t="str">
            <v>03.1401</v>
          </cell>
          <cell r="C125" t="str">
            <v>Caùp ñoàng boïc CV50</v>
          </cell>
          <cell r="D125" t="str">
            <v>meùt</v>
          </cell>
          <cell r="F125">
            <v>21000</v>
          </cell>
          <cell r="G125">
            <v>433</v>
          </cell>
          <cell r="I125">
            <v>21000</v>
          </cell>
        </row>
        <row r="126">
          <cell r="A126" t="str">
            <v>cv70</v>
          </cell>
          <cell r="B126" t="str">
            <v>03.1401</v>
          </cell>
          <cell r="C126" t="str">
            <v>Caùp ñoàng boïc CV70</v>
          </cell>
          <cell r="D126" t="str">
            <v>meùt</v>
          </cell>
          <cell r="F126">
            <v>29900</v>
          </cell>
          <cell r="G126">
            <v>433</v>
          </cell>
          <cell r="I126">
            <v>29900</v>
          </cell>
        </row>
        <row r="127">
          <cell r="A127" t="str">
            <v>cv95</v>
          </cell>
          <cell r="B127" t="str">
            <v>03.1401</v>
          </cell>
          <cell r="C127" t="str">
            <v>Caùp ñoàng boïc CV95</v>
          </cell>
          <cell r="D127" t="str">
            <v>meùt</v>
          </cell>
          <cell r="F127">
            <v>40300</v>
          </cell>
          <cell r="G127">
            <v>433</v>
          </cell>
          <cell r="I127">
            <v>40300</v>
          </cell>
        </row>
        <row r="128">
          <cell r="A128" t="str">
            <v>cv120</v>
          </cell>
          <cell r="B128" t="str">
            <v>04.4202</v>
          </cell>
          <cell r="C128" t="str">
            <v>Caùp ñoàng boïc CV120</v>
          </cell>
          <cell r="D128" t="str">
            <v>meùt</v>
          </cell>
          <cell r="F128">
            <v>48200</v>
          </cell>
          <cell r="G128">
            <v>2455</v>
          </cell>
          <cell r="I128">
            <v>48200</v>
          </cell>
        </row>
        <row r="129">
          <cell r="A129" t="str">
            <v>cv150</v>
          </cell>
          <cell r="B129" t="str">
            <v>04.4202</v>
          </cell>
          <cell r="C129" t="str">
            <v>Caùp ñoàng boïc CV150</v>
          </cell>
          <cell r="D129" t="str">
            <v>meùt</v>
          </cell>
          <cell r="F129">
            <v>63500</v>
          </cell>
          <cell r="G129">
            <v>2455</v>
          </cell>
          <cell r="I129">
            <v>63500</v>
          </cell>
        </row>
        <row r="130">
          <cell r="A130" t="str">
            <v>cv185</v>
          </cell>
          <cell r="B130" t="str">
            <v>04.4203</v>
          </cell>
          <cell r="C130" t="str">
            <v>Caùp ñoàng boïc CV185</v>
          </cell>
          <cell r="D130" t="str">
            <v>meùt</v>
          </cell>
          <cell r="F130">
            <v>76800</v>
          </cell>
          <cell r="G130">
            <v>3069</v>
          </cell>
          <cell r="I130">
            <v>76800</v>
          </cell>
        </row>
        <row r="131">
          <cell r="A131" t="str">
            <v>cv240</v>
          </cell>
          <cell r="B131" t="str">
            <v>04.4203</v>
          </cell>
          <cell r="C131" t="str">
            <v>Caùp ñoàng boïc CV240</v>
          </cell>
          <cell r="D131" t="str">
            <v>meùt</v>
          </cell>
          <cell r="F131">
            <v>99400</v>
          </cell>
          <cell r="G131">
            <v>3069</v>
          </cell>
          <cell r="I131">
            <v>99400</v>
          </cell>
        </row>
        <row r="132">
          <cell r="A132" t="str">
            <v>cv300</v>
          </cell>
          <cell r="B132" t="str">
            <v>04.4203</v>
          </cell>
          <cell r="C132" t="str">
            <v>Caùp ñoàng boïc CV300</v>
          </cell>
          <cell r="D132" t="str">
            <v>meùt</v>
          </cell>
          <cell r="F132">
            <v>123600</v>
          </cell>
          <cell r="G132">
            <v>3069</v>
          </cell>
          <cell r="I132">
            <v>123600</v>
          </cell>
        </row>
        <row r="133">
          <cell r="A133" t="str">
            <v>acv35</v>
          </cell>
          <cell r="C133" t="str">
            <v>Caùp nhoâm loõi theùp ACV35</v>
          </cell>
          <cell r="D133" t="str">
            <v>meùt</v>
          </cell>
          <cell r="F133">
            <v>6380</v>
          </cell>
          <cell r="I133">
            <v>6380</v>
          </cell>
        </row>
        <row r="134">
          <cell r="A134" t="str">
            <v>acv50</v>
          </cell>
          <cell r="C134" t="str">
            <v>Caùp nhoâm loõi theùp ACV50</v>
          </cell>
          <cell r="D134" t="str">
            <v>meùt</v>
          </cell>
          <cell r="F134">
            <v>8250</v>
          </cell>
          <cell r="I134">
            <v>8250</v>
          </cell>
        </row>
        <row r="135">
          <cell r="A135" t="str">
            <v>acv70</v>
          </cell>
          <cell r="C135" t="str">
            <v>Caùp nhoâm loõi theùp ACV70</v>
          </cell>
          <cell r="D135" t="str">
            <v>meùt</v>
          </cell>
          <cell r="F135">
            <v>10450</v>
          </cell>
          <cell r="I135">
            <v>10450</v>
          </cell>
        </row>
        <row r="136">
          <cell r="A136" t="str">
            <v>acv95</v>
          </cell>
          <cell r="C136" t="str">
            <v>Caùp nhoâm loõi theùp ACV95</v>
          </cell>
          <cell r="D136" t="str">
            <v>meùt</v>
          </cell>
          <cell r="F136">
            <v>13200</v>
          </cell>
          <cell r="I136">
            <v>13200</v>
          </cell>
        </row>
        <row r="137">
          <cell r="A137" t="str">
            <v>acv120</v>
          </cell>
          <cell r="C137" t="str">
            <v>Caùp nhoâm loõi theùp ACV120</v>
          </cell>
          <cell r="D137" t="str">
            <v>meùt</v>
          </cell>
          <cell r="F137">
            <v>15950</v>
          </cell>
          <cell r="I137">
            <v>15950</v>
          </cell>
        </row>
        <row r="138">
          <cell r="A138" t="str">
            <v>acv150</v>
          </cell>
          <cell r="C138" t="str">
            <v>Caùp nhoâm loõi theùp ACV150</v>
          </cell>
          <cell r="D138" t="str">
            <v>meùt</v>
          </cell>
          <cell r="F138">
            <v>20460</v>
          </cell>
          <cell r="I138">
            <v>20460</v>
          </cell>
        </row>
        <row r="139">
          <cell r="A139" t="str">
            <v>acv185</v>
          </cell>
          <cell r="C139" t="str">
            <v>Caùp nhoâm loõi theùp ACV185</v>
          </cell>
          <cell r="D139" t="str">
            <v>meùt</v>
          </cell>
          <cell r="F139">
            <v>22770</v>
          </cell>
          <cell r="I139">
            <v>22770</v>
          </cell>
        </row>
        <row r="140">
          <cell r="A140" t="str">
            <v>acv240</v>
          </cell>
          <cell r="C140" t="str">
            <v>Caùp nhoâm loõi theùp ACV240</v>
          </cell>
          <cell r="D140" t="str">
            <v>meùt</v>
          </cell>
          <cell r="F140">
            <v>29590</v>
          </cell>
          <cell r="I140">
            <v>29590</v>
          </cell>
        </row>
        <row r="141">
          <cell r="A141" t="str">
            <v>A35</v>
          </cell>
          <cell r="C141" t="str">
            <v>Caùp nhoâm A-35</v>
          </cell>
          <cell r="D141" t="str">
            <v>kg</v>
          </cell>
          <cell r="F141">
            <v>34000</v>
          </cell>
          <cell r="I141">
            <v>34000</v>
          </cell>
        </row>
        <row r="142">
          <cell r="A142" t="str">
            <v>A50</v>
          </cell>
          <cell r="C142" t="str">
            <v>Caùp nhoâm A-50</v>
          </cell>
          <cell r="D142" t="str">
            <v>kg</v>
          </cell>
          <cell r="F142">
            <v>32500</v>
          </cell>
          <cell r="I142">
            <v>32500</v>
          </cell>
        </row>
        <row r="143">
          <cell r="A143" t="str">
            <v>A70</v>
          </cell>
          <cell r="C143" t="str">
            <v>Caùp nhoâm A-70</v>
          </cell>
          <cell r="D143" t="str">
            <v>kg</v>
          </cell>
          <cell r="F143">
            <v>32500</v>
          </cell>
          <cell r="I143">
            <v>32500</v>
          </cell>
        </row>
        <row r="144">
          <cell r="A144" t="str">
            <v>A95</v>
          </cell>
          <cell r="C144" t="str">
            <v>Caùp nhoâm A-95</v>
          </cell>
          <cell r="D144" t="str">
            <v>kg</v>
          </cell>
          <cell r="F144">
            <v>32500</v>
          </cell>
          <cell r="I144">
            <v>32500</v>
          </cell>
        </row>
        <row r="145">
          <cell r="A145" t="str">
            <v>A120</v>
          </cell>
          <cell r="C145" t="str">
            <v>Caùp nhoâm A-120</v>
          </cell>
          <cell r="D145" t="str">
            <v>kg</v>
          </cell>
          <cell r="F145">
            <v>32500</v>
          </cell>
          <cell r="I145">
            <v>32500</v>
          </cell>
        </row>
        <row r="146">
          <cell r="A146" t="str">
            <v>A150</v>
          </cell>
          <cell r="C146" t="str">
            <v>Caùp nhoâm A-150</v>
          </cell>
          <cell r="D146" t="str">
            <v>kg</v>
          </cell>
          <cell r="F146">
            <v>32500</v>
          </cell>
          <cell r="I146">
            <v>32500</v>
          </cell>
        </row>
        <row r="147">
          <cell r="A147" t="str">
            <v>A185</v>
          </cell>
          <cell r="C147" t="str">
            <v>Caùp nhoâm A-185</v>
          </cell>
          <cell r="D147" t="str">
            <v>kg</v>
          </cell>
          <cell r="F147">
            <v>32000</v>
          </cell>
          <cell r="I147">
            <v>32000</v>
          </cell>
        </row>
        <row r="148">
          <cell r="A148" t="str">
            <v>A240</v>
          </cell>
          <cell r="C148" t="str">
            <v>Caùp nhoâm A-240</v>
          </cell>
          <cell r="D148" t="str">
            <v>kg</v>
          </cell>
          <cell r="F148">
            <v>32000</v>
          </cell>
          <cell r="I148">
            <v>32000</v>
          </cell>
        </row>
        <row r="149">
          <cell r="A149" t="str">
            <v>C3/8</v>
          </cell>
          <cell r="C149" t="str">
            <v>Caùp theùp 3/8"</v>
          </cell>
          <cell r="D149" t="str">
            <v>meùt</v>
          </cell>
          <cell r="F149">
            <v>3750</v>
          </cell>
          <cell r="I149">
            <v>3750</v>
          </cell>
        </row>
        <row r="150">
          <cell r="A150" t="str">
            <v>C5/8</v>
          </cell>
          <cell r="C150" t="str">
            <v>Caùp theùp 5/8"</v>
          </cell>
          <cell r="D150" t="str">
            <v>meùt</v>
          </cell>
          <cell r="F150">
            <v>4772.7272727272721</v>
          </cell>
          <cell r="I150">
            <v>4772.7272727272721</v>
          </cell>
        </row>
        <row r="151">
          <cell r="A151" t="str">
            <v>CSDI</v>
          </cell>
          <cell r="C151" t="str">
            <v>Chaân söù ñænh thaúng daøi 870mm</v>
          </cell>
          <cell r="D151" t="str">
            <v>caùi</v>
          </cell>
          <cell r="F151">
            <v>34000</v>
          </cell>
          <cell r="I151">
            <v>34000</v>
          </cell>
        </row>
        <row r="152">
          <cell r="A152" t="str">
            <v>CSDG</v>
          </cell>
          <cell r="C152" t="str">
            <v>Chaân söù ñænh ñôõ goùc daøi 870mm</v>
          </cell>
          <cell r="D152" t="str">
            <v>caùi</v>
          </cell>
          <cell r="F152">
            <v>34500</v>
          </cell>
          <cell r="I152">
            <v>34500</v>
          </cell>
        </row>
        <row r="153">
          <cell r="A153" t="str">
            <v>CSD</v>
          </cell>
          <cell r="C153" t="str">
            <v>Chaân söù ñöùng D20</v>
          </cell>
          <cell r="D153" t="str">
            <v>caùi</v>
          </cell>
          <cell r="F153">
            <v>15000</v>
          </cell>
          <cell r="I153">
            <v>15000</v>
          </cell>
        </row>
        <row r="154">
          <cell r="A154" t="str">
            <v>CTD</v>
          </cell>
          <cell r="B154" t="str">
            <v>04.7001</v>
          </cell>
          <cell r="C154" t="str">
            <v>Coïc tieáp ñaát Þ16 - 2,4m</v>
          </cell>
          <cell r="D154" t="str">
            <v>coïc</v>
          </cell>
          <cell r="F154">
            <v>28952</v>
          </cell>
          <cell r="G154">
            <v>5217</v>
          </cell>
          <cell r="I154">
            <v>28952</v>
          </cell>
        </row>
        <row r="155">
          <cell r="A155" t="str">
            <v>CTD+K</v>
          </cell>
          <cell r="B155" t="str">
            <v>04.7001</v>
          </cell>
          <cell r="C155" t="str">
            <v>Coïc tieáp ñaát Þ 16- 2,4m + keïp coïc</v>
          </cell>
          <cell r="D155" t="str">
            <v>coïc</v>
          </cell>
          <cell r="F155">
            <v>30400</v>
          </cell>
          <cell r="G155">
            <v>5217</v>
          </cell>
          <cell r="I155">
            <v>30400</v>
          </cell>
        </row>
        <row r="156">
          <cell r="A156" t="str">
            <v>DC</v>
          </cell>
          <cell r="C156" t="str">
            <v>Daây chì 20K</v>
          </cell>
          <cell r="D156" t="str">
            <v>caùi</v>
          </cell>
          <cell r="F156">
            <v>25000</v>
          </cell>
          <cell r="I156">
            <v>25000</v>
          </cell>
        </row>
        <row r="157">
          <cell r="A157" t="str">
            <v>DAYA</v>
          </cell>
          <cell r="C157" t="str">
            <v xml:space="preserve">Daây nhoâm buoäc </v>
          </cell>
          <cell r="D157" t="str">
            <v>kg</v>
          </cell>
          <cell r="F157">
            <v>26627</v>
          </cell>
          <cell r="I157">
            <v>26627</v>
          </cell>
        </row>
        <row r="158">
          <cell r="A158" t="str">
            <v>GDFCO</v>
          </cell>
          <cell r="B158" t="str">
            <v>05.6011</v>
          </cell>
          <cell r="C158" t="str">
            <v>Giaù chöõ "T" laép FCO</v>
          </cell>
          <cell r="D158" t="str">
            <v>boä</v>
          </cell>
          <cell r="F158">
            <v>42760</v>
          </cell>
          <cell r="G158">
            <v>13161</v>
          </cell>
          <cell r="I158">
            <v>42760</v>
          </cell>
        </row>
        <row r="159">
          <cell r="A159" t="str">
            <v>GUFCO</v>
          </cell>
          <cell r="B159" t="str">
            <v>05.6011</v>
          </cell>
          <cell r="C159" t="str">
            <v>Giaù U 80x600 laép FCO</v>
          </cell>
          <cell r="D159" t="str">
            <v>boä</v>
          </cell>
          <cell r="F159">
            <v>42760</v>
          </cell>
          <cell r="G159">
            <v>13161</v>
          </cell>
          <cell r="I159">
            <v>42760</v>
          </cell>
        </row>
        <row r="160">
          <cell r="A160" t="str">
            <v>GIATFCO</v>
          </cell>
          <cell r="B160" t="str">
            <v>05.6011</v>
          </cell>
          <cell r="C160" t="str">
            <v>Giaù chöõ "T" laép FCO, LA</v>
          </cell>
          <cell r="D160" t="str">
            <v>boä</v>
          </cell>
          <cell r="F160">
            <v>42760</v>
          </cell>
          <cell r="G160">
            <v>13161</v>
          </cell>
          <cell r="I160">
            <v>42760</v>
          </cell>
        </row>
        <row r="161">
          <cell r="A161" t="str">
            <v>GCST</v>
          </cell>
          <cell r="C161" t="str">
            <v>Gia coâng saét theùp</v>
          </cell>
          <cell r="D161" t="str">
            <v>kg</v>
          </cell>
          <cell r="F161">
            <v>2500</v>
          </cell>
          <cell r="I161">
            <v>2500</v>
          </cell>
        </row>
        <row r="162">
          <cell r="A162" t="str">
            <v>EKE300</v>
          </cell>
          <cell r="C162" t="str">
            <v>EÂ KE 5x300x300\Zn</v>
          </cell>
          <cell r="D162" t="str">
            <v>kg</v>
          </cell>
          <cell r="F162">
            <v>9726</v>
          </cell>
          <cell r="I162">
            <v>9726</v>
          </cell>
        </row>
        <row r="163">
          <cell r="A163" t="str">
            <v>G</v>
          </cell>
          <cell r="C163" t="str">
            <v>Vaät lieäu döïng truï</v>
          </cell>
          <cell r="D163" t="str">
            <v>truï</v>
          </cell>
          <cell r="F163">
            <v>20790</v>
          </cell>
          <cell r="I163">
            <v>20790</v>
          </cell>
        </row>
        <row r="164">
          <cell r="A164" t="str">
            <v>HI</v>
          </cell>
          <cell r="C164" t="str">
            <v>Haéc ín</v>
          </cell>
          <cell r="D164" t="str">
            <v>kg</v>
          </cell>
          <cell r="F164">
            <v>2340</v>
          </cell>
          <cell r="I164">
            <v>2340</v>
          </cell>
        </row>
        <row r="165">
          <cell r="A165" t="str">
            <v>K3B</v>
          </cell>
          <cell r="C165" t="str">
            <v>Keïp caùp 3 boulon</v>
          </cell>
          <cell r="D165" t="str">
            <v>caùi</v>
          </cell>
          <cell r="F165">
            <v>13600</v>
          </cell>
          <cell r="I165">
            <v>13600</v>
          </cell>
        </row>
        <row r="166">
          <cell r="A166" t="str">
            <v>KCD</v>
          </cell>
          <cell r="C166" t="str">
            <v>Keïp coïc tieáp ñaát</v>
          </cell>
          <cell r="D166" t="str">
            <v>caùi</v>
          </cell>
          <cell r="F166">
            <v>8545</v>
          </cell>
          <cell r="I166">
            <v>8545</v>
          </cell>
        </row>
        <row r="167">
          <cell r="A167" t="str">
            <v>K35</v>
          </cell>
          <cell r="C167" t="str">
            <v>Keïp daây 2 bulon 2 raõnh daây 35mm2</v>
          </cell>
          <cell r="D167" t="str">
            <v>caùi</v>
          </cell>
          <cell r="F167">
            <v>3905</v>
          </cell>
          <cell r="I167">
            <v>3905</v>
          </cell>
        </row>
        <row r="168">
          <cell r="A168" t="str">
            <v>K50</v>
          </cell>
          <cell r="C168" t="str">
            <v>Keïp daây 2 bulon 2 raõnh daây 50mm2</v>
          </cell>
          <cell r="D168" t="str">
            <v>caùi</v>
          </cell>
          <cell r="F168">
            <v>7429</v>
          </cell>
          <cell r="I168">
            <v>7429</v>
          </cell>
        </row>
        <row r="169">
          <cell r="A169" t="str">
            <v>K70</v>
          </cell>
          <cell r="C169" t="str">
            <v>Keïp daây 2 bulon 2 raõnh daây 70mm2</v>
          </cell>
          <cell r="D169" t="str">
            <v>caùi</v>
          </cell>
          <cell r="F169">
            <v>7429</v>
          </cell>
          <cell r="I169">
            <v>7429</v>
          </cell>
        </row>
        <row r="170">
          <cell r="A170" t="str">
            <v>K95</v>
          </cell>
          <cell r="C170" t="str">
            <v>Keïp daây 2 bulon 2 raõnh daây 95mm2</v>
          </cell>
          <cell r="D170" t="str">
            <v>caùi</v>
          </cell>
          <cell r="F170">
            <v>10857</v>
          </cell>
          <cell r="I170">
            <v>10857</v>
          </cell>
        </row>
        <row r="171">
          <cell r="A171" t="str">
            <v>K120</v>
          </cell>
          <cell r="C171" t="str">
            <v>Keïp daây 2 bulon 2 raõnh daây 120mm2</v>
          </cell>
          <cell r="D171" t="str">
            <v>caùi</v>
          </cell>
          <cell r="F171">
            <v>16857</v>
          </cell>
          <cell r="I171">
            <v>16857</v>
          </cell>
        </row>
        <row r="172">
          <cell r="A172" t="str">
            <v>K150</v>
          </cell>
          <cell r="C172" t="str">
            <v>Keïp daây 3 bulon 2 raõnh daây 150mm2</v>
          </cell>
          <cell r="D172" t="str">
            <v>caùi</v>
          </cell>
          <cell r="F172">
            <v>16857</v>
          </cell>
          <cell r="I172">
            <v>16857</v>
          </cell>
        </row>
        <row r="173">
          <cell r="A173" t="str">
            <v>K185</v>
          </cell>
          <cell r="C173" t="str">
            <v>Keïp daây 3 bulon 2 raõnh daây 185mm2</v>
          </cell>
          <cell r="D173" t="str">
            <v>caùi</v>
          </cell>
          <cell r="F173">
            <v>31429</v>
          </cell>
          <cell r="I173">
            <v>31429</v>
          </cell>
        </row>
        <row r="174">
          <cell r="A174" t="str">
            <v>K240</v>
          </cell>
          <cell r="C174" t="str">
            <v>Keïp daây 3 bulon 2 raõnh daây 240 mm2</v>
          </cell>
          <cell r="D174" t="str">
            <v>caùi</v>
          </cell>
          <cell r="F174">
            <v>31429</v>
          </cell>
          <cell r="I174">
            <v>31429</v>
          </cell>
        </row>
        <row r="175">
          <cell r="A175" t="str">
            <v>K35A</v>
          </cell>
          <cell r="C175" t="str">
            <v>Keïp daây 3 bulon 2 raõnh daây A-35</v>
          </cell>
          <cell r="D175" t="str">
            <v>caùi</v>
          </cell>
          <cell r="F175">
            <v>3905</v>
          </cell>
          <cell r="I175">
            <v>3905</v>
          </cell>
        </row>
        <row r="176">
          <cell r="A176" t="str">
            <v>K50A</v>
          </cell>
          <cell r="C176" t="str">
            <v>Keïp daây 3 bulon 2 raõnh daây A-50</v>
          </cell>
          <cell r="D176" t="str">
            <v>caùi</v>
          </cell>
          <cell r="F176">
            <v>7429</v>
          </cell>
          <cell r="I176">
            <v>7429</v>
          </cell>
        </row>
        <row r="177">
          <cell r="A177" t="str">
            <v>K70A</v>
          </cell>
          <cell r="C177" t="str">
            <v>Keïp daây 3 bulon 2 raõnh daây A-70</v>
          </cell>
          <cell r="D177" t="str">
            <v>caùi</v>
          </cell>
          <cell r="F177">
            <v>7429</v>
          </cell>
          <cell r="I177">
            <v>7429</v>
          </cell>
        </row>
        <row r="178">
          <cell r="A178" t="str">
            <v>K95A</v>
          </cell>
          <cell r="C178" t="str">
            <v>Keïp daây 3 bulon 2 raõnh daây A-95</v>
          </cell>
          <cell r="D178" t="str">
            <v>caùi</v>
          </cell>
          <cell r="F178">
            <v>10857</v>
          </cell>
          <cell r="I178">
            <v>10857</v>
          </cell>
        </row>
        <row r="179">
          <cell r="A179" t="str">
            <v>K120A</v>
          </cell>
          <cell r="C179" t="str">
            <v>Keïp daây 3 bulon 2 raõnh daây A-120</v>
          </cell>
          <cell r="D179" t="str">
            <v>caùi</v>
          </cell>
          <cell r="F179">
            <v>16857</v>
          </cell>
          <cell r="I179">
            <v>16857</v>
          </cell>
        </row>
        <row r="180">
          <cell r="A180" t="str">
            <v>K150A</v>
          </cell>
          <cell r="C180" t="str">
            <v>Keïp daây 3 bulon 2 raõnh daây A-150</v>
          </cell>
          <cell r="D180" t="str">
            <v>caùi</v>
          </cell>
          <cell r="F180">
            <v>16857</v>
          </cell>
          <cell r="I180">
            <v>16857</v>
          </cell>
        </row>
        <row r="181">
          <cell r="A181" t="str">
            <v>K185A</v>
          </cell>
          <cell r="C181" t="str">
            <v>Keïp daây 3 bulon 2 raõnh daây A-185</v>
          </cell>
          <cell r="D181" t="str">
            <v>caùi</v>
          </cell>
          <cell r="F181">
            <v>31429</v>
          </cell>
          <cell r="I181">
            <v>31429</v>
          </cell>
        </row>
        <row r="182">
          <cell r="A182" t="str">
            <v>K240A</v>
          </cell>
          <cell r="C182" t="str">
            <v>Keïp daây 3 bulon 2 raõnh daây A-240</v>
          </cell>
          <cell r="D182" t="str">
            <v>caùi</v>
          </cell>
          <cell r="F182">
            <v>31429</v>
          </cell>
          <cell r="I182">
            <v>31429</v>
          </cell>
        </row>
        <row r="183">
          <cell r="A183" t="str">
            <v>KE35</v>
          </cell>
          <cell r="C183" t="str">
            <v>Keïp eùp côõ daây 35mm2</v>
          </cell>
          <cell r="D183" t="str">
            <v>caùi</v>
          </cell>
          <cell r="F183">
            <v>6250</v>
          </cell>
          <cell r="I183">
            <v>6250</v>
          </cell>
        </row>
        <row r="184">
          <cell r="A184" t="str">
            <v>KE48</v>
          </cell>
          <cell r="C184" t="str">
            <v>Keïp eùp côõ daây 48mm2</v>
          </cell>
          <cell r="D184" t="str">
            <v>caùi</v>
          </cell>
          <cell r="F184">
            <v>8000</v>
          </cell>
          <cell r="I184">
            <v>8000</v>
          </cell>
        </row>
        <row r="185">
          <cell r="A185" t="str">
            <v>KE50</v>
          </cell>
          <cell r="C185" t="str">
            <v>Keïp eùp côõ daây 50mm2</v>
          </cell>
          <cell r="D185" t="str">
            <v>caùi</v>
          </cell>
          <cell r="F185">
            <v>8500</v>
          </cell>
          <cell r="I185">
            <v>8500</v>
          </cell>
        </row>
        <row r="186">
          <cell r="A186" t="str">
            <v>KE70</v>
          </cell>
          <cell r="C186" t="str">
            <v>Keïp eùp côõ daây 70mm2</v>
          </cell>
          <cell r="D186" t="str">
            <v>caùi</v>
          </cell>
          <cell r="F186">
            <v>12386</v>
          </cell>
          <cell r="I186">
            <v>12386</v>
          </cell>
        </row>
        <row r="187">
          <cell r="A187" t="str">
            <v>KE95</v>
          </cell>
          <cell r="C187" t="str">
            <v>Keïp eùp côõ daây 95mm2</v>
          </cell>
          <cell r="D187" t="str">
            <v>caùi</v>
          </cell>
          <cell r="F187">
            <v>18636</v>
          </cell>
          <cell r="I187">
            <v>18636</v>
          </cell>
        </row>
        <row r="188">
          <cell r="A188" t="str">
            <v>KE120</v>
          </cell>
          <cell r="C188" t="str">
            <v>Keïp eùp côõ daây 120mm2</v>
          </cell>
          <cell r="D188" t="str">
            <v>caùi</v>
          </cell>
          <cell r="F188">
            <v>24000</v>
          </cell>
          <cell r="I188">
            <v>24000</v>
          </cell>
        </row>
        <row r="189">
          <cell r="A189" t="str">
            <v>KE185</v>
          </cell>
          <cell r="C189" t="str">
            <v>Keïp eùp côõ daây 185mm2</v>
          </cell>
          <cell r="D189" t="str">
            <v>caùi</v>
          </cell>
          <cell r="F189">
            <v>31818</v>
          </cell>
          <cell r="I189">
            <v>31818</v>
          </cell>
        </row>
        <row r="190">
          <cell r="A190" t="str">
            <v>KE240</v>
          </cell>
          <cell r="C190" t="str">
            <v>Keïp eùp côõ daây 240mm2</v>
          </cell>
          <cell r="D190" t="str">
            <v>caùi</v>
          </cell>
          <cell r="F190">
            <v>42000</v>
          </cell>
          <cell r="I190">
            <v>42000</v>
          </cell>
        </row>
        <row r="191">
          <cell r="A191" t="str">
            <v>KCUAL</v>
          </cell>
          <cell r="C191" t="str">
            <v>Keïp noái ñoàng-nhoâm</v>
          </cell>
          <cell r="D191" t="str">
            <v>caùi</v>
          </cell>
          <cell r="F191">
            <v>4500</v>
          </cell>
          <cell r="I191">
            <v>4500</v>
          </cell>
        </row>
        <row r="192">
          <cell r="A192" t="str">
            <v>KCUAL60</v>
          </cell>
          <cell r="C192" t="str">
            <v>Keïp noái ñoàng-nhoâm 60mm2</v>
          </cell>
          <cell r="D192" t="str">
            <v>caùi</v>
          </cell>
          <cell r="F192">
            <v>12000</v>
          </cell>
          <cell r="I192">
            <v>12000</v>
          </cell>
        </row>
        <row r="193">
          <cell r="A193" t="str">
            <v>KQ2/0</v>
          </cell>
          <cell r="B193" t="str">
            <v>04.3107</v>
          </cell>
          <cell r="C193" t="str">
            <v>Keïp quai 2/0</v>
          </cell>
          <cell r="D193" t="str">
            <v>caùi</v>
          </cell>
          <cell r="F193">
            <v>13500</v>
          </cell>
          <cell r="G193">
            <v>6444</v>
          </cell>
          <cell r="I193">
            <v>13500</v>
          </cell>
        </row>
        <row r="194">
          <cell r="A194" t="str">
            <v>KQ3/0</v>
          </cell>
          <cell r="B194" t="str">
            <v>04.3107</v>
          </cell>
          <cell r="C194" t="str">
            <v>Keïp quai 3/0</v>
          </cell>
          <cell r="D194" t="str">
            <v>caùi</v>
          </cell>
          <cell r="F194">
            <v>16500</v>
          </cell>
          <cell r="G194">
            <v>6444</v>
          </cell>
          <cell r="I194">
            <v>16500</v>
          </cell>
        </row>
        <row r="195">
          <cell r="A195" t="str">
            <v>KQ4/0</v>
          </cell>
          <cell r="B195" t="str">
            <v>04.3107</v>
          </cell>
          <cell r="C195" t="str">
            <v>Keïp quai 4/0</v>
          </cell>
          <cell r="D195" t="str">
            <v>caùi</v>
          </cell>
          <cell r="F195">
            <v>16800</v>
          </cell>
          <cell r="G195">
            <v>6444</v>
          </cell>
          <cell r="I195">
            <v>16800</v>
          </cell>
        </row>
        <row r="196">
          <cell r="A196" t="str">
            <v>KQ150</v>
          </cell>
          <cell r="B196" t="str">
            <v>04.3107</v>
          </cell>
          <cell r="C196" t="str">
            <v>Keïp quai côõ 150mm2</v>
          </cell>
          <cell r="D196" t="str">
            <v>caùi</v>
          </cell>
          <cell r="F196">
            <v>17500</v>
          </cell>
          <cell r="G196">
            <v>6444</v>
          </cell>
          <cell r="I196">
            <v>17500</v>
          </cell>
        </row>
        <row r="197">
          <cell r="A197" t="str">
            <v>KQ185</v>
          </cell>
          <cell r="B197" t="str">
            <v>04.3107</v>
          </cell>
          <cell r="C197" t="str">
            <v>Keïp quai côõ 185mm2</v>
          </cell>
          <cell r="D197" t="str">
            <v>caùi</v>
          </cell>
          <cell r="F197">
            <v>17500</v>
          </cell>
          <cell r="G197">
            <v>6444</v>
          </cell>
          <cell r="I197">
            <v>17500</v>
          </cell>
        </row>
        <row r="198">
          <cell r="A198" t="str">
            <v>KQ240</v>
          </cell>
          <cell r="B198" t="str">
            <v>04.3107</v>
          </cell>
          <cell r="C198" t="str">
            <v>Keïp quai côõ 240mm2</v>
          </cell>
          <cell r="D198" t="str">
            <v>caùi</v>
          </cell>
          <cell r="F198">
            <v>22500</v>
          </cell>
          <cell r="G198">
            <v>6444</v>
          </cell>
          <cell r="I198">
            <v>22500</v>
          </cell>
        </row>
        <row r="199">
          <cell r="A199" t="str">
            <v>OXC185</v>
          </cell>
          <cell r="B199" t="str">
            <v>04.3107</v>
          </cell>
          <cell r="C199" t="str">
            <v>Keïp Slipbolt côõ 185mm2</v>
          </cell>
          <cell r="D199" t="str">
            <v>caùi</v>
          </cell>
          <cell r="F199">
            <v>15000</v>
          </cell>
          <cell r="G199">
            <v>6444</v>
          </cell>
          <cell r="I199">
            <v>15000</v>
          </cell>
        </row>
        <row r="200">
          <cell r="A200" t="str">
            <v>OXC185</v>
          </cell>
          <cell r="B200" t="str">
            <v>04.3107</v>
          </cell>
          <cell r="C200" t="str">
            <v>Keïp Slipbolt côõ 185mm2</v>
          </cell>
          <cell r="D200" t="str">
            <v>caùi</v>
          </cell>
          <cell r="F200">
            <v>15000</v>
          </cell>
          <cell r="G200">
            <v>6444</v>
          </cell>
          <cell r="I200">
            <v>15000</v>
          </cell>
        </row>
        <row r="201">
          <cell r="A201" t="str">
            <v>OXC185</v>
          </cell>
          <cell r="B201" t="str">
            <v>04.3107</v>
          </cell>
          <cell r="C201" t="str">
            <v>Keïp Slipbolt côõ 185mm2</v>
          </cell>
          <cell r="D201" t="str">
            <v>caùi</v>
          </cell>
          <cell r="F201">
            <v>15000</v>
          </cell>
          <cell r="G201">
            <v>6444</v>
          </cell>
          <cell r="I201">
            <v>15000</v>
          </cell>
        </row>
        <row r="202">
          <cell r="A202" t="str">
            <v>OXC150</v>
          </cell>
          <cell r="B202" t="str">
            <v>04.3107</v>
          </cell>
          <cell r="C202" t="str">
            <v>Keïp Slipbolt côõ 150mm2</v>
          </cell>
          <cell r="D202" t="str">
            <v>caùi</v>
          </cell>
          <cell r="F202">
            <v>15000</v>
          </cell>
          <cell r="G202">
            <v>6444</v>
          </cell>
          <cell r="I202">
            <v>15000</v>
          </cell>
        </row>
        <row r="203">
          <cell r="A203" t="str">
            <v>OXC240</v>
          </cell>
          <cell r="B203" t="str">
            <v>04.3107</v>
          </cell>
          <cell r="C203" t="str">
            <v>Keïp Slipbolt côõ 240mm2</v>
          </cell>
          <cell r="D203" t="str">
            <v>caùi</v>
          </cell>
          <cell r="F203">
            <v>19000</v>
          </cell>
          <cell r="G203">
            <v>6444</v>
          </cell>
          <cell r="I203">
            <v>19000</v>
          </cell>
        </row>
        <row r="204">
          <cell r="A204" t="str">
            <v>KH2/0</v>
          </cell>
          <cell r="B204" t="str">
            <v>04.3107</v>
          </cell>
          <cell r="C204" t="str">
            <v>Keïp hotline 2/0</v>
          </cell>
          <cell r="D204" t="str">
            <v>caùi</v>
          </cell>
          <cell r="F204">
            <v>16500</v>
          </cell>
          <cell r="G204">
            <v>6444</v>
          </cell>
          <cell r="I204">
            <v>16500</v>
          </cell>
        </row>
        <row r="205">
          <cell r="A205" t="str">
            <v>KH3/0</v>
          </cell>
          <cell r="B205" t="str">
            <v>04.3107</v>
          </cell>
          <cell r="C205" t="str">
            <v>Keïp hotline 3/0</v>
          </cell>
          <cell r="D205" t="str">
            <v>caùi</v>
          </cell>
          <cell r="F205">
            <v>16500</v>
          </cell>
          <cell r="G205">
            <v>6444</v>
          </cell>
          <cell r="I205">
            <v>16500</v>
          </cell>
        </row>
        <row r="206">
          <cell r="A206" t="str">
            <v>KH4/0</v>
          </cell>
          <cell r="B206" t="str">
            <v>04.3107</v>
          </cell>
          <cell r="C206" t="str">
            <v>Keïp hotline 4/0</v>
          </cell>
          <cell r="D206" t="str">
            <v>caùi</v>
          </cell>
          <cell r="F206">
            <v>21000</v>
          </cell>
          <cell r="G206">
            <v>6444</v>
          </cell>
          <cell r="I206">
            <v>21000</v>
          </cell>
        </row>
        <row r="207">
          <cell r="A207" t="str">
            <v>KH350M</v>
          </cell>
          <cell r="B207" t="str">
            <v>04.3107</v>
          </cell>
          <cell r="C207" t="str">
            <v>Keïp hotline 350MCM</v>
          </cell>
          <cell r="D207" t="str">
            <v>caùi</v>
          </cell>
          <cell r="F207">
            <v>26500</v>
          </cell>
          <cell r="G207">
            <v>6444</v>
          </cell>
          <cell r="I207">
            <v>26500</v>
          </cell>
        </row>
        <row r="208">
          <cell r="A208" t="str">
            <v>KEU</v>
          </cell>
          <cell r="C208" t="str">
            <v>Keïp U döøng daây trung hoøa</v>
          </cell>
          <cell r="D208" t="str">
            <v>caùi</v>
          </cell>
          <cell r="F208">
            <v>8000</v>
          </cell>
          <cell r="I208">
            <v>8000</v>
          </cell>
        </row>
        <row r="209">
          <cell r="A209" t="str">
            <v>Kd50</v>
          </cell>
          <cell r="C209" t="str">
            <v>Khoùa ñôõ daây AC-50</v>
          </cell>
          <cell r="D209" t="str">
            <v>caùi</v>
          </cell>
          <cell r="F209">
            <v>21727</v>
          </cell>
          <cell r="I209">
            <v>21727</v>
          </cell>
        </row>
        <row r="210">
          <cell r="A210" t="str">
            <v>Kd70</v>
          </cell>
          <cell r="C210" t="str">
            <v>Khoùa ñôõ daây AC-70</v>
          </cell>
          <cell r="D210" t="str">
            <v>caùi</v>
          </cell>
          <cell r="F210">
            <v>21727</v>
          </cell>
          <cell r="I210">
            <v>21727</v>
          </cell>
        </row>
        <row r="211">
          <cell r="A211" t="str">
            <v>Kd95</v>
          </cell>
          <cell r="C211" t="str">
            <v>Khoùa ñôõ daây AC-95</v>
          </cell>
          <cell r="D211" t="str">
            <v>caùi</v>
          </cell>
          <cell r="F211">
            <v>23545</v>
          </cell>
          <cell r="I211">
            <v>23545</v>
          </cell>
        </row>
        <row r="212">
          <cell r="A212" t="str">
            <v>Kd120</v>
          </cell>
          <cell r="C212" t="str">
            <v>Khoùa ñôõ daây AC-120</v>
          </cell>
          <cell r="D212" t="str">
            <v>caùi</v>
          </cell>
          <cell r="F212">
            <v>23545</v>
          </cell>
          <cell r="I212">
            <v>23545</v>
          </cell>
        </row>
        <row r="213">
          <cell r="A213" t="str">
            <v>Kd150</v>
          </cell>
          <cell r="C213" t="str">
            <v>Khoùa ñôõ daây AC-150</v>
          </cell>
          <cell r="D213" t="str">
            <v>caùi</v>
          </cell>
          <cell r="F213">
            <v>38091</v>
          </cell>
          <cell r="I213">
            <v>38091</v>
          </cell>
        </row>
        <row r="214">
          <cell r="A214" t="str">
            <v>Kd185</v>
          </cell>
          <cell r="C214" t="str">
            <v>Khoùa ñôõ daây AC-185</v>
          </cell>
          <cell r="D214" t="str">
            <v>caùi</v>
          </cell>
          <cell r="F214">
            <v>38091</v>
          </cell>
          <cell r="I214">
            <v>38091</v>
          </cell>
        </row>
        <row r="215">
          <cell r="A215" t="str">
            <v>Kd240</v>
          </cell>
          <cell r="C215" t="str">
            <v>Khoùa ñôõ daây AC-240</v>
          </cell>
          <cell r="D215" t="str">
            <v>caùi</v>
          </cell>
          <cell r="F215">
            <v>38091</v>
          </cell>
          <cell r="I215">
            <v>38091</v>
          </cell>
        </row>
        <row r="216">
          <cell r="A216" t="str">
            <v>KN240</v>
          </cell>
          <cell r="C216" t="str">
            <v>Khoùa neùo daây AC-240</v>
          </cell>
          <cell r="D216" t="str">
            <v>caùi</v>
          </cell>
          <cell r="F216">
            <v>52273</v>
          </cell>
          <cell r="I216">
            <v>52273</v>
          </cell>
        </row>
        <row r="217">
          <cell r="A217" t="str">
            <v>KN185</v>
          </cell>
          <cell r="C217" t="str">
            <v>Khoùa neùo daây AC-185</v>
          </cell>
          <cell r="D217" t="str">
            <v>caùi</v>
          </cell>
          <cell r="F217">
            <v>52273</v>
          </cell>
          <cell r="I217">
            <v>52273</v>
          </cell>
        </row>
        <row r="218">
          <cell r="A218" t="str">
            <v>KN150</v>
          </cell>
          <cell r="C218" t="str">
            <v>Khoùa neùo daây AC-150</v>
          </cell>
          <cell r="D218" t="str">
            <v>caùi</v>
          </cell>
          <cell r="F218">
            <v>52273</v>
          </cell>
          <cell r="I218">
            <v>52273</v>
          </cell>
        </row>
        <row r="219">
          <cell r="A219" t="str">
            <v>KN120</v>
          </cell>
          <cell r="C219" t="str">
            <v>Khoùa neùo daây AC-120</v>
          </cell>
          <cell r="D219" t="str">
            <v>caùi</v>
          </cell>
          <cell r="F219">
            <v>39905</v>
          </cell>
          <cell r="I219">
            <v>39905</v>
          </cell>
        </row>
        <row r="220">
          <cell r="A220" t="str">
            <v>KN95</v>
          </cell>
          <cell r="C220" t="str">
            <v>Khoùa neùo daây AC-95</v>
          </cell>
          <cell r="D220" t="str">
            <v>caùi</v>
          </cell>
          <cell r="F220">
            <v>39905</v>
          </cell>
          <cell r="I220">
            <v>39905</v>
          </cell>
        </row>
        <row r="221">
          <cell r="A221" t="str">
            <v>KN70</v>
          </cell>
          <cell r="C221" t="str">
            <v>Khoùa neùo daây AC-70</v>
          </cell>
          <cell r="D221" t="str">
            <v>caùi</v>
          </cell>
          <cell r="F221">
            <v>26381</v>
          </cell>
          <cell r="I221">
            <v>26381</v>
          </cell>
        </row>
        <row r="222">
          <cell r="A222" t="str">
            <v>KN50</v>
          </cell>
          <cell r="C222" t="str">
            <v>Khoùa neùo daây AC-50</v>
          </cell>
          <cell r="D222" t="str">
            <v>caùi</v>
          </cell>
          <cell r="F222">
            <v>26381</v>
          </cell>
          <cell r="I222">
            <v>26381</v>
          </cell>
        </row>
        <row r="223">
          <cell r="A223" t="str">
            <v>KN35</v>
          </cell>
          <cell r="C223" t="str">
            <v>Khoùa neùo daây AC-35</v>
          </cell>
          <cell r="D223" t="str">
            <v>caùi</v>
          </cell>
          <cell r="F223">
            <v>26381</v>
          </cell>
          <cell r="I223">
            <v>26381</v>
          </cell>
        </row>
        <row r="224">
          <cell r="A224" t="str">
            <v>KN240A</v>
          </cell>
          <cell r="C224" t="str">
            <v>Khoùa neùo daây A-240</v>
          </cell>
          <cell r="D224" t="str">
            <v>caùi</v>
          </cell>
          <cell r="F224">
            <v>52273</v>
          </cell>
          <cell r="I224">
            <v>52273</v>
          </cell>
        </row>
        <row r="225">
          <cell r="A225" t="str">
            <v>KN185A</v>
          </cell>
          <cell r="C225" t="str">
            <v>Khoùa neùo daây A-185</v>
          </cell>
          <cell r="D225" t="str">
            <v>caùi</v>
          </cell>
          <cell r="F225">
            <v>52273</v>
          </cell>
          <cell r="I225">
            <v>52273</v>
          </cell>
        </row>
        <row r="226">
          <cell r="A226" t="str">
            <v>KN150A</v>
          </cell>
          <cell r="C226" t="str">
            <v>Khoùa neùo daây A-150</v>
          </cell>
          <cell r="D226" t="str">
            <v>caùi</v>
          </cell>
          <cell r="F226">
            <v>52273</v>
          </cell>
          <cell r="I226">
            <v>52273</v>
          </cell>
        </row>
        <row r="227">
          <cell r="A227" t="str">
            <v>KN120A</v>
          </cell>
          <cell r="C227" t="str">
            <v>Khoùa neùo daây A-120</v>
          </cell>
          <cell r="D227" t="str">
            <v>caùi</v>
          </cell>
          <cell r="F227">
            <v>39905</v>
          </cell>
          <cell r="I227">
            <v>39905</v>
          </cell>
        </row>
        <row r="228">
          <cell r="A228" t="str">
            <v>KN95A</v>
          </cell>
          <cell r="C228" t="str">
            <v>Khoùa neùo daây A-95</v>
          </cell>
          <cell r="D228" t="str">
            <v>caùi</v>
          </cell>
          <cell r="F228">
            <v>39905</v>
          </cell>
          <cell r="I228">
            <v>39905</v>
          </cell>
        </row>
        <row r="229">
          <cell r="A229" t="str">
            <v>KN70A</v>
          </cell>
          <cell r="C229" t="str">
            <v>Khoùa neùo daây A-70</v>
          </cell>
          <cell r="D229" t="str">
            <v>caùi</v>
          </cell>
          <cell r="F229">
            <v>26381</v>
          </cell>
          <cell r="I229">
            <v>26381</v>
          </cell>
        </row>
        <row r="230">
          <cell r="A230" t="str">
            <v>KN50A</v>
          </cell>
          <cell r="C230" t="str">
            <v>Khoùa neùo daây A-50</v>
          </cell>
          <cell r="D230" t="str">
            <v>caùi</v>
          </cell>
          <cell r="F230">
            <v>26381</v>
          </cell>
          <cell r="I230">
            <v>26381</v>
          </cell>
        </row>
        <row r="231">
          <cell r="A231" t="str">
            <v>KN35A</v>
          </cell>
          <cell r="C231" t="str">
            <v>Khoùa neùo daây A-35</v>
          </cell>
          <cell r="D231" t="str">
            <v>caùi</v>
          </cell>
          <cell r="F231">
            <v>26381</v>
          </cell>
          <cell r="I231">
            <v>26381</v>
          </cell>
        </row>
        <row r="232">
          <cell r="A232" t="str">
            <v>KN158</v>
          </cell>
          <cell r="C232" t="str">
            <v>Khoùa neùo N158</v>
          </cell>
          <cell r="D232" t="str">
            <v>caùi</v>
          </cell>
          <cell r="F232">
            <v>52273</v>
          </cell>
          <cell r="I232">
            <v>52273</v>
          </cell>
        </row>
        <row r="233">
          <cell r="A233" t="str">
            <v>KN912</v>
          </cell>
          <cell r="C233" t="str">
            <v>Khoùa neùo N912</v>
          </cell>
          <cell r="D233" t="str">
            <v>caùi</v>
          </cell>
          <cell r="F233">
            <v>39905</v>
          </cell>
          <cell r="I233">
            <v>39905</v>
          </cell>
        </row>
        <row r="234">
          <cell r="A234" t="str">
            <v>KN357</v>
          </cell>
          <cell r="C234" t="str">
            <v>Khoùa neùo N357</v>
          </cell>
          <cell r="D234" t="str">
            <v>caùi</v>
          </cell>
          <cell r="F234">
            <v>26381</v>
          </cell>
          <cell r="I234">
            <v>26381</v>
          </cell>
        </row>
        <row r="235">
          <cell r="A235" t="str">
            <v>KD357</v>
          </cell>
          <cell r="C235" t="str">
            <v>Khoùa ñôõ Ñ357</v>
          </cell>
          <cell r="D235" t="str">
            <v>caùi</v>
          </cell>
          <cell r="F235">
            <v>21727</v>
          </cell>
          <cell r="I235">
            <v>21727</v>
          </cell>
        </row>
        <row r="236">
          <cell r="A236" t="str">
            <v>KD912</v>
          </cell>
          <cell r="C236" t="str">
            <v>Khoùa ñôõ Ñ912</v>
          </cell>
          <cell r="D236" t="str">
            <v>caùi</v>
          </cell>
          <cell r="F236">
            <v>23545</v>
          </cell>
          <cell r="I236">
            <v>23545</v>
          </cell>
        </row>
        <row r="237">
          <cell r="A237" t="str">
            <v>KD158</v>
          </cell>
          <cell r="C237" t="str">
            <v>Khoùa ñôõ Ñ158</v>
          </cell>
          <cell r="D237" t="str">
            <v>caùi</v>
          </cell>
          <cell r="F237">
            <v>38091</v>
          </cell>
          <cell r="I237">
            <v>38091</v>
          </cell>
        </row>
        <row r="238">
          <cell r="A238" t="str">
            <v>LD18</v>
          </cell>
          <cell r="C238" t="str">
            <v>Long ñeàn 18</v>
          </cell>
          <cell r="D238" t="str">
            <v>caùi</v>
          </cell>
          <cell r="F238">
            <v>400</v>
          </cell>
          <cell r="I238">
            <v>400</v>
          </cell>
        </row>
        <row r="239">
          <cell r="A239" t="str">
            <v>LD22</v>
          </cell>
          <cell r="C239" t="str">
            <v>Long ñeàn 22</v>
          </cell>
          <cell r="D239" t="str">
            <v>caùi</v>
          </cell>
          <cell r="F239">
            <v>800</v>
          </cell>
          <cell r="I239">
            <v>800</v>
          </cell>
        </row>
        <row r="240">
          <cell r="A240" t="str">
            <v>MANG</v>
          </cell>
          <cell r="C240" t="str">
            <v>Maùng che daây chaèng</v>
          </cell>
          <cell r="D240" t="str">
            <v>caùi</v>
          </cell>
          <cell r="F240">
            <v>14500</v>
          </cell>
          <cell r="I240">
            <v>14500</v>
          </cell>
        </row>
        <row r="241">
          <cell r="A241" t="str">
            <v>MND</v>
          </cell>
          <cell r="C241" t="str">
            <v>Maét noái ñôn</v>
          </cell>
          <cell r="D241" t="str">
            <v>caùi</v>
          </cell>
          <cell r="F241">
            <v>6500</v>
          </cell>
          <cell r="I241">
            <v>6500</v>
          </cell>
        </row>
        <row r="242">
          <cell r="A242" t="str">
            <v>MNTG</v>
          </cell>
          <cell r="C242" t="str">
            <v xml:space="preserve">Maét noái t/ gian </v>
          </cell>
          <cell r="D242" t="str">
            <v>caùi</v>
          </cell>
          <cell r="F242">
            <v>12500</v>
          </cell>
          <cell r="I242">
            <v>12500</v>
          </cell>
        </row>
        <row r="243">
          <cell r="A243" t="str">
            <v>MT</v>
          </cell>
          <cell r="C243" t="str">
            <v xml:space="preserve">Moùc treo chöõ U </v>
          </cell>
          <cell r="D243" t="str">
            <v>caùi</v>
          </cell>
          <cell r="F243">
            <v>7048</v>
          </cell>
          <cell r="I243">
            <v>7048</v>
          </cell>
        </row>
        <row r="244">
          <cell r="A244" t="str">
            <v>MT61A</v>
          </cell>
          <cell r="C244" t="str">
            <v>Moùc treo CK61A</v>
          </cell>
          <cell r="D244" t="str">
            <v>caùi</v>
          </cell>
          <cell r="F244">
            <v>7400</v>
          </cell>
          <cell r="I244">
            <v>7400</v>
          </cell>
        </row>
        <row r="245">
          <cell r="A245" t="str">
            <v>VT</v>
          </cell>
          <cell r="C245" t="str">
            <v>Voøng treo ñaàu troøn</v>
          </cell>
          <cell r="D245" t="str">
            <v>caùi</v>
          </cell>
          <cell r="F245">
            <v>4762</v>
          </cell>
          <cell r="I245">
            <v>4762</v>
          </cell>
        </row>
        <row r="246">
          <cell r="A246" t="str">
            <v>ON240A</v>
          </cell>
          <cell r="C246" t="str">
            <v>OÁng noái daây A-240</v>
          </cell>
          <cell r="D246" t="str">
            <v>caùi</v>
          </cell>
          <cell r="F246">
            <v>110000</v>
          </cell>
          <cell r="I246">
            <v>110000</v>
          </cell>
        </row>
        <row r="247">
          <cell r="A247" t="str">
            <v>ON185A</v>
          </cell>
          <cell r="C247" t="str">
            <v>OÁng noái daây A-185</v>
          </cell>
          <cell r="D247" t="str">
            <v>caùi</v>
          </cell>
          <cell r="F247">
            <v>110000</v>
          </cell>
          <cell r="I247">
            <v>110000</v>
          </cell>
        </row>
        <row r="248">
          <cell r="A248" t="str">
            <v>ON120A</v>
          </cell>
          <cell r="C248" t="str">
            <v>OÁng noái daây A-120</v>
          </cell>
          <cell r="D248" t="str">
            <v>caùi</v>
          </cell>
          <cell r="F248">
            <v>75000</v>
          </cell>
          <cell r="I248">
            <v>75000</v>
          </cell>
        </row>
        <row r="249">
          <cell r="A249" t="str">
            <v>ON35A</v>
          </cell>
          <cell r="C249" t="str">
            <v>OÁng noái daây A-35</v>
          </cell>
          <cell r="D249" t="str">
            <v>caùi</v>
          </cell>
          <cell r="F249">
            <v>9000</v>
          </cell>
          <cell r="I249">
            <v>9000</v>
          </cell>
        </row>
        <row r="250">
          <cell r="A250" t="str">
            <v>ON50A</v>
          </cell>
          <cell r="C250" t="str">
            <v>OÁng noái daây A-50</v>
          </cell>
          <cell r="D250" t="str">
            <v>caùi</v>
          </cell>
          <cell r="F250">
            <v>12000</v>
          </cell>
          <cell r="I250">
            <v>12000</v>
          </cell>
        </row>
        <row r="251">
          <cell r="A251" t="str">
            <v>ON70A</v>
          </cell>
          <cell r="C251" t="str">
            <v>OÁng noái daây A-70</v>
          </cell>
          <cell r="D251" t="str">
            <v>caùi</v>
          </cell>
          <cell r="F251">
            <v>20000</v>
          </cell>
          <cell r="I251">
            <v>20000</v>
          </cell>
        </row>
        <row r="252">
          <cell r="A252" t="str">
            <v>ON95A</v>
          </cell>
          <cell r="C252" t="str">
            <v>OÁng noái daây A-95</v>
          </cell>
          <cell r="D252" t="str">
            <v>caùi</v>
          </cell>
          <cell r="F252">
            <v>30000</v>
          </cell>
          <cell r="I252">
            <v>30000</v>
          </cell>
        </row>
        <row r="253">
          <cell r="A253" t="str">
            <v>ON35</v>
          </cell>
          <cell r="C253" t="str">
            <v>OÁng noái daây côõ 35mm2</v>
          </cell>
          <cell r="D253" t="str">
            <v>caùi</v>
          </cell>
          <cell r="F253">
            <v>17000</v>
          </cell>
          <cell r="I253">
            <v>17000</v>
          </cell>
        </row>
        <row r="254">
          <cell r="A254" t="str">
            <v>ON50</v>
          </cell>
          <cell r="C254" t="str">
            <v>OÁng noái daây côõ 50mm2</v>
          </cell>
          <cell r="D254" t="str">
            <v>caùi</v>
          </cell>
          <cell r="F254">
            <v>17000</v>
          </cell>
          <cell r="I254">
            <v>17000</v>
          </cell>
        </row>
        <row r="255">
          <cell r="A255" t="str">
            <v>ON70</v>
          </cell>
          <cell r="C255" t="str">
            <v>OÁng noái daây côõ 70mm2</v>
          </cell>
          <cell r="D255" t="str">
            <v>caùi</v>
          </cell>
          <cell r="F255">
            <v>23000</v>
          </cell>
          <cell r="I255">
            <v>23000</v>
          </cell>
        </row>
        <row r="256">
          <cell r="A256" t="str">
            <v>ON95</v>
          </cell>
          <cell r="C256" t="str">
            <v>OÁng noái daây côõ 95mm2</v>
          </cell>
          <cell r="D256" t="str">
            <v>caùi</v>
          </cell>
          <cell r="F256">
            <v>29400</v>
          </cell>
          <cell r="I256">
            <v>29400</v>
          </cell>
        </row>
        <row r="257">
          <cell r="A257" t="str">
            <v>ON120</v>
          </cell>
          <cell r="C257" t="str">
            <v>OÁng noái daây côõ 120mm2</v>
          </cell>
          <cell r="D257" t="str">
            <v>caùi</v>
          </cell>
          <cell r="F257">
            <v>40000</v>
          </cell>
          <cell r="I257">
            <v>40000</v>
          </cell>
        </row>
        <row r="258">
          <cell r="A258" t="str">
            <v>ON150</v>
          </cell>
          <cell r="C258" t="str">
            <v>OÁng noái daây côõ 150mm2</v>
          </cell>
          <cell r="D258" t="str">
            <v>caùi</v>
          </cell>
          <cell r="F258">
            <v>63000</v>
          </cell>
          <cell r="I258">
            <v>63000</v>
          </cell>
        </row>
        <row r="259">
          <cell r="A259" t="str">
            <v>ON185</v>
          </cell>
          <cell r="C259" t="str">
            <v>OÁng noái daây côõ 185mm2</v>
          </cell>
          <cell r="D259" t="str">
            <v>caùi</v>
          </cell>
          <cell r="F259">
            <v>63000</v>
          </cell>
          <cell r="I259">
            <v>63000</v>
          </cell>
        </row>
        <row r="260">
          <cell r="A260" t="str">
            <v>ON240</v>
          </cell>
          <cell r="C260" t="str">
            <v>OÁng noái daây côõ 240mm2</v>
          </cell>
          <cell r="D260" t="str">
            <v>caùi</v>
          </cell>
          <cell r="F260">
            <v>74000</v>
          </cell>
          <cell r="I260">
            <v>74000</v>
          </cell>
        </row>
        <row r="261">
          <cell r="A261" t="str">
            <v>ON50B</v>
          </cell>
          <cell r="C261" t="str">
            <v>OÁng noái daây chòu söùc caêng côõ 50mm2</v>
          </cell>
          <cell r="D261" t="str">
            <v>caùi</v>
          </cell>
          <cell r="F261">
            <v>16500</v>
          </cell>
          <cell r="I261">
            <v>16500</v>
          </cell>
        </row>
        <row r="262">
          <cell r="A262" t="str">
            <v>OT</v>
          </cell>
          <cell r="C262" t="str">
            <v>OÁng theùp traùng keõm Þ 60/50</v>
          </cell>
          <cell r="D262" t="str">
            <v>meùt</v>
          </cell>
          <cell r="F262">
            <v>38000</v>
          </cell>
          <cell r="I262">
            <v>38000</v>
          </cell>
        </row>
        <row r="263">
          <cell r="A263" t="str">
            <v>OS21</v>
          </cell>
          <cell r="B263" t="str">
            <v>04.8103</v>
          </cell>
          <cell r="C263" t="str">
            <v>OÁng theùp traùng keõm Þ21</v>
          </cell>
          <cell r="D263" t="str">
            <v>meùt</v>
          </cell>
          <cell r="F263">
            <v>9000</v>
          </cell>
          <cell r="G263">
            <v>2302</v>
          </cell>
          <cell r="I263">
            <v>9000</v>
          </cell>
        </row>
        <row r="264">
          <cell r="A264" t="str">
            <v>PU</v>
          </cell>
          <cell r="C264" t="str">
            <v>Puli</v>
          </cell>
          <cell r="D264" t="str">
            <v>caùi</v>
          </cell>
          <cell r="F264">
            <v>25000</v>
          </cell>
          <cell r="I264">
            <v>25000</v>
          </cell>
        </row>
        <row r="265">
          <cell r="A265" t="str">
            <v>R1</v>
          </cell>
          <cell r="C265" t="str">
            <v>Uclevis + söù oáng chæ</v>
          </cell>
          <cell r="D265" t="str">
            <v>boä</v>
          </cell>
          <cell r="F265">
            <v>10500</v>
          </cell>
          <cell r="I265">
            <v>10500</v>
          </cell>
        </row>
        <row r="266">
          <cell r="A266" t="str">
            <v>R2</v>
          </cell>
          <cell r="C266" t="str">
            <v>Rack 2 söù + söù oáng chæ</v>
          </cell>
          <cell r="D266" t="str">
            <v>boä</v>
          </cell>
          <cell r="F266">
            <v>20600</v>
          </cell>
          <cell r="I266">
            <v>20600</v>
          </cell>
        </row>
        <row r="267">
          <cell r="A267" t="str">
            <v>R3</v>
          </cell>
          <cell r="C267" t="str">
            <v>Rack 3 söù + söù oáng chæ</v>
          </cell>
          <cell r="D267" t="str">
            <v>boä</v>
          </cell>
          <cell r="F267">
            <v>27400</v>
          </cell>
          <cell r="I267">
            <v>27400</v>
          </cell>
        </row>
        <row r="268">
          <cell r="A268" t="str">
            <v>R4</v>
          </cell>
          <cell r="C268" t="str">
            <v>Rack 4 söù + söù oáng chæ</v>
          </cell>
          <cell r="D268" t="str">
            <v>boä</v>
          </cell>
          <cell r="F268">
            <v>37700</v>
          </cell>
          <cell r="I268">
            <v>37700</v>
          </cell>
        </row>
        <row r="269">
          <cell r="A269" t="str">
            <v>S</v>
          </cell>
          <cell r="C269" t="str">
            <v>Sôn keû bieån vaø ñaùnh soá coät</v>
          </cell>
          <cell r="D269" t="str">
            <v>kg</v>
          </cell>
          <cell r="F269">
            <v>28000</v>
          </cell>
          <cell r="I269">
            <v>28000</v>
          </cell>
        </row>
        <row r="270">
          <cell r="A270" t="str">
            <v>SD</v>
          </cell>
          <cell r="C270" t="str">
            <v xml:space="preserve">Söù ñöùng 24KV </v>
          </cell>
          <cell r="D270" t="str">
            <v>caùi</v>
          </cell>
          <cell r="F270">
            <v>40000</v>
          </cell>
          <cell r="I270">
            <v>40000</v>
          </cell>
        </row>
        <row r="271">
          <cell r="A271" t="str">
            <v>SD35</v>
          </cell>
          <cell r="C271" t="str">
            <v>Söù ñöùng 35KV + ty</v>
          </cell>
          <cell r="D271" t="str">
            <v>boä</v>
          </cell>
          <cell r="F271">
            <v>134000</v>
          </cell>
          <cell r="I271">
            <v>134000</v>
          </cell>
        </row>
        <row r="272">
          <cell r="A272" t="str">
            <v>SDI35</v>
          </cell>
          <cell r="C272" t="str">
            <v>Söù ñöùng 35KV + ty söù ñænh</v>
          </cell>
          <cell r="D272" t="str">
            <v>boä</v>
          </cell>
          <cell r="F272">
            <v>150000</v>
          </cell>
          <cell r="I272">
            <v>150000</v>
          </cell>
        </row>
        <row r="273">
          <cell r="A273" t="str">
            <v>SDCM</v>
          </cell>
          <cell r="C273" t="str">
            <v>Söù ñöùng 24KV choáng nhieãm maën</v>
          </cell>
          <cell r="D273" t="str">
            <v>caùi</v>
          </cell>
          <cell r="F273">
            <v>95000</v>
          </cell>
          <cell r="I273">
            <v>95000</v>
          </cell>
        </row>
        <row r="274">
          <cell r="A274" t="str">
            <v>SN</v>
          </cell>
          <cell r="C274" t="str">
            <v>Söù chaèng</v>
          </cell>
          <cell r="D274" t="str">
            <v>caùi</v>
          </cell>
          <cell r="F274">
            <v>11800</v>
          </cell>
          <cell r="I274">
            <v>11800</v>
          </cell>
        </row>
        <row r="275">
          <cell r="A275" t="str">
            <v>SOC</v>
          </cell>
          <cell r="C275" t="str">
            <v xml:space="preserve">Söù oáng chæ </v>
          </cell>
          <cell r="D275" t="str">
            <v>caùi</v>
          </cell>
          <cell r="F275">
            <v>3500</v>
          </cell>
          <cell r="I275">
            <v>3500</v>
          </cell>
        </row>
        <row r="276">
          <cell r="A276" t="str">
            <v>ST</v>
          </cell>
          <cell r="C276" t="str">
            <v>Söù treo loaïi 70kN</v>
          </cell>
          <cell r="D276" t="str">
            <v>baùt</v>
          </cell>
          <cell r="F276">
            <v>80000</v>
          </cell>
          <cell r="I276">
            <v>80000</v>
          </cell>
        </row>
        <row r="277">
          <cell r="A277" t="str">
            <v>ST120</v>
          </cell>
          <cell r="C277" t="str">
            <v>Söù treo loaïi 120kN</v>
          </cell>
          <cell r="D277" t="str">
            <v>baùt</v>
          </cell>
          <cell r="F277">
            <v>120000</v>
          </cell>
          <cell r="I277">
            <v>120000</v>
          </cell>
        </row>
        <row r="278">
          <cell r="A278" t="str">
            <v>STply</v>
          </cell>
          <cell r="C278" t="str">
            <v>Söù treo polymer</v>
          </cell>
          <cell r="D278" t="str">
            <v>chuoãi</v>
          </cell>
          <cell r="F278">
            <v>250000</v>
          </cell>
          <cell r="I278">
            <v>250000</v>
          </cell>
        </row>
        <row r="279">
          <cell r="A279" t="str">
            <v>S40</v>
          </cell>
          <cell r="C279" t="str">
            <v>Saét deït 40 x 4</v>
          </cell>
          <cell r="D279" t="str">
            <v>kg</v>
          </cell>
          <cell r="F279">
            <v>9726</v>
          </cell>
          <cell r="I279">
            <v>9726</v>
          </cell>
        </row>
        <row r="280">
          <cell r="A280" t="str">
            <v>S50</v>
          </cell>
          <cell r="C280" t="str">
            <v>Saét 50 x 5</v>
          </cell>
          <cell r="D280" t="str">
            <v>kg</v>
          </cell>
          <cell r="F280">
            <v>9726</v>
          </cell>
          <cell r="I280">
            <v>9726</v>
          </cell>
        </row>
        <row r="281">
          <cell r="A281" t="str">
            <v>S60T</v>
          </cell>
          <cell r="C281" t="str">
            <v>Thanh noái saét deït 60x6x410</v>
          </cell>
          <cell r="D281" t="str">
            <v>caùi</v>
          </cell>
          <cell r="F281">
            <v>11285.077799999999</v>
          </cell>
          <cell r="I281">
            <v>11285.077799999999</v>
          </cell>
        </row>
        <row r="282">
          <cell r="A282" t="str">
            <v>S60</v>
          </cell>
          <cell r="C282" t="str">
            <v>Saét deït 60 x 6</v>
          </cell>
          <cell r="D282" t="str">
            <v>kg</v>
          </cell>
          <cell r="F282">
            <v>9726</v>
          </cell>
          <cell r="I282">
            <v>9726</v>
          </cell>
        </row>
        <row r="283">
          <cell r="A283" t="str">
            <v>S70</v>
          </cell>
          <cell r="C283" t="str">
            <v>Saét deït 70 x 7</v>
          </cell>
          <cell r="D283" t="str">
            <v>kg</v>
          </cell>
          <cell r="F283">
            <v>9726</v>
          </cell>
          <cell r="I283">
            <v>9726</v>
          </cell>
        </row>
        <row r="284">
          <cell r="A284" t="str">
            <v>S806</v>
          </cell>
          <cell r="C284" t="str">
            <v>Saét deït 80 x 6</v>
          </cell>
          <cell r="D284" t="str">
            <v>kg</v>
          </cell>
          <cell r="F284">
            <v>9726</v>
          </cell>
          <cell r="I284">
            <v>9726</v>
          </cell>
        </row>
        <row r="285">
          <cell r="A285" t="str">
            <v>S80</v>
          </cell>
          <cell r="C285" t="str">
            <v>Saét deït 80 x 8</v>
          </cell>
          <cell r="D285" t="str">
            <v>kg</v>
          </cell>
          <cell r="F285">
            <v>9726</v>
          </cell>
          <cell r="I285">
            <v>9726</v>
          </cell>
        </row>
        <row r="286">
          <cell r="A286" t="str">
            <v>S1008</v>
          </cell>
          <cell r="C286" t="str">
            <v>Saét deït 100 x 8</v>
          </cell>
          <cell r="D286" t="str">
            <v>kg</v>
          </cell>
          <cell r="F286">
            <v>9726</v>
          </cell>
          <cell r="I286">
            <v>9726</v>
          </cell>
        </row>
        <row r="287">
          <cell r="A287" t="str">
            <v>SL40</v>
          </cell>
          <cell r="C287" t="str">
            <v>Saét goùc L40 x40 x4</v>
          </cell>
          <cell r="D287" t="str">
            <v>kg</v>
          </cell>
          <cell r="F287">
            <v>9726</v>
          </cell>
          <cell r="I287">
            <v>9726</v>
          </cell>
        </row>
        <row r="288">
          <cell r="A288" t="str">
            <v>SL50</v>
          </cell>
          <cell r="C288" t="str">
            <v>Saét goùc L50 x50 x5</v>
          </cell>
          <cell r="D288" t="str">
            <v>kg</v>
          </cell>
          <cell r="F288">
            <v>9726</v>
          </cell>
          <cell r="I288">
            <v>9726</v>
          </cell>
        </row>
        <row r="289">
          <cell r="A289" t="str">
            <v>SL70</v>
          </cell>
          <cell r="C289" t="str">
            <v>Saét goùc L70 x70 x7</v>
          </cell>
          <cell r="D289" t="str">
            <v>kg</v>
          </cell>
          <cell r="F289">
            <v>9726</v>
          </cell>
          <cell r="I289">
            <v>9726</v>
          </cell>
        </row>
        <row r="290">
          <cell r="A290" t="str">
            <v>SL75</v>
          </cell>
          <cell r="C290" t="str">
            <v>Saét goùc L75 x75 x8</v>
          </cell>
          <cell r="D290" t="str">
            <v>kg</v>
          </cell>
          <cell r="F290">
            <v>9726</v>
          </cell>
          <cell r="I290">
            <v>9726</v>
          </cell>
        </row>
        <row r="291">
          <cell r="A291" t="str">
            <v>TTM</v>
          </cell>
          <cell r="C291" t="str">
            <v>Theùp troøn maï keõm</v>
          </cell>
          <cell r="D291" t="str">
            <v>kg</v>
          </cell>
          <cell r="F291">
            <v>9500</v>
          </cell>
          <cell r="I291">
            <v>9500</v>
          </cell>
        </row>
        <row r="292">
          <cell r="A292" t="str">
            <v>Fe</v>
          </cell>
          <cell r="C292" t="str">
            <v>Theùp troøn</v>
          </cell>
          <cell r="D292" t="str">
            <v>kg</v>
          </cell>
          <cell r="F292">
            <v>4500</v>
          </cell>
          <cell r="I292">
            <v>4500</v>
          </cell>
        </row>
        <row r="293">
          <cell r="A293" t="str">
            <v>SO10</v>
          </cell>
          <cell r="C293" t="str">
            <v>Saét   Þ10</v>
          </cell>
          <cell r="D293" t="str">
            <v>kg</v>
          </cell>
          <cell r="F293">
            <v>4700</v>
          </cell>
          <cell r="I293">
            <v>4700</v>
          </cell>
        </row>
        <row r="294">
          <cell r="A294" t="str">
            <v>TON6</v>
          </cell>
          <cell r="C294" t="str">
            <v>Toân 6mm</v>
          </cell>
          <cell r="D294" t="str">
            <v>kg</v>
          </cell>
          <cell r="F294">
            <v>9726</v>
          </cell>
          <cell r="I294">
            <v>9726</v>
          </cell>
        </row>
        <row r="295">
          <cell r="A295" t="str">
            <v>TAMN</v>
          </cell>
          <cell r="C295" t="str">
            <v>Taám noái saét deït 100 x 10-800</v>
          </cell>
          <cell r="D295" t="str">
            <v>boä</v>
          </cell>
          <cell r="F295">
            <v>80000</v>
          </cell>
          <cell r="I295">
            <v>80000</v>
          </cell>
        </row>
        <row r="296">
          <cell r="A296" t="str">
            <v>TN606</v>
          </cell>
          <cell r="C296" t="str">
            <v>Taám noái PL 60x6- 410</v>
          </cell>
          <cell r="D296" t="str">
            <v>boä</v>
          </cell>
          <cell r="F296">
            <v>11269.127159999998</v>
          </cell>
          <cell r="I296">
            <v>11269.127159999998</v>
          </cell>
        </row>
        <row r="297">
          <cell r="A297" t="str">
            <v>TAMN6</v>
          </cell>
          <cell r="C297" t="str">
            <v>Taám toân noái 6mm</v>
          </cell>
          <cell r="D297" t="str">
            <v>caùi</v>
          </cell>
          <cell r="F297">
            <v>10000</v>
          </cell>
          <cell r="I297">
            <v>10000</v>
          </cell>
        </row>
        <row r="298">
          <cell r="A298" t="str">
            <v>CL</v>
          </cell>
          <cell r="C298" t="str">
            <v>Boä choáng chaèng heïp Þ60/50x1500+2BL12x40+BL16x250/80</v>
          </cell>
          <cell r="D298" t="str">
            <v>boä</v>
          </cell>
          <cell r="F298">
            <v>115000</v>
          </cell>
          <cell r="I298">
            <v>115000</v>
          </cell>
        </row>
        <row r="299">
          <cell r="A299" t="str">
            <v>CLHT</v>
          </cell>
          <cell r="C299" t="str">
            <v>Boä choáng chaèng heïp Þ60/50x1200+2BL12x40+BL16x200/50</v>
          </cell>
          <cell r="D299" t="str">
            <v>boä</v>
          </cell>
          <cell r="F299">
            <v>86000</v>
          </cell>
          <cell r="I299">
            <v>86000</v>
          </cell>
        </row>
        <row r="300">
          <cell r="A300" t="str">
            <v>TN</v>
          </cell>
          <cell r="C300" t="str">
            <v>Thanh neo Þ22x3500</v>
          </cell>
          <cell r="D300" t="str">
            <v>caùi</v>
          </cell>
          <cell r="F300">
            <v>109578</v>
          </cell>
          <cell r="I300">
            <v>109578</v>
          </cell>
        </row>
        <row r="301">
          <cell r="A301" t="str">
            <v>TN30</v>
          </cell>
          <cell r="C301" t="str">
            <v>Thanh neo Þ22x3000</v>
          </cell>
          <cell r="D301" t="str">
            <v>caùi</v>
          </cell>
          <cell r="F301">
            <v>95423</v>
          </cell>
          <cell r="I301">
            <v>95423</v>
          </cell>
        </row>
        <row r="302">
          <cell r="A302" t="str">
            <v>TN37</v>
          </cell>
          <cell r="C302" t="str">
            <v>Thanh neo Þ22x3700</v>
          </cell>
          <cell r="D302" t="str">
            <v>caùi</v>
          </cell>
          <cell r="F302">
            <v>112500</v>
          </cell>
          <cell r="I302">
            <v>112500</v>
          </cell>
        </row>
        <row r="303">
          <cell r="A303" t="str">
            <v>TN28</v>
          </cell>
          <cell r="C303" t="str">
            <v>Thanh neo Þ22x2800</v>
          </cell>
          <cell r="D303" t="str">
            <v>caùi</v>
          </cell>
          <cell r="F303">
            <v>89761</v>
          </cell>
          <cell r="I303">
            <v>89761</v>
          </cell>
        </row>
        <row r="304">
          <cell r="A304" t="str">
            <v>TN25</v>
          </cell>
          <cell r="C304" t="str">
            <v>Thanh neo Þ22x2500</v>
          </cell>
          <cell r="D304" t="str">
            <v>caùi</v>
          </cell>
          <cell r="F304">
            <v>81268</v>
          </cell>
          <cell r="I304">
            <v>81268</v>
          </cell>
        </row>
        <row r="305">
          <cell r="A305" t="str">
            <v>TN1624</v>
          </cell>
          <cell r="C305" t="str">
            <v>Thanh neo Þ16x2400</v>
          </cell>
          <cell r="D305" t="str">
            <v>caùi</v>
          </cell>
          <cell r="F305">
            <v>44028</v>
          </cell>
          <cell r="I305">
            <v>44027.999999999993</v>
          </cell>
        </row>
        <row r="306">
          <cell r="A306" t="str">
            <v>TN1620</v>
          </cell>
          <cell r="C306" t="str">
            <v>Thanh neo Þ16x2000</v>
          </cell>
          <cell r="D306" t="str">
            <v>caùi</v>
          </cell>
          <cell r="F306">
            <v>36523</v>
          </cell>
          <cell r="I306">
            <v>36523</v>
          </cell>
        </row>
        <row r="307">
          <cell r="A307" t="str">
            <v>TN1618</v>
          </cell>
          <cell r="C307" t="str">
            <v>Thanh neo Þ16x1800</v>
          </cell>
          <cell r="D307" t="str">
            <v>caùi</v>
          </cell>
          <cell r="F307">
            <v>36523</v>
          </cell>
          <cell r="I307">
            <v>36523</v>
          </cell>
        </row>
        <row r="308">
          <cell r="A308" t="str">
            <v>NX</v>
          </cell>
          <cell r="B308" t="str">
            <v>04.3801</v>
          </cell>
          <cell r="C308" t="str">
            <v>Neo xoøe 8 höôùng (daøy 3,2mm)</v>
          </cell>
          <cell r="D308" t="str">
            <v>caùi</v>
          </cell>
          <cell r="F308">
            <v>76000</v>
          </cell>
          <cell r="G308">
            <v>11051</v>
          </cell>
          <cell r="I308">
            <v>76000</v>
          </cell>
        </row>
        <row r="309">
          <cell r="A309" t="str">
            <v>CD21</v>
          </cell>
          <cell r="C309" t="str">
            <v>Coå deà cuøm oáng saét Þ21 (PL 30x3)</v>
          </cell>
          <cell r="D309" t="str">
            <v>boä</v>
          </cell>
          <cell r="F309">
            <v>14000</v>
          </cell>
          <cell r="I309">
            <v>14000</v>
          </cell>
        </row>
        <row r="310">
          <cell r="A310" t="str">
            <v>CD142</v>
          </cell>
          <cell r="C310" t="str">
            <v>Coå deà CD.X-142</v>
          </cell>
          <cell r="D310" t="str">
            <v>boä</v>
          </cell>
          <cell r="F310">
            <v>120602.4</v>
          </cell>
          <cell r="I310">
            <v>120602.40000000001</v>
          </cell>
        </row>
        <row r="311">
          <cell r="A311" t="str">
            <v>CD142a</v>
          </cell>
          <cell r="C311" t="str">
            <v>Coå deà CD.X-142A</v>
          </cell>
          <cell r="D311" t="str">
            <v>boä</v>
          </cell>
          <cell r="F311">
            <v>130911.96</v>
          </cell>
          <cell r="I311">
            <v>130911.96</v>
          </cell>
        </row>
        <row r="312">
          <cell r="A312" t="str">
            <v>CD146</v>
          </cell>
          <cell r="C312" t="str">
            <v>Coå deà CD.X-146</v>
          </cell>
          <cell r="D312" t="str">
            <v>boä</v>
          </cell>
          <cell r="F312">
            <v>122742.12</v>
          </cell>
          <cell r="I312">
            <v>122742.12</v>
          </cell>
        </row>
        <row r="313">
          <cell r="A313" t="str">
            <v>CD146a</v>
          </cell>
          <cell r="C313" t="str">
            <v>Coå deà CD.X-146A</v>
          </cell>
          <cell r="D313" t="str">
            <v>boä</v>
          </cell>
          <cell r="F313">
            <v>133051.68</v>
          </cell>
          <cell r="I313">
            <v>133051.68</v>
          </cell>
        </row>
        <row r="314">
          <cell r="A314" t="str">
            <v>CD682</v>
          </cell>
          <cell r="C314" t="str">
            <v>Coå deà 6,82kg</v>
          </cell>
          <cell r="D314" t="str">
            <v>boä</v>
          </cell>
          <cell r="F314">
            <v>66331.320000000007</v>
          </cell>
          <cell r="I314">
            <v>66331.320000000007</v>
          </cell>
        </row>
        <row r="315">
          <cell r="A315" t="str">
            <v>CD195</v>
          </cell>
          <cell r="C315" t="str">
            <v>Coå deà Þ 195</v>
          </cell>
          <cell r="D315" t="str">
            <v>boä</v>
          </cell>
          <cell r="F315">
            <v>66331.320000000007</v>
          </cell>
          <cell r="I315">
            <v>66331.320000000007</v>
          </cell>
        </row>
        <row r="316">
          <cell r="A316" t="str">
            <v>CD200</v>
          </cell>
          <cell r="B316" t="str">
            <v>06.2110</v>
          </cell>
          <cell r="C316" t="str">
            <v>Coå deà choáng laéc xaø FCO  Þ 200</v>
          </cell>
          <cell r="D316" t="str">
            <v>boä</v>
          </cell>
          <cell r="F316">
            <v>39876.6</v>
          </cell>
          <cell r="G316">
            <v>5404</v>
          </cell>
          <cell r="I316">
            <v>39876.6</v>
          </cell>
        </row>
        <row r="317">
          <cell r="A317" t="str">
            <v>CD207</v>
          </cell>
          <cell r="C317" t="str">
            <v>Coå deà Þ 207</v>
          </cell>
          <cell r="D317" t="str">
            <v>boä</v>
          </cell>
          <cell r="F317">
            <v>70513.5</v>
          </cell>
          <cell r="I317">
            <v>70513.5</v>
          </cell>
        </row>
        <row r="318">
          <cell r="A318" t="str">
            <v>CD210</v>
          </cell>
          <cell r="C318" t="str">
            <v>Coå deà Þ 210</v>
          </cell>
          <cell r="D318" t="str">
            <v>boä</v>
          </cell>
          <cell r="F318">
            <v>70513.5</v>
          </cell>
          <cell r="I318">
            <v>70513.5</v>
          </cell>
        </row>
        <row r="319">
          <cell r="A319" t="str">
            <v>CD240</v>
          </cell>
          <cell r="C319" t="str">
            <v>Coå deà Þ 240-Fe 8x100</v>
          </cell>
          <cell r="D319" t="str">
            <v>boä</v>
          </cell>
          <cell r="F319">
            <v>73625.820000000007</v>
          </cell>
          <cell r="I319">
            <v>73625.820000000007</v>
          </cell>
        </row>
        <row r="320">
          <cell r="A320" t="str">
            <v>CD250</v>
          </cell>
          <cell r="C320" t="str">
            <v>Coå deà Þ 250-Fe 8x100</v>
          </cell>
          <cell r="D320" t="str">
            <v>boä</v>
          </cell>
          <cell r="F320">
            <v>73625.820000000007</v>
          </cell>
          <cell r="I320">
            <v>73625.820000000007</v>
          </cell>
        </row>
        <row r="321">
          <cell r="A321" t="str">
            <v>T74</v>
          </cell>
          <cell r="C321" t="str">
            <v>Truï BTLT 7,4m</v>
          </cell>
          <cell r="D321" t="str">
            <v>truï</v>
          </cell>
          <cell r="F321">
            <v>580000</v>
          </cell>
          <cell r="I321">
            <v>470000</v>
          </cell>
        </row>
        <row r="322">
          <cell r="A322" t="str">
            <v>T75</v>
          </cell>
          <cell r="C322" t="str">
            <v>Truï BTLT 7,5m</v>
          </cell>
          <cell r="D322" t="str">
            <v>truï</v>
          </cell>
          <cell r="F322">
            <v>620000</v>
          </cell>
          <cell r="I322">
            <v>578200</v>
          </cell>
        </row>
        <row r="323">
          <cell r="A323" t="str">
            <v>T84</v>
          </cell>
          <cell r="C323" t="str">
            <v>Truï BTLT 8,4m</v>
          </cell>
          <cell r="D323" t="str">
            <v>truï</v>
          </cell>
          <cell r="F323">
            <v>684000</v>
          </cell>
          <cell r="I323">
            <v>0</v>
          </cell>
        </row>
        <row r="324">
          <cell r="A324" t="str">
            <v>T85</v>
          </cell>
          <cell r="C324" t="str">
            <v>Truï BTLT 8,5m</v>
          </cell>
          <cell r="D324" t="str">
            <v>truï</v>
          </cell>
          <cell r="F324">
            <v>684000</v>
          </cell>
          <cell r="I324">
            <v>684000</v>
          </cell>
        </row>
        <row r="325">
          <cell r="A325" t="str">
            <v>T10</v>
          </cell>
          <cell r="C325" t="str">
            <v>Truï BTLT 10m</v>
          </cell>
          <cell r="D325" t="str">
            <v>truï</v>
          </cell>
          <cell r="F325">
            <v>1030000</v>
          </cell>
          <cell r="I325">
            <v>1030000</v>
          </cell>
        </row>
        <row r="326">
          <cell r="A326" t="str">
            <v>T105</v>
          </cell>
          <cell r="C326" t="str">
            <v>Truï BTLT 10,5m</v>
          </cell>
          <cell r="D326" t="str">
            <v>truï</v>
          </cell>
          <cell r="F326">
            <v>1220000</v>
          </cell>
          <cell r="I326">
            <v>1030000</v>
          </cell>
        </row>
        <row r="327">
          <cell r="A327" t="str">
            <v>T12</v>
          </cell>
          <cell r="C327" t="str">
            <v>Truï BTLT 12m</v>
          </cell>
          <cell r="D327" t="str">
            <v>truï</v>
          </cell>
          <cell r="F327">
            <v>1500000</v>
          </cell>
          <cell r="I327">
            <v>1340000</v>
          </cell>
        </row>
        <row r="328">
          <cell r="A328" t="str">
            <v>T14</v>
          </cell>
          <cell r="C328" t="str">
            <v>Truï BTLT 14m</v>
          </cell>
          <cell r="D328" t="str">
            <v>truï</v>
          </cell>
          <cell r="F328">
            <v>2664000</v>
          </cell>
          <cell r="I328">
            <v>2664000</v>
          </cell>
        </row>
        <row r="329">
          <cell r="A329" t="str">
            <v>T20</v>
          </cell>
          <cell r="C329" t="str">
            <v>Truï BTLT 20m</v>
          </cell>
          <cell r="D329" t="str">
            <v>truï</v>
          </cell>
          <cell r="F329">
            <v>6211000</v>
          </cell>
          <cell r="I329">
            <v>6211000</v>
          </cell>
        </row>
        <row r="330">
          <cell r="A330" t="str">
            <v>X</v>
          </cell>
          <cell r="C330" t="str">
            <v>Xaêng</v>
          </cell>
          <cell r="D330" t="str">
            <v>kg</v>
          </cell>
          <cell r="F330">
            <v>6622</v>
          </cell>
          <cell r="I330">
            <v>6622</v>
          </cell>
        </row>
        <row r="331">
          <cell r="A331" t="str">
            <v>SON</v>
          </cell>
          <cell r="C331" t="str">
            <v>Sôn maøu</v>
          </cell>
          <cell r="D331" t="str">
            <v>kg</v>
          </cell>
          <cell r="F331">
            <v>27400</v>
          </cell>
          <cell r="I331">
            <v>27400</v>
          </cell>
        </row>
        <row r="332">
          <cell r="A332" t="str">
            <v>SONCR</v>
          </cell>
          <cell r="C332" t="str">
            <v>Sôn choáng ræ</v>
          </cell>
          <cell r="D332" t="str">
            <v>kg</v>
          </cell>
          <cell r="F332">
            <v>27400</v>
          </cell>
          <cell r="I332">
            <v>27400</v>
          </cell>
        </row>
        <row r="333">
          <cell r="A333" t="str">
            <v>NU</v>
          </cell>
          <cell r="C333" t="str">
            <v>Nöôùc ñoå beâ toâng</v>
          </cell>
          <cell r="D333" t="str">
            <v>m3</v>
          </cell>
          <cell r="F333">
            <v>15000</v>
          </cell>
          <cell r="I333">
            <v>15000</v>
          </cell>
        </row>
        <row r="334">
          <cell r="A334" t="str">
            <v>GO</v>
          </cell>
          <cell r="C334" t="str">
            <v>Goã vaùn khuoân</v>
          </cell>
          <cell r="D334" t="str">
            <v>m3</v>
          </cell>
          <cell r="F334">
            <v>2100000</v>
          </cell>
          <cell r="I334">
            <v>2100000</v>
          </cell>
        </row>
        <row r="335">
          <cell r="A335" t="str">
            <v>DINH</v>
          </cell>
          <cell r="C335" t="str">
            <v>Ñinh caùc loaïi</v>
          </cell>
          <cell r="D335" t="str">
            <v>kg</v>
          </cell>
          <cell r="F335">
            <v>7500</v>
          </cell>
          <cell r="I335">
            <v>7500</v>
          </cell>
        </row>
        <row r="336">
          <cell r="A336" t="str">
            <v>D1x2</v>
          </cell>
          <cell r="B336" t="str">
            <v>02.1104</v>
          </cell>
          <cell r="C336" t="str">
            <v>Ñaù 1x2</v>
          </cell>
          <cell r="D336" t="str">
            <v>m3</v>
          </cell>
          <cell r="F336">
            <v>150000</v>
          </cell>
          <cell r="G336">
            <v>3090</v>
          </cell>
          <cell r="I336">
            <v>150000</v>
          </cell>
        </row>
        <row r="337">
          <cell r="A337" t="str">
            <v>D2x4</v>
          </cell>
          <cell r="B337" t="str">
            <v>02.1104</v>
          </cell>
          <cell r="C337" t="str">
            <v>Ñaù 2x4</v>
          </cell>
          <cell r="D337" t="str">
            <v>m3</v>
          </cell>
          <cell r="F337">
            <v>150000</v>
          </cell>
          <cell r="G337">
            <v>3090</v>
          </cell>
          <cell r="I337">
            <v>150000</v>
          </cell>
        </row>
        <row r="338">
          <cell r="A338" t="str">
            <v>D4x6</v>
          </cell>
          <cell r="C338" t="str">
            <v>Ñaù 4x6</v>
          </cell>
          <cell r="D338" t="str">
            <v>m3</v>
          </cell>
          <cell r="F338">
            <v>140000</v>
          </cell>
          <cell r="I338">
            <v>140000</v>
          </cell>
        </row>
        <row r="339">
          <cell r="A339" t="str">
            <v>CV</v>
          </cell>
          <cell r="C339" t="str">
            <v>Caùt vaøng</v>
          </cell>
          <cell r="D339" t="str">
            <v>m3</v>
          </cell>
          <cell r="F339">
            <v>48800</v>
          </cell>
          <cell r="I339">
            <v>48800</v>
          </cell>
        </row>
        <row r="340">
          <cell r="A340" t="str">
            <v>gachong</v>
          </cell>
          <cell r="C340" t="str">
            <v>Gaïch oáng</v>
          </cell>
          <cell r="D340" t="str">
            <v>vieân</v>
          </cell>
          <cell r="F340">
            <v>180</v>
          </cell>
          <cell r="I340">
            <v>180</v>
          </cell>
        </row>
        <row r="341">
          <cell r="A341" t="str">
            <v>gachth</v>
          </cell>
          <cell r="C341" t="str">
            <v>Gaïch theû</v>
          </cell>
          <cell r="D341" t="str">
            <v>vieân</v>
          </cell>
          <cell r="F341">
            <v>160</v>
          </cell>
          <cell r="G341">
            <v>921</v>
          </cell>
          <cell r="I341">
            <v>160</v>
          </cell>
        </row>
        <row r="342">
          <cell r="A342" t="str">
            <v>XM</v>
          </cell>
          <cell r="C342" t="str">
            <v>Ximaêng</v>
          </cell>
          <cell r="D342" t="str">
            <v>kg</v>
          </cell>
          <cell r="F342">
            <v>900</v>
          </cell>
          <cell r="I342">
            <v>900</v>
          </cell>
        </row>
        <row r="343">
          <cell r="A343" t="str">
            <v>thepo141</v>
          </cell>
          <cell r="C343" t="str">
            <v>Theùp oáng F 141 daøy 5</v>
          </cell>
          <cell r="D343" t="str">
            <v>kg</v>
          </cell>
          <cell r="F343">
            <v>5500</v>
          </cell>
          <cell r="I343">
            <v>5500</v>
          </cell>
        </row>
        <row r="344">
          <cell r="A344" t="str">
            <v>thepL32</v>
          </cell>
          <cell r="C344" t="str">
            <v>Theùp hình L 32 x 32 x 3</v>
          </cell>
          <cell r="D344" t="str">
            <v>kg</v>
          </cell>
          <cell r="F344">
            <v>5400</v>
          </cell>
          <cell r="I344">
            <v>5400</v>
          </cell>
        </row>
        <row r="345">
          <cell r="A345" t="str">
            <v>thepL50</v>
          </cell>
          <cell r="C345" t="str">
            <v>Theùp hình L 50 x 50 x 5</v>
          </cell>
          <cell r="D345" t="str">
            <v>kg</v>
          </cell>
          <cell r="F345">
            <v>4400</v>
          </cell>
          <cell r="I345">
            <v>4400</v>
          </cell>
        </row>
        <row r="346">
          <cell r="A346" t="str">
            <v>thepL45</v>
          </cell>
          <cell r="C346" t="str">
            <v>Theùp hình L 45 x 45 x 4</v>
          </cell>
          <cell r="D346" t="str">
            <v>kg</v>
          </cell>
          <cell r="F346">
            <v>5200</v>
          </cell>
          <cell r="I346">
            <v>5200</v>
          </cell>
        </row>
        <row r="347">
          <cell r="A347" t="str">
            <v>thepL40</v>
          </cell>
          <cell r="C347" t="str">
            <v>Theùp hình L 40 x 40 x 4</v>
          </cell>
          <cell r="D347" t="str">
            <v>kg</v>
          </cell>
          <cell r="F347">
            <v>5200</v>
          </cell>
          <cell r="I347">
            <v>5200</v>
          </cell>
        </row>
        <row r="348">
          <cell r="A348" t="str">
            <v>thepL65</v>
          </cell>
          <cell r="C348" t="str">
            <v>Theùp hình L 65 x 65 x6</v>
          </cell>
          <cell r="D348" t="str">
            <v>kg</v>
          </cell>
          <cell r="F348">
            <v>5100</v>
          </cell>
          <cell r="I348">
            <v>5100</v>
          </cell>
        </row>
        <row r="349">
          <cell r="A349" t="str">
            <v>thepf12</v>
          </cell>
          <cell r="C349" t="str">
            <v>Theùp troøn gaân F 12</v>
          </cell>
          <cell r="D349" t="str">
            <v>kg</v>
          </cell>
          <cell r="F349">
            <v>4450</v>
          </cell>
          <cell r="I349">
            <v>4450</v>
          </cell>
        </row>
        <row r="350">
          <cell r="A350" t="str">
            <v>thepf10</v>
          </cell>
          <cell r="C350" t="str">
            <v>Theùp troøn F 10</v>
          </cell>
          <cell r="D350" t="str">
            <v>kg</v>
          </cell>
          <cell r="F350">
            <v>4600</v>
          </cell>
          <cell r="I350">
            <v>4600</v>
          </cell>
        </row>
        <row r="351">
          <cell r="A351" t="str">
            <v>thepf&lt;10</v>
          </cell>
          <cell r="C351" t="str">
            <v>Theùp troøn f&lt;10</v>
          </cell>
          <cell r="D351" t="str">
            <v>kg</v>
          </cell>
          <cell r="F351">
            <v>4600</v>
          </cell>
          <cell r="I351">
            <v>4600</v>
          </cell>
        </row>
        <row r="352">
          <cell r="A352" t="str">
            <v>thept6</v>
          </cell>
          <cell r="C352" t="str">
            <v>Theùp taám 6mm</v>
          </cell>
          <cell r="D352" t="str">
            <v>kg</v>
          </cell>
          <cell r="F352">
            <v>4450</v>
          </cell>
          <cell r="I352">
            <v>4450</v>
          </cell>
        </row>
        <row r="353">
          <cell r="A353" t="str">
            <v>thept5</v>
          </cell>
          <cell r="C353" t="str">
            <v>Theùp taám 5mm</v>
          </cell>
          <cell r="D353" t="str">
            <v>kg</v>
          </cell>
          <cell r="F353">
            <v>4450</v>
          </cell>
          <cell r="I353">
            <v>4450</v>
          </cell>
        </row>
        <row r="354">
          <cell r="A354" t="str">
            <v>thept4</v>
          </cell>
          <cell r="C354" t="str">
            <v>Theùp taám 4mm</v>
          </cell>
          <cell r="D354" t="str">
            <v>kg</v>
          </cell>
          <cell r="F354">
            <v>4450</v>
          </cell>
          <cell r="I354">
            <v>4450</v>
          </cell>
        </row>
        <row r="355">
          <cell r="A355" t="str">
            <v>thept2</v>
          </cell>
          <cell r="C355" t="str">
            <v>Theùp taám 2mm</v>
          </cell>
          <cell r="D355" t="str">
            <v>kg</v>
          </cell>
          <cell r="F355">
            <v>4572</v>
          </cell>
          <cell r="I355">
            <v>4572</v>
          </cell>
        </row>
        <row r="356">
          <cell r="A356" t="str">
            <v>qhan</v>
          </cell>
          <cell r="C356" t="str">
            <v>Que haøn ñieän</v>
          </cell>
          <cell r="D356" t="str">
            <v>kg</v>
          </cell>
          <cell r="F356">
            <v>7000</v>
          </cell>
          <cell r="I356">
            <v>7000</v>
          </cell>
        </row>
        <row r="357">
          <cell r="A357" t="str">
            <v>oxy</v>
          </cell>
          <cell r="C357" t="str">
            <v>OÂ xy gioù</v>
          </cell>
          <cell r="D357" t="str">
            <v>m3</v>
          </cell>
          <cell r="F357">
            <v>10000</v>
          </cell>
          <cell r="I357">
            <v>10000</v>
          </cell>
        </row>
        <row r="358">
          <cell r="A358" t="str">
            <v>axetylen</v>
          </cell>
          <cell r="C358" t="str">
            <v>Hôi Axetylen</v>
          </cell>
          <cell r="D358" t="str">
            <v>m3</v>
          </cell>
          <cell r="F358">
            <v>40000</v>
          </cell>
          <cell r="I358">
            <v>40000</v>
          </cell>
        </row>
        <row r="359">
          <cell r="A359" t="str">
            <v>coson</v>
          </cell>
          <cell r="C359" t="str">
            <v>Coï sôn</v>
          </cell>
          <cell r="D359" t="str">
            <v>caùi</v>
          </cell>
          <cell r="F359">
            <v>5000</v>
          </cell>
          <cell r="I359">
            <v>5000</v>
          </cell>
        </row>
        <row r="360">
          <cell r="A360" t="str">
            <v>thepb</v>
          </cell>
          <cell r="C360" t="str">
            <v>Daây theùp buoäc</v>
          </cell>
          <cell r="D360" t="str">
            <v>kg</v>
          </cell>
          <cell r="F360">
            <v>6000</v>
          </cell>
          <cell r="I360">
            <v>6000</v>
          </cell>
        </row>
        <row r="361">
          <cell r="A361" t="str">
            <v>daucap95</v>
          </cell>
          <cell r="C361" t="str">
            <v>Ñaàu caùp 24kV 3x95mm2</v>
          </cell>
          <cell r="D361" t="str">
            <v>caùi</v>
          </cell>
          <cell r="F361">
            <v>4296600</v>
          </cell>
          <cell r="I361">
            <v>4296600</v>
          </cell>
        </row>
        <row r="362">
          <cell r="A362" t="str">
            <v>stk114</v>
          </cell>
          <cell r="B362" t="str">
            <v>07.2204</v>
          </cell>
          <cell r="C362" t="str">
            <v>OÂÁng saét traùng keõm phi 114</v>
          </cell>
          <cell r="D362" t="str">
            <v>meùt</v>
          </cell>
          <cell r="F362">
            <v>120000</v>
          </cell>
          <cell r="G362">
            <v>6579</v>
          </cell>
          <cell r="I362">
            <v>120000</v>
          </cell>
        </row>
        <row r="363">
          <cell r="A363" t="str">
            <v>stk90</v>
          </cell>
          <cell r="B363" t="str">
            <v>07.2204</v>
          </cell>
          <cell r="C363" t="str">
            <v>OÂÁng saét traùng keõm phi 90</v>
          </cell>
          <cell r="D363" t="str">
            <v>meùt</v>
          </cell>
          <cell r="F363">
            <v>42000</v>
          </cell>
          <cell r="G363">
            <v>6579</v>
          </cell>
          <cell r="I363">
            <v>42000</v>
          </cell>
        </row>
        <row r="364">
          <cell r="A364" t="str">
            <v>costk114</v>
          </cell>
          <cell r="C364" t="str">
            <v>Maêng soâng STK 114</v>
          </cell>
          <cell r="D364" t="str">
            <v>caùi</v>
          </cell>
          <cell r="F364">
            <v>25000</v>
          </cell>
          <cell r="I364">
            <v>25000</v>
          </cell>
        </row>
        <row r="365">
          <cell r="A365" t="str">
            <v>costk90</v>
          </cell>
          <cell r="C365" t="str">
            <v>Maêng soâng STK 90</v>
          </cell>
          <cell r="D365" t="str">
            <v>caùi</v>
          </cell>
          <cell r="F365">
            <v>7000</v>
          </cell>
          <cell r="I365">
            <v>7000</v>
          </cell>
        </row>
        <row r="366">
          <cell r="A366" t="str">
            <v>YC</v>
          </cell>
          <cell r="C366" t="str">
            <v>Yeám caùp</v>
          </cell>
          <cell r="D366" t="str">
            <v>caùi</v>
          </cell>
          <cell r="F366">
            <v>5500</v>
          </cell>
          <cell r="I366">
            <v>5500</v>
          </cell>
        </row>
        <row r="368">
          <cell r="A368" t="str">
            <v>DTD2</v>
          </cell>
          <cell r="B368" t="str">
            <v>03.3102</v>
          </cell>
          <cell r="C368" t="str">
            <v>Ñaøo raõnh tieáp ñòa ñaát caáp 2</v>
          </cell>
          <cell r="D368" t="str">
            <v>m3</v>
          </cell>
        </row>
        <row r="369">
          <cell r="A369" t="str">
            <v>Baûng keâ ñôn gía nhaân coâng  ( 67/1999/QÑ-BCN )</v>
          </cell>
        </row>
        <row r="371">
          <cell r="A371" t="str">
            <v>Maõ</v>
          </cell>
          <cell r="B371" t="str">
            <v>MHÑG</v>
          </cell>
          <cell r="C371" t="str">
            <v>Coâng vieäc</v>
          </cell>
          <cell r="D371" t="str">
            <v>Ñôn vò</v>
          </cell>
          <cell r="E371" t="str">
            <v>Ñôn giaù</v>
          </cell>
          <cell r="F371" t="str">
            <v>VLP</v>
          </cell>
          <cell r="G371" t="str">
            <v>NC</v>
          </cell>
        </row>
        <row r="372">
          <cell r="A372">
            <v>1</v>
          </cell>
          <cell r="B372">
            <v>2</v>
          </cell>
          <cell r="C372">
            <v>3</v>
          </cell>
          <cell r="D372">
            <v>4</v>
          </cell>
          <cell r="E372">
            <v>5</v>
          </cell>
          <cell r="F372">
            <v>6</v>
          </cell>
          <cell r="G372">
            <v>7</v>
          </cell>
          <cell r="H372">
            <v>8</v>
          </cell>
        </row>
        <row r="373">
          <cell r="A373" t="str">
            <v>MDD1</v>
          </cell>
          <cell r="B373" t="str">
            <v>03.1101</v>
          </cell>
          <cell r="C373" t="str">
            <v>Ñaøo ñaát caáp 1</v>
          </cell>
          <cell r="D373" t="str">
            <v>m3</v>
          </cell>
          <cell r="G373">
            <v>8094</v>
          </cell>
        </row>
        <row r="374">
          <cell r="A374" t="str">
            <v>MDD2</v>
          </cell>
          <cell r="B374" t="str">
            <v>03.1112</v>
          </cell>
          <cell r="C374" t="str">
            <v>Ñaøo ñaát caáp 2 saâu &gt;1m</v>
          </cell>
          <cell r="D374" t="str">
            <v>m3</v>
          </cell>
          <cell r="G374">
            <v>16776</v>
          </cell>
        </row>
        <row r="375">
          <cell r="A375" t="str">
            <v>MDD21</v>
          </cell>
          <cell r="B375" t="str">
            <v>03.1102</v>
          </cell>
          <cell r="C375" t="str">
            <v>Ñaøo ñaát caáp 2 saâu &lt;=1m</v>
          </cell>
          <cell r="D375" t="str">
            <v>m3</v>
          </cell>
          <cell r="G375">
            <v>12508</v>
          </cell>
        </row>
        <row r="376">
          <cell r="A376" t="str">
            <v>MDD3</v>
          </cell>
          <cell r="B376" t="str">
            <v>03.1113</v>
          </cell>
          <cell r="C376" t="str">
            <v>Ñaøo ñaát caáp 3 saâu &gt;1m</v>
          </cell>
          <cell r="D376" t="str">
            <v>m3</v>
          </cell>
          <cell r="G376">
            <v>24428</v>
          </cell>
        </row>
        <row r="377">
          <cell r="A377" t="str">
            <v>MDD4</v>
          </cell>
          <cell r="B377" t="str">
            <v>03.1114</v>
          </cell>
          <cell r="C377" t="str">
            <v>Ñaøo ñaát caáp 4 saâu &gt;1 m</v>
          </cell>
          <cell r="D377" t="str">
            <v>m3</v>
          </cell>
          <cell r="G377">
            <v>37819</v>
          </cell>
        </row>
        <row r="378">
          <cell r="A378" t="str">
            <v>DMN2</v>
          </cell>
          <cell r="B378" t="str">
            <v>03.1112</v>
          </cell>
          <cell r="C378" t="str">
            <v>Ñaøo ñaát caáp 2</v>
          </cell>
          <cell r="D378" t="str">
            <v>m3</v>
          </cell>
          <cell r="G378">
            <v>16776</v>
          </cell>
        </row>
        <row r="379">
          <cell r="A379" t="str">
            <v>DMN3</v>
          </cell>
          <cell r="B379" t="str">
            <v>03.1113</v>
          </cell>
          <cell r="C379" t="str">
            <v>Ñaøo ñaát caáp 3</v>
          </cell>
          <cell r="D379" t="str">
            <v>m3</v>
          </cell>
          <cell r="G379">
            <v>24428</v>
          </cell>
        </row>
        <row r="380">
          <cell r="A380" t="str">
            <v>MDAP1</v>
          </cell>
          <cell r="B380" t="str">
            <v>03.2201</v>
          </cell>
          <cell r="C380" t="str">
            <v>Ñaép ñaát caáp 1</v>
          </cell>
          <cell r="D380" t="str">
            <v>m3</v>
          </cell>
          <cell r="G380">
            <v>7505</v>
          </cell>
        </row>
        <row r="381">
          <cell r="A381" t="str">
            <v>MDAP2</v>
          </cell>
          <cell r="B381" t="str">
            <v>03.2202</v>
          </cell>
          <cell r="C381" t="str">
            <v>Ñaép ñaát caáp 2</v>
          </cell>
          <cell r="D381" t="str">
            <v>m3</v>
          </cell>
          <cell r="G381">
            <v>9712</v>
          </cell>
        </row>
        <row r="382">
          <cell r="A382" t="str">
            <v>MDAP3</v>
          </cell>
          <cell r="B382" t="str">
            <v>03.2203</v>
          </cell>
          <cell r="C382" t="str">
            <v>Ñaép ñaát caáp 3</v>
          </cell>
          <cell r="D382" t="str">
            <v>m3</v>
          </cell>
          <cell r="G382">
            <v>10890</v>
          </cell>
        </row>
        <row r="383">
          <cell r="A383" t="str">
            <v>DCAT</v>
          </cell>
          <cell r="B383" t="str">
            <v>03.7001</v>
          </cell>
          <cell r="C383" t="str">
            <v xml:space="preserve">Ñaép caùt </v>
          </cell>
          <cell r="D383" t="str">
            <v>m3</v>
          </cell>
          <cell r="G383">
            <v>9124</v>
          </cell>
        </row>
        <row r="384">
          <cell r="A384" t="str">
            <v>DTD2</v>
          </cell>
          <cell r="B384" t="str">
            <v>03.3102</v>
          </cell>
          <cell r="C384" t="str">
            <v>Ñaøo raõnh tieáp ñòa ñaát caáp 2</v>
          </cell>
          <cell r="D384" t="str">
            <v>m3</v>
          </cell>
          <cell r="G384">
            <v>14716</v>
          </cell>
        </row>
        <row r="385">
          <cell r="A385" t="str">
            <v>DTD3</v>
          </cell>
          <cell r="B385" t="str">
            <v>03.3103</v>
          </cell>
          <cell r="C385" t="str">
            <v>Ñaøo raõnh tieáp ñòa ñaát caáp 3</v>
          </cell>
          <cell r="D385" t="str">
            <v>m3</v>
          </cell>
          <cell r="G385">
            <v>21926</v>
          </cell>
        </row>
        <row r="386">
          <cell r="A386" t="str">
            <v>DATD2</v>
          </cell>
          <cell r="B386" t="str">
            <v>03.3202</v>
          </cell>
          <cell r="C386" t="str">
            <v>Ñaép ñaát raõnh tieáp ñòa caáp 2</v>
          </cell>
          <cell r="D386" t="str">
            <v>m3</v>
          </cell>
          <cell r="G386">
            <v>8682</v>
          </cell>
        </row>
        <row r="387">
          <cell r="A387" t="str">
            <v>DATD3</v>
          </cell>
          <cell r="B387" t="str">
            <v>03.3203</v>
          </cell>
          <cell r="C387" t="str">
            <v>Ñaép ñaát raõnh tieáp ñòa caáp 3</v>
          </cell>
          <cell r="D387" t="str">
            <v>m3</v>
          </cell>
          <cell r="G387">
            <v>10007</v>
          </cell>
        </row>
        <row r="388">
          <cell r="A388" t="str">
            <v>M12</v>
          </cell>
          <cell r="B388" t="str">
            <v>04.3801</v>
          </cell>
          <cell r="C388" t="str">
            <v>Ñaët ñaø caûn 1,2m</v>
          </cell>
          <cell r="D388" t="str">
            <v>caùi</v>
          </cell>
          <cell r="G388">
            <v>11051</v>
          </cell>
        </row>
        <row r="389">
          <cell r="A389" t="str">
            <v>M15</v>
          </cell>
          <cell r="B389" t="str">
            <v>04.3801</v>
          </cell>
          <cell r="C389" t="str">
            <v>Ñaët ñaø caûn 1,5m</v>
          </cell>
          <cell r="D389" t="str">
            <v>caùi</v>
          </cell>
          <cell r="G389">
            <v>11051</v>
          </cell>
        </row>
        <row r="390">
          <cell r="A390" t="str">
            <v>MD25</v>
          </cell>
          <cell r="B390" t="str">
            <v>04.3802</v>
          </cell>
          <cell r="C390" t="str">
            <v xml:space="preserve">Ñaët ñaø caûn 2,5m </v>
          </cell>
          <cell r="D390" t="str">
            <v>caùi</v>
          </cell>
          <cell r="G390">
            <v>24214</v>
          </cell>
        </row>
        <row r="391">
          <cell r="A391" t="str">
            <v>DCT25</v>
          </cell>
          <cell r="B391" t="str">
            <v>04.5142</v>
          </cell>
          <cell r="C391" t="str">
            <v>Ñoùng cöø traøm 2,5 m</v>
          </cell>
          <cell r="D391" t="str">
            <v>caây</v>
          </cell>
          <cell r="G391">
            <v>1393.5</v>
          </cell>
        </row>
        <row r="392">
          <cell r="A392" t="str">
            <v>DCT30</v>
          </cell>
          <cell r="B392" t="str">
            <v>04.5142</v>
          </cell>
          <cell r="C392" t="str">
            <v>Ñoùng cöø traøm 3 m</v>
          </cell>
          <cell r="D392" t="str">
            <v>caây</v>
          </cell>
          <cell r="G392">
            <v>1672.1999999999998</v>
          </cell>
        </row>
        <row r="393">
          <cell r="A393" t="str">
            <v>DCT50</v>
          </cell>
          <cell r="B393" t="str">
            <v>04.5142</v>
          </cell>
          <cell r="C393" t="str">
            <v>Ñoùng cöø traøm 5 m</v>
          </cell>
          <cell r="D393" t="str">
            <v>caây</v>
          </cell>
          <cell r="G393">
            <v>2787</v>
          </cell>
        </row>
        <row r="394">
          <cell r="A394" t="str">
            <v>QBT</v>
          </cell>
          <cell r="B394" t="str">
            <v>04.9001</v>
          </cell>
          <cell r="C394" t="str">
            <v>Queùt nhöïa bi tum noùng (0,2kg/m2)</v>
          </cell>
          <cell r="D394" t="str">
            <v>m2</v>
          </cell>
          <cell r="G394">
            <v>1083.8</v>
          </cell>
        </row>
        <row r="395">
          <cell r="A395" t="str">
            <v>VCDA1</v>
          </cell>
          <cell r="B395" t="str">
            <v>02.1451</v>
          </cell>
          <cell r="C395" t="str">
            <v>V/c ñaø caûn vaøo vò trí (cöï ly &lt;=100m)</v>
          </cell>
          <cell r="D395" t="str">
            <v>taán</v>
          </cell>
          <cell r="G395">
            <v>90207</v>
          </cell>
        </row>
        <row r="396">
          <cell r="A396" t="str">
            <v>VCDA2</v>
          </cell>
          <cell r="B396" t="str">
            <v>02.1452</v>
          </cell>
          <cell r="C396" t="str">
            <v>V/c ñaø caûn vaøo vò trí (cöï ly &lt;=300m)</v>
          </cell>
          <cell r="D396" t="str">
            <v>taán</v>
          </cell>
          <cell r="G396">
            <v>84615</v>
          </cell>
        </row>
        <row r="397">
          <cell r="A397" t="str">
            <v>VCDA3</v>
          </cell>
          <cell r="B397" t="str">
            <v>02.1453</v>
          </cell>
          <cell r="C397" t="str">
            <v>V/c ñaø caûn vaøo vò trí (cöï ly &lt;=500m)</v>
          </cell>
          <cell r="D397" t="str">
            <v>taán</v>
          </cell>
          <cell r="G397">
            <v>83585</v>
          </cell>
        </row>
        <row r="398">
          <cell r="A398" t="str">
            <v>VCDA4</v>
          </cell>
          <cell r="B398" t="str">
            <v>02.1454</v>
          </cell>
          <cell r="C398" t="str">
            <v>V/c ñaø caûn vaøo vò trí (cöï ly&gt;500m)</v>
          </cell>
          <cell r="D398" t="str">
            <v>taán</v>
          </cell>
          <cell r="G398">
            <v>82702</v>
          </cell>
        </row>
        <row r="399">
          <cell r="A399" t="str">
            <v>VCDN1</v>
          </cell>
          <cell r="B399" t="str">
            <v>02.1451</v>
          </cell>
          <cell r="C399" t="str">
            <v>V/c ñeá neùo vaøo vò trí (cöï ly &lt;=100m)</v>
          </cell>
          <cell r="D399" t="str">
            <v>taán</v>
          </cell>
          <cell r="G399">
            <v>90207</v>
          </cell>
        </row>
        <row r="400">
          <cell r="A400" t="str">
            <v>VCDN2</v>
          </cell>
          <cell r="B400" t="str">
            <v>02.1452</v>
          </cell>
          <cell r="C400" t="str">
            <v>V/c ñeá neùo vaøo vò trí (cöï ly &lt;=300m)</v>
          </cell>
          <cell r="D400" t="str">
            <v>taán</v>
          </cell>
          <cell r="G400">
            <v>84615</v>
          </cell>
        </row>
        <row r="401">
          <cell r="A401" t="str">
            <v>VCDN3</v>
          </cell>
          <cell r="B401" t="str">
            <v>02.1453</v>
          </cell>
          <cell r="C401" t="str">
            <v>V/c ñeá neùo vaøo vò trí (cöï ly &lt;=500m)</v>
          </cell>
          <cell r="D401" t="str">
            <v>taán</v>
          </cell>
          <cell r="G401">
            <v>83585</v>
          </cell>
        </row>
        <row r="402">
          <cell r="A402" t="str">
            <v>VCDN4</v>
          </cell>
          <cell r="B402" t="str">
            <v>02.1454</v>
          </cell>
          <cell r="C402" t="str">
            <v>V/c ñeá neùo vaøo vò trí (cöï ly&gt;500m)</v>
          </cell>
          <cell r="D402" t="str">
            <v>taán</v>
          </cell>
          <cell r="G402">
            <v>82702</v>
          </cell>
        </row>
        <row r="403">
          <cell r="A403" t="str">
            <v>VCNX1</v>
          </cell>
          <cell r="B403" t="str">
            <v>02.1451</v>
          </cell>
          <cell r="C403" t="str">
            <v>V/c neo xoøe vaøo vò trí (cöï ly &lt;=100m)</v>
          </cell>
          <cell r="D403" t="str">
            <v>taán</v>
          </cell>
          <cell r="G403">
            <v>90207</v>
          </cell>
        </row>
        <row r="404">
          <cell r="A404" t="str">
            <v>VCNX2</v>
          </cell>
          <cell r="B404" t="str">
            <v>02.1452</v>
          </cell>
          <cell r="C404" t="str">
            <v>V/c neo xoøe vaøo vò trí (cöï ly &lt;=300m)</v>
          </cell>
          <cell r="D404" t="str">
            <v>taán</v>
          </cell>
          <cell r="G404">
            <v>84615</v>
          </cell>
        </row>
        <row r="405">
          <cell r="A405" t="str">
            <v>VCNX3</v>
          </cell>
          <cell r="B405" t="str">
            <v>02.1453</v>
          </cell>
          <cell r="C405" t="str">
            <v>V/c neo xoøe vaøo vò trí (cöï ly &lt;=500m)</v>
          </cell>
          <cell r="D405" t="str">
            <v>taán</v>
          </cell>
          <cell r="G405">
            <v>83585</v>
          </cell>
        </row>
        <row r="406">
          <cell r="A406" t="str">
            <v>VCNX4</v>
          </cell>
          <cell r="B406" t="str">
            <v>02.1454</v>
          </cell>
          <cell r="C406" t="str">
            <v>V/c neo xoøe vaøo vò trí (cöï ly&gt;500m)</v>
          </cell>
          <cell r="D406" t="str">
            <v>taán</v>
          </cell>
          <cell r="G406">
            <v>82702</v>
          </cell>
        </row>
        <row r="407">
          <cell r="A407" t="str">
            <v>VCC1</v>
          </cell>
          <cell r="B407" t="str">
            <v>02.1461</v>
          </cell>
          <cell r="C407" t="str">
            <v>V/c coät vaøo vò trí (cöï ly &lt;=100m)</v>
          </cell>
          <cell r="D407" t="str">
            <v>taán</v>
          </cell>
          <cell r="G407">
            <v>140240</v>
          </cell>
        </row>
        <row r="408">
          <cell r="A408" t="str">
            <v>VCC2</v>
          </cell>
          <cell r="B408" t="str">
            <v>02.1462</v>
          </cell>
          <cell r="C408" t="str">
            <v>V/c coät vaøo vò trí (cöï ly &lt;=300m)</v>
          </cell>
          <cell r="D408" t="str">
            <v>taán</v>
          </cell>
          <cell r="G408">
            <v>131705</v>
          </cell>
        </row>
        <row r="409">
          <cell r="A409" t="str">
            <v>VCC3</v>
          </cell>
          <cell r="B409" t="str">
            <v>02.1463</v>
          </cell>
          <cell r="C409" t="str">
            <v>V/c coät vaøo vò trí (cöï ly &lt;=500m)</v>
          </cell>
          <cell r="D409" t="str">
            <v>taán</v>
          </cell>
          <cell r="G409">
            <v>129940</v>
          </cell>
        </row>
        <row r="410">
          <cell r="A410" t="str">
            <v>VCC4</v>
          </cell>
          <cell r="B410" t="str">
            <v>02.1464</v>
          </cell>
          <cell r="C410" t="str">
            <v>V/c coät vaøo vò trí (cöï ly &gt;500m)</v>
          </cell>
          <cell r="D410" t="str">
            <v>taán</v>
          </cell>
          <cell r="G410">
            <v>128762</v>
          </cell>
        </row>
        <row r="411">
          <cell r="A411" t="str">
            <v>VCPK1</v>
          </cell>
          <cell r="B411" t="str">
            <v>02.1421</v>
          </cell>
          <cell r="C411" t="str">
            <v>V/c phuï kieän vaøo vò trí ( cöï ly &lt;=100m)</v>
          </cell>
          <cell r="D411" t="str">
            <v>taán</v>
          </cell>
          <cell r="G411">
            <v>99184</v>
          </cell>
        </row>
        <row r="412">
          <cell r="A412" t="str">
            <v>VCPK2</v>
          </cell>
          <cell r="B412" t="str">
            <v>02.1422</v>
          </cell>
          <cell r="C412" t="str">
            <v>V/c phuï kieän vaøo vò trí ( cöï ly &lt;=300m)</v>
          </cell>
          <cell r="D412" t="str">
            <v>taán</v>
          </cell>
          <cell r="G412">
            <v>93150</v>
          </cell>
        </row>
        <row r="413">
          <cell r="A413" t="str">
            <v>VCPK3</v>
          </cell>
          <cell r="B413" t="str">
            <v>02.1423</v>
          </cell>
          <cell r="C413" t="str">
            <v>V/c phuï kieän vaøo vò trí ( cöï ly &lt;=500m)</v>
          </cell>
          <cell r="D413" t="str">
            <v>taán</v>
          </cell>
          <cell r="G413">
            <v>91973</v>
          </cell>
        </row>
        <row r="414">
          <cell r="A414" t="str">
            <v>VCPK4</v>
          </cell>
          <cell r="B414" t="str">
            <v>02.1424</v>
          </cell>
          <cell r="C414" t="str">
            <v>V/c phuï kieän vaøo vò trí ( cöï ly &gt;500m)</v>
          </cell>
          <cell r="D414" t="str">
            <v>taán</v>
          </cell>
          <cell r="G414">
            <v>90943</v>
          </cell>
        </row>
        <row r="415">
          <cell r="A415" t="str">
            <v>VCTD1</v>
          </cell>
          <cell r="B415" t="str">
            <v>02.1421</v>
          </cell>
          <cell r="C415" t="str">
            <v>V/c tieáp ñòa vaøo vò trí ( cöï ly &lt;=100m)</v>
          </cell>
          <cell r="D415" t="str">
            <v>taán</v>
          </cell>
          <cell r="G415">
            <v>99184</v>
          </cell>
        </row>
        <row r="416">
          <cell r="A416" t="str">
            <v>VCTD2</v>
          </cell>
          <cell r="B416" t="str">
            <v>02.1422</v>
          </cell>
          <cell r="C416" t="str">
            <v>V/c tieáp ñòa vaøo vò trí ( cöï ly &lt;=300m)</v>
          </cell>
          <cell r="D416" t="str">
            <v>taán</v>
          </cell>
          <cell r="G416">
            <v>93150</v>
          </cell>
        </row>
        <row r="417">
          <cell r="A417" t="str">
            <v>VCTD3</v>
          </cell>
          <cell r="B417" t="str">
            <v>02.1423</v>
          </cell>
          <cell r="C417" t="str">
            <v>V/c tieáp ñòa vaøo vò trí ( cöï ly &lt;=500m)</v>
          </cell>
          <cell r="D417" t="str">
            <v>taán</v>
          </cell>
          <cell r="G417">
            <v>91973</v>
          </cell>
        </row>
        <row r="418">
          <cell r="A418" t="str">
            <v>VCTD4</v>
          </cell>
          <cell r="B418" t="str">
            <v>02.1424</v>
          </cell>
          <cell r="C418" t="str">
            <v>V/c phuï kieän vaøo vò trí ( cöï ly &gt;500m)</v>
          </cell>
          <cell r="D418" t="str">
            <v>taán</v>
          </cell>
          <cell r="G418">
            <v>90943</v>
          </cell>
        </row>
        <row r="419">
          <cell r="A419" t="str">
            <v>VCD1</v>
          </cell>
          <cell r="B419" t="str">
            <v>02.1441</v>
          </cell>
          <cell r="C419" t="str">
            <v>V/c daây vaøo vò trí (cöï ly &lt;=100m)</v>
          </cell>
          <cell r="D419" t="str">
            <v>taán</v>
          </cell>
          <cell r="G419">
            <v>100214</v>
          </cell>
        </row>
        <row r="420">
          <cell r="A420" t="str">
            <v>VCD2</v>
          </cell>
          <cell r="B420" t="str">
            <v>02.1442</v>
          </cell>
          <cell r="C420" t="str">
            <v>V/c daây vaøo vò trí (cöï ly &lt;=300m)</v>
          </cell>
          <cell r="D420" t="str">
            <v>taán</v>
          </cell>
          <cell r="G420">
            <v>93886</v>
          </cell>
        </row>
        <row r="421">
          <cell r="A421" t="str">
            <v>VCD3</v>
          </cell>
          <cell r="B421" t="str">
            <v>02.1443</v>
          </cell>
          <cell r="C421" t="str">
            <v>V/c daây vaøo vò trí (cöï ly &lt;=500m)</v>
          </cell>
          <cell r="D421" t="str">
            <v>taán</v>
          </cell>
          <cell r="G421">
            <v>92856</v>
          </cell>
        </row>
        <row r="422">
          <cell r="A422" t="str">
            <v>VCD4</v>
          </cell>
          <cell r="B422" t="str">
            <v>02.1444</v>
          </cell>
          <cell r="C422" t="str">
            <v>V/c daây vaøo vò trí (cöï ly &gt; 500m)</v>
          </cell>
          <cell r="D422" t="str">
            <v>taán</v>
          </cell>
          <cell r="G422">
            <v>91973</v>
          </cell>
        </row>
        <row r="423">
          <cell r="A423" t="str">
            <v>VCS1</v>
          </cell>
          <cell r="B423" t="str">
            <v>02.1431</v>
          </cell>
          <cell r="C423" t="str">
            <v>V/c söù vaø phuï kieän vaøo vò trí (cöï ly &lt;=100m)</v>
          </cell>
          <cell r="D423" t="str">
            <v>taán</v>
          </cell>
          <cell r="G423">
            <v>130234</v>
          </cell>
        </row>
        <row r="424">
          <cell r="A424" t="str">
            <v>VCS2</v>
          </cell>
          <cell r="B424" t="str">
            <v>02.1432</v>
          </cell>
          <cell r="C424" t="str">
            <v>V/c söù vaø phuï kieän vaøo vò trí (cöï ly &lt;=300m)</v>
          </cell>
          <cell r="D424" t="str">
            <v>taán</v>
          </cell>
          <cell r="G424">
            <v>122287</v>
          </cell>
        </row>
        <row r="425">
          <cell r="A425" t="str">
            <v>VCS3</v>
          </cell>
          <cell r="B425" t="str">
            <v>02.1433</v>
          </cell>
          <cell r="C425" t="str">
            <v>V/c söù vaø phuï kieän vaøo vò trí (cöï ly &lt;=500m)</v>
          </cell>
          <cell r="D425" t="str">
            <v>taán</v>
          </cell>
          <cell r="G425">
            <v>120669</v>
          </cell>
        </row>
        <row r="426">
          <cell r="A426" t="str">
            <v>VCS4</v>
          </cell>
          <cell r="B426" t="str">
            <v>02.1434</v>
          </cell>
          <cell r="C426" t="str">
            <v>V/c söù vaø phuï kieän vaøo vò trí (cöï ly &gt; 500m)</v>
          </cell>
          <cell r="D426" t="str">
            <v>taán</v>
          </cell>
          <cell r="G426">
            <v>119491</v>
          </cell>
        </row>
        <row r="427">
          <cell r="A427" t="str">
            <v>VCX1</v>
          </cell>
          <cell r="B427" t="str">
            <v>02.1361</v>
          </cell>
          <cell r="C427" t="str">
            <v>V/c xaø vaøo vò trí (cö ly &lt;=100m)</v>
          </cell>
          <cell r="D427" t="str">
            <v>taán</v>
          </cell>
          <cell r="G427">
            <v>100214</v>
          </cell>
        </row>
        <row r="428">
          <cell r="A428" t="str">
            <v>VCX2</v>
          </cell>
          <cell r="B428" t="str">
            <v>02.1362</v>
          </cell>
          <cell r="C428" t="str">
            <v>V/c xaø vaøo vò trí (cö ly &lt;=300m)</v>
          </cell>
          <cell r="D428" t="str">
            <v>taán</v>
          </cell>
          <cell r="G428">
            <v>94033</v>
          </cell>
        </row>
        <row r="429">
          <cell r="A429" t="str">
            <v>VCX3</v>
          </cell>
          <cell r="B429" t="str">
            <v>02.1363</v>
          </cell>
          <cell r="C429" t="str">
            <v>V/c xaø vaøo vò trí (cö ly &lt;=500m)</v>
          </cell>
          <cell r="D429" t="str">
            <v>taán</v>
          </cell>
          <cell r="G429">
            <v>92856</v>
          </cell>
        </row>
        <row r="430">
          <cell r="A430" t="str">
            <v>VCX4</v>
          </cell>
          <cell r="B430" t="str">
            <v>02.1364</v>
          </cell>
          <cell r="C430" t="str">
            <v>V/c xaø vaøo vò trí (cö ly &gt;500m)</v>
          </cell>
          <cell r="D430" t="str">
            <v>taán</v>
          </cell>
          <cell r="G430">
            <v>91973</v>
          </cell>
        </row>
        <row r="431">
          <cell r="A431" t="str">
            <v>VCDC1</v>
          </cell>
          <cell r="B431" t="str">
            <v>02.1482</v>
          </cell>
          <cell r="C431" t="str">
            <v>V/c duïng cuï thi coâng ( cöï ly &lt;=100m)</v>
          </cell>
          <cell r="D431" t="str">
            <v>taán</v>
          </cell>
          <cell r="G431">
            <v>91090</v>
          </cell>
        </row>
        <row r="432">
          <cell r="A432" t="str">
            <v>VCDC2</v>
          </cell>
          <cell r="B432" t="str">
            <v>02.1483</v>
          </cell>
          <cell r="C432" t="str">
            <v>V/c duïng cuï thi coâng ( cöï ly &lt;=300m)</v>
          </cell>
          <cell r="D432" t="str">
            <v>taán</v>
          </cell>
          <cell r="G432">
            <v>84615</v>
          </cell>
        </row>
        <row r="433">
          <cell r="A433" t="str">
            <v>VCDC3</v>
          </cell>
          <cell r="B433" t="str">
            <v>02.1484</v>
          </cell>
          <cell r="C433" t="str">
            <v>V/c duïng cuï thi coâng ( cöï ly &lt;=500m)</v>
          </cell>
          <cell r="D433" t="str">
            <v>taán</v>
          </cell>
          <cell r="G433">
            <v>83585</v>
          </cell>
        </row>
        <row r="434">
          <cell r="A434" t="str">
            <v>VCDC4</v>
          </cell>
          <cell r="B434" t="str">
            <v>02.1485</v>
          </cell>
          <cell r="C434" t="str">
            <v>V/c duïng cuï thi coâng ( cöï ly &gt; 500m)</v>
          </cell>
          <cell r="D434" t="str">
            <v>taán</v>
          </cell>
          <cell r="G434">
            <v>82849</v>
          </cell>
        </row>
        <row r="435">
          <cell r="A435" t="str">
            <v>VCCT1</v>
          </cell>
          <cell r="B435" t="str">
            <v>02.1391</v>
          </cell>
          <cell r="C435" t="str">
            <v>V/c cöø traøm 2,5 -3m( cöï ly &lt;=100m)</v>
          </cell>
          <cell r="D435" t="str">
            <v>caây</v>
          </cell>
          <cell r="G435">
            <v>179</v>
          </cell>
        </row>
        <row r="436">
          <cell r="A436" t="str">
            <v>VCCT2</v>
          </cell>
          <cell r="B436" t="str">
            <v>02.1392</v>
          </cell>
          <cell r="C436" t="str">
            <v>V/c cöø traøm 2,5-3m ( cöï ly &lt;=300m)</v>
          </cell>
          <cell r="D436" t="str">
            <v>caây</v>
          </cell>
          <cell r="G436">
            <v>169</v>
          </cell>
        </row>
        <row r="437">
          <cell r="A437" t="str">
            <v>VCCT3</v>
          </cell>
          <cell r="B437" t="str">
            <v>02.1393</v>
          </cell>
          <cell r="C437" t="str">
            <v>V/c cöø traøm 2,5-3m ( cöï ly &lt;=500m)</v>
          </cell>
          <cell r="D437" t="str">
            <v>caây</v>
          </cell>
          <cell r="G437">
            <v>168</v>
          </cell>
        </row>
        <row r="438">
          <cell r="A438" t="str">
            <v>VCCT4</v>
          </cell>
          <cell r="B438" t="str">
            <v>02.1394</v>
          </cell>
          <cell r="C438" t="str">
            <v>V/c cöø traøm 2,5-3m ( cöï ly &gt; 500m)</v>
          </cell>
          <cell r="D438" t="str">
            <v>caây</v>
          </cell>
          <cell r="G438">
            <v>166</v>
          </cell>
        </row>
        <row r="439">
          <cell r="A439" t="str">
            <v>VCCT5</v>
          </cell>
          <cell r="B439" t="str">
            <v>02.1411</v>
          </cell>
          <cell r="C439" t="str">
            <v>V/c cöø traøm 5m ( cöï ly &lt;=100m)</v>
          </cell>
          <cell r="D439" t="str">
            <v>caây</v>
          </cell>
          <cell r="G439">
            <v>13214</v>
          </cell>
        </row>
        <row r="440">
          <cell r="A440" t="str">
            <v>VCCT6</v>
          </cell>
          <cell r="B440" t="str">
            <v>02.1412</v>
          </cell>
          <cell r="C440" t="str">
            <v>V/c cöø traøm 5m ( cöï ly &lt;=300m)</v>
          </cell>
          <cell r="D440" t="str">
            <v>caây</v>
          </cell>
          <cell r="G440">
            <v>1243</v>
          </cell>
        </row>
        <row r="441">
          <cell r="A441" t="str">
            <v>VCCT7</v>
          </cell>
          <cell r="B441" t="str">
            <v>02.1413</v>
          </cell>
          <cell r="C441" t="str">
            <v>V/c cöø traøm 5m ( cöï ly &lt;=500m)</v>
          </cell>
          <cell r="D441" t="str">
            <v>caây</v>
          </cell>
          <cell r="G441">
            <v>1227</v>
          </cell>
        </row>
        <row r="442">
          <cell r="A442" t="str">
            <v>VCCT8</v>
          </cell>
          <cell r="B442" t="str">
            <v>02.1414</v>
          </cell>
          <cell r="C442" t="str">
            <v>V/c cöø traøm 5m ( cöï ly &gt; 500m)</v>
          </cell>
          <cell r="D442" t="str">
            <v>caây</v>
          </cell>
          <cell r="G442">
            <v>1214</v>
          </cell>
        </row>
        <row r="443">
          <cell r="A443" t="str">
            <v>VCXM1</v>
          </cell>
          <cell r="B443" t="str">
            <v>02.1211</v>
          </cell>
          <cell r="C443" t="str">
            <v>V/c xi maêng ( cöï ly &lt;=100m)</v>
          </cell>
          <cell r="D443" t="str">
            <v>taán</v>
          </cell>
          <cell r="G443">
            <v>71813</v>
          </cell>
        </row>
        <row r="444">
          <cell r="A444" t="str">
            <v>VCXM2</v>
          </cell>
          <cell r="B444" t="str">
            <v>02.1212</v>
          </cell>
          <cell r="C444" t="str">
            <v>V/c xi maêng ( cöï ly &lt;=300m)</v>
          </cell>
          <cell r="D444" t="str">
            <v>taán</v>
          </cell>
          <cell r="G444">
            <v>67545</v>
          </cell>
        </row>
        <row r="445">
          <cell r="A445" t="str">
            <v>VCXM3</v>
          </cell>
          <cell r="B445" t="str">
            <v>02.1213</v>
          </cell>
          <cell r="C445" t="str">
            <v>V/c xi maêng ( cöï ly &lt;=500m)</v>
          </cell>
          <cell r="D445" t="str">
            <v>taán</v>
          </cell>
          <cell r="G445">
            <v>66956</v>
          </cell>
        </row>
        <row r="446">
          <cell r="A446" t="str">
            <v>VCXM4</v>
          </cell>
          <cell r="B446" t="str">
            <v>02.1214</v>
          </cell>
          <cell r="C446" t="str">
            <v>V/c xi maêng ( cöï ly &gt;500m)</v>
          </cell>
          <cell r="D446" t="str">
            <v>taán</v>
          </cell>
          <cell r="G446">
            <v>66515</v>
          </cell>
        </row>
        <row r="447">
          <cell r="A447" t="str">
            <v>VCLD1</v>
          </cell>
          <cell r="B447" t="str">
            <v>02.1241</v>
          </cell>
          <cell r="C447" t="str">
            <v>V/c ñaù daêm ( cöï ly &lt;=100m)</v>
          </cell>
          <cell r="D447" t="str">
            <v>m3</v>
          </cell>
          <cell r="G447">
            <v>70635</v>
          </cell>
        </row>
        <row r="448">
          <cell r="A448" t="str">
            <v>VCLD2</v>
          </cell>
          <cell r="B448" t="str">
            <v>02.1242</v>
          </cell>
          <cell r="C448" t="str">
            <v>V/c ñaù daêm ( cöï ly &lt;=300m)</v>
          </cell>
          <cell r="D448" t="str">
            <v>m3</v>
          </cell>
          <cell r="G448">
            <v>67692</v>
          </cell>
        </row>
        <row r="449">
          <cell r="A449" t="str">
            <v>VCLD3</v>
          </cell>
          <cell r="B449" t="str">
            <v>02.1243</v>
          </cell>
          <cell r="C449" t="str">
            <v>V/c ñaù daêm ( cöï ly &lt;=500m)</v>
          </cell>
          <cell r="D449" t="str">
            <v>m3</v>
          </cell>
          <cell r="G449">
            <v>67104</v>
          </cell>
        </row>
        <row r="450">
          <cell r="A450" t="str">
            <v>VCLD4</v>
          </cell>
          <cell r="B450" t="str">
            <v>02.1244</v>
          </cell>
          <cell r="C450" t="str">
            <v>V/c ñaù daêm ( cöï ly &gt;500m)</v>
          </cell>
          <cell r="D450" t="str">
            <v>m3</v>
          </cell>
          <cell r="G450">
            <v>66662</v>
          </cell>
        </row>
        <row r="451">
          <cell r="A451" t="str">
            <v>VCCAT1</v>
          </cell>
          <cell r="B451" t="str">
            <v>02.1231</v>
          </cell>
          <cell r="C451" t="str">
            <v>V/c caùt cöï ly &lt;=100m</v>
          </cell>
          <cell r="D451" t="str">
            <v>m3</v>
          </cell>
          <cell r="G451">
            <v>67251</v>
          </cell>
        </row>
        <row r="452">
          <cell r="A452" t="str">
            <v>VCCAT2</v>
          </cell>
          <cell r="B452" t="str">
            <v>02.1232</v>
          </cell>
          <cell r="C452" t="str">
            <v>V/c caùt cöï ly &lt;=300m</v>
          </cell>
          <cell r="D452" t="str">
            <v>m3</v>
          </cell>
          <cell r="G452">
            <v>64308</v>
          </cell>
        </row>
        <row r="453">
          <cell r="A453" t="str">
            <v>VCCAT3</v>
          </cell>
          <cell r="B453" t="str">
            <v>02.1233</v>
          </cell>
          <cell r="C453" t="str">
            <v>V/c caùt cöï ly &lt;=500m</v>
          </cell>
          <cell r="D453" t="str">
            <v>m3</v>
          </cell>
          <cell r="G453">
            <v>63719</v>
          </cell>
        </row>
        <row r="454">
          <cell r="A454" t="str">
            <v>VCCAT4</v>
          </cell>
          <cell r="B454" t="str">
            <v>02.1234</v>
          </cell>
          <cell r="C454" t="str">
            <v>V/c caùt cöï ly &gt;500m</v>
          </cell>
          <cell r="D454" t="str">
            <v>m3</v>
          </cell>
          <cell r="G454">
            <v>62983</v>
          </cell>
        </row>
        <row r="455">
          <cell r="A455" t="str">
            <v>VCFE1</v>
          </cell>
          <cell r="B455" t="str">
            <v>02.1351</v>
          </cell>
          <cell r="C455" t="str">
            <v>V/c coát theùp ( cöï ly &lt;=100m)</v>
          </cell>
          <cell r="D455" t="str">
            <v>taán</v>
          </cell>
          <cell r="G455">
            <v>110221</v>
          </cell>
        </row>
        <row r="456">
          <cell r="A456" t="str">
            <v>VCFE2</v>
          </cell>
          <cell r="B456" t="str">
            <v>02.1352</v>
          </cell>
          <cell r="C456" t="str">
            <v>V/c coát theùp ( cöï ly &lt;=300m)</v>
          </cell>
          <cell r="D456" t="str">
            <v>taán</v>
          </cell>
          <cell r="G456">
            <v>103451</v>
          </cell>
        </row>
        <row r="457">
          <cell r="A457" t="str">
            <v>VCFE3</v>
          </cell>
          <cell r="B457" t="str">
            <v>02.1353</v>
          </cell>
          <cell r="C457" t="str">
            <v>V/c coát theùp ( cöï ly &lt;=500m)</v>
          </cell>
          <cell r="D457" t="str">
            <v>taán</v>
          </cell>
          <cell r="G457">
            <v>102127</v>
          </cell>
        </row>
        <row r="458">
          <cell r="A458" t="str">
            <v>VCFE4</v>
          </cell>
          <cell r="B458" t="str">
            <v>02.1354</v>
          </cell>
          <cell r="C458" t="str">
            <v>V/c coát theùp ( cöï ly &gt;500m)</v>
          </cell>
          <cell r="D458" t="str">
            <v>taán</v>
          </cell>
          <cell r="G458">
            <v>93739</v>
          </cell>
        </row>
        <row r="459">
          <cell r="A459" t="str">
            <v>BOCDC</v>
          </cell>
          <cell r="B459" t="str">
            <v>02.1123</v>
          </cell>
          <cell r="C459" t="str">
            <v>Boác dôõ ñaø caûn, ñeá neùo</v>
          </cell>
          <cell r="D459" t="str">
            <v>taán</v>
          </cell>
          <cell r="G459">
            <v>6033</v>
          </cell>
        </row>
        <row r="460">
          <cell r="A460" t="str">
            <v>BOCNX</v>
          </cell>
          <cell r="B460" t="str">
            <v>02.3111</v>
          </cell>
          <cell r="C460" t="str">
            <v>Boác dôõ neo xeøo</v>
          </cell>
          <cell r="D460" t="str">
            <v>taán</v>
          </cell>
          <cell r="G460">
            <v>8682</v>
          </cell>
        </row>
        <row r="461">
          <cell r="A461" t="str">
            <v>BOCTR</v>
          </cell>
          <cell r="B461" t="str">
            <v>02.1124</v>
          </cell>
          <cell r="C461" t="str">
            <v xml:space="preserve">Boác dôõ truï </v>
          </cell>
          <cell r="D461" t="str">
            <v>taán</v>
          </cell>
          <cell r="G461">
            <v>7358</v>
          </cell>
        </row>
        <row r="462">
          <cell r="A462" t="str">
            <v>BOCX</v>
          </cell>
          <cell r="B462" t="str">
            <v>02.1115</v>
          </cell>
          <cell r="C462" t="str">
            <v>Boác dôõ xaø, theùp thanh</v>
          </cell>
          <cell r="D462" t="str">
            <v>taán</v>
          </cell>
          <cell r="G462">
            <v>5592</v>
          </cell>
        </row>
        <row r="463">
          <cell r="A463" t="str">
            <v>BOCD</v>
          </cell>
          <cell r="B463" t="str">
            <v>02.1122</v>
          </cell>
          <cell r="C463" t="str">
            <v>Boác dôõ daây</v>
          </cell>
          <cell r="D463" t="str">
            <v>taán</v>
          </cell>
          <cell r="G463">
            <v>7064</v>
          </cell>
        </row>
        <row r="464">
          <cell r="A464" t="str">
            <v>BOCPK</v>
          </cell>
          <cell r="B464" t="str">
            <v>02.1120</v>
          </cell>
          <cell r="C464" t="str">
            <v>Boác dôõ phuï kieän</v>
          </cell>
          <cell r="D464" t="str">
            <v>taán</v>
          </cell>
          <cell r="G464">
            <v>6181</v>
          </cell>
        </row>
        <row r="465">
          <cell r="A465" t="str">
            <v>BOCS</v>
          </cell>
          <cell r="B465" t="str">
            <v>02.1121</v>
          </cell>
          <cell r="C465" t="str">
            <v>Boác dôõ söù</v>
          </cell>
          <cell r="D465" t="str">
            <v>taán</v>
          </cell>
          <cell r="G465">
            <v>12214</v>
          </cell>
        </row>
        <row r="466">
          <cell r="A466" t="str">
            <v>BOCTH</v>
          </cell>
          <cell r="B466" t="str">
            <v>02.1114</v>
          </cell>
          <cell r="C466" t="str">
            <v>Boác dôõ coát theùp</v>
          </cell>
          <cell r="D466" t="str">
            <v>taán</v>
          </cell>
          <cell r="G466">
            <v>5592</v>
          </cell>
        </row>
        <row r="467">
          <cell r="A467" t="str">
            <v>BOCXI</v>
          </cell>
          <cell r="B467" t="str">
            <v>02.1101</v>
          </cell>
          <cell r="C467" t="str">
            <v>Boác dôõ xi maêng</v>
          </cell>
          <cell r="D467" t="str">
            <v>taán</v>
          </cell>
          <cell r="G467">
            <v>2943</v>
          </cell>
        </row>
        <row r="468">
          <cell r="A468" t="str">
            <v>BOCCAT</v>
          </cell>
          <cell r="B468" t="str">
            <v>02.1103</v>
          </cell>
          <cell r="C468" t="str">
            <v>Boác dôõ caùt</v>
          </cell>
          <cell r="D468" t="str">
            <v>m3</v>
          </cell>
          <cell r="G468">
            <v>2207</v>
          </cell>
        </row>
        <row r="469">
          <cell r="A469" t="str">
            <v>BOCDA</v>
          </cell>
          <cell r="B469" t="str">
            <v>02.1104</v>
          </cell>
          <cell r="C469" t="str">
            <v>Boác dôõ ñaù daêm</v>
          </cell>
          <cell r="D469" t="str">
            <v>m3</v>
          </cell>
          <cell r="G469">
            <v>3090</v>
          </cell>
        </row>
        <row r="470">
          <cell r="A470" t="str">
            <v>BOCCT5</v>
          </cell>
          <cell r="B470" t="str">
            <v>02.1119</v>
          </cell>
          <cell r="C470" t="str">
            <v>Boác dôõ cöø traøm 5m</v>
          </cell>
          <cell r="D470" t="str">
            <v>caây</v>
          </cell>
          <cell r="G470">
            <v>91.24</v>
          </cell>
        </row>
        <row r="471">
          <cell r="A471" t="str">
            <v>KTD22</v>
          </cell>
          <cell r="B471" t="str">
            <v>05.7003</v>
          </cell>
          <cell r="C471" t="str">
            <v>Keùo daây tieáp ñòa M22mm2</v>
          </cell>
          <cell r="D471" t="str">
            <v>kg</v>
          </cell>
          <cell r="G471">
            <v>102</v>
          </cell>
        </row>
        <row r="472">
          <cell r="A472" t="str">
            <v>KTD25</v>
          </cell>
          <cell r="B472" t="str">
            <v>05.7003</v>
          </cell>
          <cell r="C472" t="str">
            <v>Keùo daây tieáp ñòa M25mm2</v>
          </cell>
          <cell r="D472" t="str">
            <v>kg</v>
          </cell>
          <cell r="G472">
            <v>102</v>
          </cell>
        </row>
        <row r="473">
          <cell r="A473" t="str">
            <v>KTDT</v>
          </cell>
          <cell r="B473" t="str">
            <v>04.7002</v>
          </cell>
          <cell r="C473" t="str">
            <v>Keùo daây tieáp ñòa</v>
          </cell>
          <cell r="D473" t="str">
            <v>10meùt</v>
          </cell>
          <cell r="G473">
            <v>4388</v>
          </cell>
          <cell r="H473">
            <v>10015</v>
          </cell>
        </row>
        <row r="474">
          <cell r="A474" t="str">
            <v>DCTD1</v>
          </cell>
          <cell r="B474" t="str">
            <v>05.8002</v>
          </cell>
          <cell r="C474" t="str">
            <v>Ñoùng coïc tieáp ñòa</v>
          </cell>
          <cell r="D474" t="str">
            <v>coïc</v>
          </cell>
          <cell r="G474">
            <v>4335</v>
          </cell>
        </row>
        <row r="475">
          <cell r="A475" t="str">
            <v>DCTD2</v>
          </cell>
          <cell r="B475" t="str">
            <v>05.8003</v>
          </cell>
          <cell r="C475" t="str">
            <v>Ñoùng coïc tieáp ñòa</v>
          </cell>
          <cell r="D475" t="str">
            <v>coïc</v>
          </cell>
          <cell r="G475">
            <v>6782</v>
          </cell>
        </row>
        <row r="476">
          <cell r="A476" t="str">
            <v>DCTDT</v>
          </cell>
          <cell r="B476" t="str">
            <v>04.7001</v>
          </cell>
          <cell r="C476" t="str">
            <v>Ñoùng coïc tieáp ñòa</v>
          </cell>
          <cell r="D476" t="str">
            <v>coïc</v>
          </cell>
          <cell r="G476">
            <v>5217</v>
          </cell>
        </row>
        <row r="477">
          <cell r="A477" t="str">
            <v>C8</v>
          </cell>
          <cell r="B477" t="str">
            <v>05.5211</v>
          </cell>
          <cell r="C477" t="str">
            <v>Döïng truï BTLT &lt;8m baèng thuû coâng</v>
          </cell>
          <cell r="D477" t="str">
            <v>truï</v>
          </cell>
          <cell r="G477">
            <v>74917</v>
          </cell>
        </row>
        <row r="478">
          <cell r="A478" t="str">
            <v>C10</v>
          </cell>
          <cell r="B478" t="str">
            <v>05.5212</v>
          </cell>
          <cell r="C478" t="str">
            <v>Döïng truï BTLT &lt;=10m baèng thuû coâng</v>
          </cell>
          <cell r="D478" t="str">
            <v>truï</v>
          </cell>
          <cell r="G478">
            <v>80605</v>
          </cell>
        </row>
        <row r="479">
          <cell r="A479" t="str">
            <v>C105</v>
          </cell>
          <cell r="B479" t="str">
            <v>05.5213</v>
          </cell>
          <cell r="C479" t="str">
            <v>Döïng truï BTLT 10,5m baèng thuû coâng</v>
          </cell>
          <cell r="D479" t="str">
            <v>truï</v>
          </cell>
          <cell r="G479">
            <v>86293</v>
          </cell>
        </row>
        <row r="480">
          <cell r="A480" t="str">
            <v>C12</v>
          </cell>
          <cell r="B480" t="str">
            <v>05.5213</v>
          </cell>
          <cell r="C480" t="str">
            <v>Döïng truï BTLT 12m baèng thuû coâng</v>
          </cell>
          <cell r="D480" t="str">
            <v>truï</v>
          </cell>
          <cell r="G480">
            <v>86293</v>
          </cell>
        </row>
        <row r="481">
          <cell r="A481" t="str">
            <v>C14</v>
          </cell>
          <cell r="B481" t="str">
            <v>05.5214</v>
          </cell>
          <cell r="C481" t="str">
            <v>Döïng truï BTLT 14m baèng thuû coâng</v>
          </cell>
          <cell r="D481" t="str">
            <v>truï</v>
          </cell>
          <cell r="G481">
            <v>107419</v>
          </cell>
        </row>
        <row r="482">
          <cell r="A482" t="str">
            <v>C20</v>
          </cell>
          <cell r="B482" t="str">
            <v>05.5217</v>
          </cell>
          <cell r="C482" t="str">
            <v>Döïng truï BTLT 20m baèng thuû coâng</v>
          </cell>
          <cell r="D482" t="str">
            <v>truï</v>
          </cell>
          <cell r="G482">
            <v>177460</v>
          </cell>
        </row>
        <row r="483">
          <cell r="A483" t="str">
            <v>C10m</v>
          </cell>
          <cell r="B483" t="str">
            <v>05.5222</v>
          </cell>
          <cell r="C483" t="str">
            <v>Döïng truï BTLT &lt;10m thuû coâng +cô giôùi</v>
          </cell>
          <cell r="D483" t="str">
            <v>truï</v>
          </cell>
          <cell r="G483">
            <v>32177</v>
          </cell>
        </row>
        <row r="484">
          <cell r="A484" t="str">
            <v>C105m</v>
          </cell>
          <cell r="B484" t="str">
            <v>05.5223</v>
          </cell>
          <cell r="C484" t="str">
            <v>Döïng truï BTLT 10,5m thuû coâng + cô giôùi</v>
          </cell>
          <cell r="D484" t="str">
            <v>truï</v>
          </cell>
          <cell r="G484">
            <v>34452</v>
          </cell>
        </row>
        <row r="485">
          <cell r="A485" t="str">
            <v>C12m</v>
          </cell>
          <cell r="B485" t="str">
            <v>05.5223</v>
          </cell>
          <cell r="C485" t="str">
            <v>Döïng truï BTLT 12m thuû coâng + cô giôùi</v>
          </cell>
          <cell r="D485" t="str">
            <v>truï</v>
          </cell>
          <cell r="G485">
            <v>34452</v>
          </cell>
        </row>
        <row r="486">
          <cell r="A486" t="str">
            <v>C14m</v>
          </cell>
          <cell r="B486" t="str">
            <v>05.5224</v>
          </cell>
          <cell r="C486" t="str">
            <v>Döïng truï BTLT 14m thuû coâng + cô giôùi</v>
          </cell>
          <cell r="D486" t="str">
            <v>truï</v>
          </cell>
          <cell r="G486">
            <v>42903</v>
          </cell>
        </row>
        <row r="487">
          <cell r="A487" t="str">
            <v>C20m</v>
          </cell>
          <cell r="B487" t="str">
            <v>05.5227</v>
          </cell>
          <cell r="C487" t="str">
            <v>Döïng truï BTLT 20m thuû coâng + cô giôùi</v>
          </cell>
          <cell r="D487" t="str">
            <v>truï</v>
          </cell>
          <cell r="G487">
            <v>71017</v>
          </cell>
        </row>
        <row r="488">
          <cell r="A488" t="str">
            <v>LXIT</v>
          </cell>
          <cell r="B488" t="str">
            <v>05.6011</v>
          </cell>
          <cell r="C488" t="str">
            <v>Laép xaø</v>
          </cell>
          <cell r="D488" t="str">
            <v>boä</v>
          </cell>
          <cell r="G488">
            <v>13161</v>
          </cell>
        </row>
        <row r="489">
          <cell r="A489" t="str">
            <v>LXIG</v>
          </cell>
          <cell r="B489" t="str">
            <v>05.6021</v>
          </cell>
          <cell r="C489" t="str">
            <v>Laép xaø</v>
          </cell>
          <cell r="D489" t="str">
            <v>boä</v>
          </cell>
          <cell r="G489">
            <v>17806</v>
          </cell>
        </row>
        <row r="490">
          <cell r="A490" t="str">
            <v>LXIN</v>
          </cell>
          <cell r="B490" t="str">
            <v>05.6022</v>
          </cell>
          <cell r="C490" t="str">
            <v>Laép xaø</v>
          </cell>
          <cell r="D490" t="str">
            <v>boä</v>
          </cell>
          <cell r="G490">
            <v>23689</v>
          </cell>
        </row>
        <row r="491">
          <cell r="A491" t="str">
            <v>LXIN90</v>
          </cell>
          <cell r="B491" t="str">
            <v>05.6023</v>
          </cell>
          <cell r="C491" t="str">
            <v>Laép xaø</v>
          </cell>
          <cell r="D491" t="str">
            <v>boä</v>
          </cell>
          <cell r="G491">
            <v>31896</v>
          </cell>
        </row>
        <row r="492">
          <cell r="A492" t="str">
            <v>LXIN290</v>
          </cell>
          <cell r="B492" t="str">
            <v>05.6022</v>
          </cell>
          <cell r="C492" t="str">
            <v>Laép xaø</v>
          </cell>
          <cell r="D492" t="str">
            <v>boä</v>
          </cell>
          <cell r="G492">
            <v>23689</v>
          </cell>
        </row>
        <row r="493">
          <cell r="A493" t="str">
            <v>LXIND</v>
          </cell>
          <cell r="B493" t="str">
            <v>05.6022</v>
          </cell>
          <cell r="C493" t="str">
            <v>Laép xaø</v>
          </cell>
          <cell r="D493" t="str">
            <v>boä</v>
          </cell>
          <cell r="G493">
            <v>23689</v>
          </cell>
        </row>
        <row r="494">
          <cell r="A494" t="str">
            <v>LXIN14+2</v>
          </cell>
          <cell r="B494" t="str">
            <v>05.6023</v>
          </cell>
          <cell r="C494" t="str">
            <v>Laép xaø</v>
          </cell>
          <cell r="D494" t="str">
            <v>boä</v>
          </cell>
          <cell r="G494">
            <v>31896</v>
          </cell>
        </row>
        <row r="495">
          <cell r="A495" t="str">
            <v>LXHN1</v>
          </cell>
          <cell r="B495" t="str">
            <v>05.6043</v>
          </cell>
          <cell r="C495" t="str">
            <v>Laép xaø coät Pi loaïi 140kg/xaø</v>
          </cell>
          <cell r="D495" t="str">
            <v>boä</v>
          </cell>
          <cell r="G495">
            <v>32515</v>
          </cell>
        </row>
        <row r="496">
          <cell r="A496" t="str">
            <v>LXHN2</v>
          </cell>
          <cell r="B496" t="str">
            <v>05.6053</v>
          </cell>
          <cell r="C496" t="str">
            <v>Laép xaø coät Pi loaïi 230kg/xaø</v>
          </cell>
          <cell r="D496" t="str">
            <v>boä</v>
          </cell>
          <cell r="G496">
            <v>46295</v>
          </cell>
        </row>
        <row r="497">
          <cell r="A497" t="str">
            <v>LXHN3</v>
          </cell>
          <cell r="B497" t="str">
            <v>05.6063</v>
          </cell>
          <cell r="C497" t="str">
            <v>Laép xaø coät Pi loaïi 320kg/xaø</v>
          </cell>
          <cell r="D497" t="str">
            <v>boä</v>
          </cell>
          <cell r="G497">
            <v>58062</v>
          </cell>
        </row>
        <row r="498">
          <cell r="A498" t="str">
            <v>XLCD</v>
          </cell>
          <cell r="B498" t="str">
            <v>06.2110</v>
          </cell>
          <cell r="C498" t="str">
            <v>Laép coå deà</v>
          </cell>
          <cell r="D498" t="str">
            <v>caùi</v>
          </cell>
          <cell r="F498">
            <v>12000</v>
          </cell>
          <cell r="G498">
            <v>5688</v>
          </cell>
        </row>
        <row r="499">
          <cell r="A499" t="str">
            <v>LGIA</v>
          </cell>
          <cell r="B499" t="str">
            <v>04.8102</v>
          </cell>
          <cell r="C499" t="str">
            <v>Gía ñôõ ñaàu caùp</v>
          </cell>
          <cell r="D499" t="str">
            <v>boä</v>
          </cell>
          <cell r="F499">
            <v>250000</v>
          </cell>
          <cell r="G499">
            <v>7779</v>
          </cell>
        </row>
        <row r="500">
          <cell r="A500" t="str">
            <v>LDAUCAP</v>
          </cell>
          <cell r="B500" t="str">
            <v>07.6313</v>
          </cell>
          <cell r="C500" t="str">
            <v>Laép ñaàu caùp 3x95mm2</v>
          </cell>
          <cell r="D500" t="str">
            <v>caùi</v>
          </cell>
          <cell r="F500">
            <v>5040</v>
          </cell>
          <cell r="G500">
            <v>42843</v>
          </cell>
        </row>
        <row r="501">
          <cell r="A501" t="str">
            <v>LCSD</v>
          </cell>
          <cell r="B501" t="str">
            <v>06.2110</v>
          </cell>
          <cell r="C501" t="str">
            <v>Laép chaân söù ñænh</v>
          </cell>
          <cell r="D501" t="str">
            <v>caùi</v>
          </cell>
          <cell r="G501">
            <v>5688</v>
          </cell>
        </row>
        <row r="502">
          <cell r="A502" t="str">
            <v>LCL</v>
          </cell>
          <cell r="B502" t="str">
            <v>05.6011</v>
          </cell>
          <cell r="C502" t="str">
            <v>Laép boä choáng leäch</v>
          </cell>
          <cell r="D502" t="str">
            <v>boä</v>
          </cell>
          <cell r="G502">
            <v>13161</v>
          </cell>
        </row>
        <row r="503">
          <cell r="A503" t="str">
            <v>LDN</v>
          </cell>
          <cell r="B503" t="str">
            <v>06.2120</v>
          </cell>
          <cell r="C503" t="str">
            <v>Laép boä daây neùo</v>
          </cell>
          <cell r="D503" t="str">
            <v>boä</v>
          </cell>
          <cell r="G503">
            <v>7313</v>
          </cell>
        </row>
        <row r="504">
          <cell r="A504" t="str">
            <v>LDN0212</v>
          </cell>
          <cell r="B504" t="str">
            <v>04.3801</v>
          </cell>
          <cell r="C504" t="str">
            <v>Ñaët ñeá neùo BTCT 200x1200</v>
          </cell>
          <cell r="D504" t="str">
            <v>caùi</v>
          </cell>
          <cell r="G504">
            <v>11051</v>
          </cell>
        </row>
        <row r="505">
          <cell r="A505" t="str">
            <v>LDN0412</v>
          </cell>
          <cell r="B505" t="str">
            <v>04.3801</v>
          </cell>
          <cell r="C505" t="str">
            <v>Ñaët ñeá neùo BTCT 400x1200</v>
          </cell>
          <cell r="D505" t="str">
            <v>caùi</v>
          </cell>
          <cell r="G505">
            <v>11051</v>
          </cell>
        </row>
        <row r="506">
          <cell r="A506" t="str">
            <v>LDN0415</v>
          </cell>
          <cell r="B506" t="str">
            <v>04.3802</v>
          </cell>
          <cell r="C506" t="str">
            <v>Ñaët ñeá neùo BTCT 400x1500</v>
          </cell>
          <cell r="D506" t="str">
            <v>caùi</v>
          </cell>
          <cell r="G506">
            <v>24214</v>
          </cell>
        </row>
        <row r="507">
          <cell r="A507" t="str">
            <v>LDN0615</v>
          </cell>
          <cell r="B507" t="str">
            <v>04.3802</v>
          </cell>
          <cell r="C507" t="str">
            <v>Ñaët ñeá neùo BTCT 600x1500</v>
          </cell>
          <cell r="D507" t="str">
            <v>caùi</v>
          </cell>
          <cell r="G507">
            <v>24214</v>
          </cell>
        </row>
        <row r="508">
          <cell r="A508" t="str">
            <v>LDN4</v>
          </cell>
          <cell r="B508" t="str">
            <v>04.3801</v>
          </cell>
          <cell r="C508" t="str">
            <v>Ñaët ñeá neùo BTCT 500x1200</v>
          </cell>
          <cell r="D508" t="str">
            <v>caùi</v>
          </cell>
          <cell r="G508">
            <v>11051</v>
          </cell>
        </row>
        <row r="509">
          <cell r="A509" t="str">
            <v>LDN6</v>
          </cell>
          <cell r="B509" t="str">
            <v>04.3802</v>
          </cell>
          <cell r="C509" t="str">
            <v>Ñaët ñeá neùo BTCT 500x1500</v>
          </cell>
          <cell r="D509" t="str">
            <v>caùi</v>
          </cell>
          <cell r="G509">
            <v>24214</v>
          </cell>
        </row>
        <row r="510">
          <cell r="A510" t="str">
            <v>NXOE</v>
          </cell>
          <cell r="B510" t="str">
            <v>04.3801</v>
          </cell>
          <cell r="C510" t="str">
            <v>Ñaët neo xoøe 8 höôùng (daøy 3,2mm)</v>
          </cell>
          <cell r="D510" t="str">
            <v>caùi</v>
          </cell>
          <cell r="G510">
            <v>11051</v>
          </cell>
        </row>
        <row r="511">
          <cell r="A511" t="str">
            <v>DBT10046</v>
          </cell>
          <cell r="B511" t="str">
            <v>04.3101</v>
          </cell>
          <cell r="C511" t="str">
            <v>Ñoå beâ toâng loùt moùng M100 ñaù 4x6</v>
          </cell>
          <cell r="D511" t="str">
            <v>m3</v>
          </cell>
          <cell r="E511">
            <v>315919</v>
          </cell>
          <cell r="F511">
            <v>315919</v>
          </cell>
          <cell r="G511">
            <v>39732</v>
          </cell>
        </row>
        <row r="512">
          <cell r="A512" t="str">
            <v>DBT100</v>
          </cell>
          <cell r="B512" t="str">
            <v>04.3312</v>
          </cell>
          <cell r="C512" t="str">
            <v>Ñoå beâ toâng moùng M100 ñaù 1x2</v>
          </cell>
          <cell r="D512" t="str">
            <v>m3</v>
          </cell>
        </row>
        <row r="513">
          <cell r="A513" t="str">
            <v>DBT150</v>
          </cell>
          <cell r="B513" t="str">
            <v>04.3312</v>
          </cell>
          <cell r="C513" t="str">
            <v>Ñoå beâ toâng moùng M150 ñaù 1x2</v>
          </cell>
          <cell r="D513" t="str">
            <v>m3</v>
          </cell>
          <cell r="E513">
            <v>389957</v>
          </cell>
          <cell r="F513">
            <v>389957</v>
          </cell>
          <cell r="G513">
            <v>45030</v>
          </cell>
        </row>
        <row r="514">
          <cell r="A514" t="str">
            <v>DBT200</v>
          </cell>
          <cell r="B514" t="str">
            <v>04.3313</v>
          </cell>
          <cell r="C514" t="str">
            <v>Ñoå beâ toâng moùng M200 ñaù 1x2</v>
          </cell>
          <cell r="D514" t="str">
            <v>m3</v>
          </cell>
          <cell r="E514">
            <v>444552</v>
          </cell>
          <cell r="F514">
            <v>444552</v>
          </cell>
          <cell r="G514">
            <v>45030</v>
          </cell>
        </row>
        <row r="515">
          <cell r="A515" t="str">
            <v>DBT250</v>
          </cell>
          <cell r="B515" t="str">
            <v>04.3313</v>
          </cell>
          <cell r="C515" t="str">
            <v>Ñoå beâ toâng moùng M250 ñaù 1x2</v>
          </cell>
          <cell r="D515" t="str">
            <v>m3</v>
          </cell>
          <cell r="E515">
            <v>501344</v>
          </cell>
          <cell r="F515">
            <v>501344</v>
          </cell>
          <cell r="G515">
            <v>45030</v>
          </cell>
        </row>
        <row r="516">
          <cell r="A516" t="str">
            <v>LCT10</v>
          </cell>
          <cell r="B516" t="str">
            <v>04.1101</v>
          </cell>
          <cell r="C516" t="str">
            <v>Gia coâng vaø laép döïng coát theùp &lt;=10</v>
          </cell>
          <cell r="D516" t="str">
            <v>kg</v>
          </cell>
          <cell r="E516">
            <v>4268</v>
          </cell>
          <cell r="F516">
            <v>4268</v>
          </cell>
          <cell r="G516">
            <v>202</v>
          </cell>
        </row>
        <row r="517">
          <cell r="A517" t="str">
            <v>LCT18</v>
          </cell>
          <cell r="B517" t="str">
            <v>04.1102</v>
          </cell>
          <cell r="C517" t="str">
            <v>Gia coâng vaø laép döïng coát theùp &lt;=18</v>
          </cell>
          <cell r="D517" t="str">
            <v>kg</v>
          </cell>
          <cell r="E517">
            <v>4315</v>
          </cell>
          <cell r="F517">
            <v>4315</v>
          </cell>
          <cell r="G517">
            <v>148</v>
          </cell>
        </row>
        <row r="518">
          <cell r="A518" t="str">
            <v>LDVANK</v>
          </cell>
          <cell r="B518" t="str">
            <v>04.2001</v>
          </cell>
          <cell r="C518" t="str">
            <v>Gia coâng vaø laép döïng vaùn khuoân</v>
          </cell>
          <cell r="D518" t="str">
            <v>m2</v>
          </cell>
          <cell r="E518">
            <v>25004.880000000001</v>
          </cell>
          <cell r="F518">
            <v>25004.880000000001</v>
          </cell>
          <cell r="G518">
            <v>5309.19</v>
          </cell>
        </row>
        <row r="519">
          <cell r="A519" t="str">
            <v>KDA35</v>
          </cell>
          <cell r="B519" t="str">
            <v>06.6123</v>
          </cell>
          <cell r="C519" t="str">
            <v>Keùo daây nhoâm côõ daây 35mm2</v>
          </cell>
          <cell r="D519" t="str">
            <v>km</v>
          </cell>
          <cell r="G519">
            <v>159259</v>
          </cell>
        </row>
        <row r="520">
          <cell r="A520" t="str">
            <v>KDA50</v>
          </cell>
          <cell r="B520" t="str">
            <v>06.6124</v>
          </cell>
          <cell r="C520" t="str">
            <v>Keùo daây nhoâm côõ daây 50mm2</v>
          </cell>
          <cell r="D520" t="str">
            <v>km</v>
          </cell>
          <cell r="G520">
            <v>208012</v>
          </cell>
        </row>
        <row r="521">
          <cell r="A521" t="str">
            <v>KDA70</v>
          </cell>
          <cell r="B521" t="str">
            <v>06.6125</v>
          </cell>
          <cell r="C521" t="str">
            <v>Keùo daây nhoâm côõ daây 70mm2</v>
          </cell>
          <cell r="D521" t="str">
            <v>km</v>
          </cell>
          <cell r="G521">
            <v>279516</v>
          </cell>
        </row>
        <row r="522">
          <cell r="A522" t="str">
            <v>KDA95</v>
          </cell>
          <cell r="B522" t="str">
            <v>06.6126</v>
          </cell>
          <cell r="C522" t="str">
            <v>Keùo daây nhoâm côõ daây 95mm2</v>
          </cell>
          <cell r="D522" t="str">
            <v>km</v>
          </cell>
          <cell r="G522">
            <v>381897</v>
          </cell>
        </row>
        <row r="523">
          <cell r="A523" t="str">
            <v>KDA120</v>
          </cell>
          <cell r="B523" t="str">
            <v>06.6107</v>
          </cell>
          <cell r="C523" t="str">
            <v>Keùo daây nhoâm côõ daây 120mm2</v>
          </cell>
          <cell r="D523" t="str">
            <v>km</v>
          </cell>
          <cell r="G523">
            <v>588862</v>
          </cell>
        </row>
        <row r="524">
          <cell r="A524" t="str">
            <v>KDA150</v>
          </cell>
          <cell r="B524" t="str">
            <v>06.6108</v>
          </cell>
          <cell r="C524" t="str">
            <v>Keùo daây nhoâm côõ daây 150mm2</v>
          </cell>
          <cell r="D524" t="str">
            <v>km</v>
          </cell>
          <cell r="G524">
            <v>712550</v>
          </cell>
        </row>
        <row r="525">
          <cell r="A525" t="str">
            <v>KDA185</v>
          </cell>
          <cell r="B525" t="str">
            <v>06.6109</v>
          </cell>
          <cell r="C525" t="str">
            <v>Keùo daây nhoâm côõ daây 185mm2</v>
          </cell>
          <cell r="D525" t="str">
            <v>km</v>
          </cell>
          <cell r="G525">
            <v>840899</v>
          </cell>
        </row>
        <row r="526">
          <cell r="A526" t="str">
            <v>KDA240</v>
          </cell>
          <cell r="B526" t="str">
            <v>06.6110</v>
          </cell>
          <cell r="C526" t="str">
            <v>Keùo daây nhoâm côõ daây 240mm2</v>
          </cell>
          <cell r="D526" t="str">
            <v>km</v>
          </cell>
          <cell r="G526">
            <v>924792</v>
          </cell>
        </row>
        <row r="527">
          <cell r="A527" t="str">
            <v>KDA35B</v>
          </cell>
          <cell r="B527" t="str">
            <v>06.6123</v>
          </cell>
          <cell r="C527" t="str">
            <v>Keùo daây nhoâm boïc 35mm2</v>
          </cell>
          <cell r="D527" t="str">
            <v>km</v>
          </cell>
          <cell r="G527">
            <v>159259</v>
          </cell>
        </row>
        <row r="528">
          <cell r="A528" t="str">
            <v>KDA50B</v>
          </cell>
          <cell r="B528" t="str">
            <v>06.6124</v>
          </cell>
          <cell r="C528" t="str">
            <v>Keùo daây nhoâm boïc 50mm2</v>
          </cell>
          <cell r="D528" t="str">
            <v>km</v>
          </cell>
          <cell r="G528">
            <v>208012</v>
          </cell>
        </row>
        <row r="529">
          <cell r="A529" t="str">
            <v>KDA70B</v>
          </cell>
          <cell r="B529" t="str">
            <v>06.6125</v>
          </cell>
          <cell r="C529" t="str">
            <v>Keùo daây nhoâm boïc 70mm2</v>
          </cell>
          <cell r="D529" t="str">
            <v>km</v>
          </cell>
          <cell r="G529">
            <v>279516</v>
          </cell>
        </row>
        <row r="530">
          <cell r="A530" t="str">
            <v>KDA95B</v>
          </cell>
          <cell r="B530" t="str">
            <v>06.6126</v>
          </cell>
          <cell r="C530" t="str">
            <v>Keùo daây nhoâm boïc 95mm2</v>
          </cell>
          <cell r="D530" t="str">
            <v>km</v>
          </cell>
          <cell r="G530">
            <v>381897</v>
          </cell>
        </row>
        <row r="531">
          <cell r="A531" t="str">
            <v>KDA120B</v>
          </cell>
          <cell r="B531" t="str">
            <v>06.6107</v>
          </cell>
          <cell r="C531" t="str">
            <v>Keùo daây nhoâm boïc 120mm2</v>
          </cell>
          <cell r="D531" t="str">
            <v>km</v>
          </cell>
          <cell r="G531">
            <v>471089.60000000003</v>
          </cell>
        </row>
        <row r="532">
          <cell r="A532" t="str">
            <v>KDA240B</v>
          </cell>
          <cell r="B532" t="str">
            <v>06.6110</v>
          </cell>
          <cell r="C532" t="str">
            <v>Keùo daây nhoâm boïc 240mm2</v>
          </cell>
          <cell r="D532" t="str">
            <v>km</v>
          </cell>
          <cell r="G532">
            <v>924792</v>
          </cell>
        </row>
        <row r="533">
          <cell r="A533" t="str">
            <v>KDAC35</v>
          </cell>
          <cell r="B533" t="str">
            <v>06.6103</v>
          </cell>
          <cell r="C533" t="str">
            <v>Keùo daây nhoâm loõi theùp côõ daây 35mm2</v>
          </cell>
          <cell r="D533" t="str">
            <v>km</v>
          </cell>
          <cell r="G533">
            <v>198262</v>
          </cell>
        </row>
        <row r="534">
          <cell r="A534" t="str">
            <v>KDAC50</v>
          </cell>
          <cell r="B534" t="str">
            <v>06.6104</v>
          </cell>
          <cell r="C534" t="str">
            <v>Keùo daây nhoâm loõi theùp côõ daây 50mm2</v>
          </cell>
          <cell r="D534" t="str">
            <v>km</v>
          </cell>
          <cell r="G534">
            <v>261153</v>
          </cell>
        </row>
        <row r="535">
          <cell r="A535" t="str">
            <v>KDAC70</v>
          </cell>
          <cell r="B535" t="str">
            <v>06.6105</v>
          </cell>
          <cell r="C535" t="str">
            <v>Keùo daây nhoâm loõi theùp côõ daây 70mm2</v>
          </cell>
          <cell r="D535" t="str">
            <v>km</v>
          </cell>
          <cell r="G535">
            <v>348908</v>
          </cell>
        </row>
        <row r="536">
          <cell r="A536" t="str">
            <v>KDAC95</v>
          </cell>
          <cell r="B536" t="str">
            <v>06.6106</v>
          </cell>
          <cell r="C536" t="str">
            <v>Keùo daây nhoâm loõi theùp côõ daây 95mm2</v>
          </cell>
          <cell r="D536" t="str">
            <v>km</v>
          </cell>
          <cell r="G536">
            <v>475178</v>
          </cell>
        </row>
        <row r="537">
          <cell r="A537" t="str">
            <v>KDAC120</v>
          </cell>
          <cell r="B537" t="str">
            <v>06.6107</v>
          </cell>
          <cell r="C537" t="str">
            <v>Keùo daây nhoâm loõi theùp côõ daây 120mm2</v>
          </cell>
          <cell r="D537" t="str">
            <v>km</v>
          </cell>
          <cell r="G537">
            <v>588862</v>
          </cell>
        </row>
        <row r="538">
          <cell r="A538" t="str">
            <v>KDAC150</v>
          </cell>
          <cell r="B538" t="str">
            <v>06.6108</v>
          </cell>
          <cell r="C538" t="str">
            <v>Keùo daây nhoâm loõi theùp côõ daây 150mm2</v>
          </cell>
          <cell r="D538" t="str">
            <v>km</v>
          </cell>
          <cell r="G538">
            <v>712550</v>
          </cell>
        </row>
        <row r="539">
          <cell r="A539" t="str">
            <v>KDAC185</v>
          </cell>
          <cell r="B539" t="str">
            <v>06.6109</v>
          </cell>
          <cell r="C539" t="str">
            <v>Keùo daây nhoâm loõi theùp côõ daây 185mm2</v>
          </cell>
          <cell r="D539" t="str">
            <v>km</v>
          </cell>
          <cell r="G539">
            <v>840899</v>
          </cell>
        </row>
        <row r="540">
          <cell r="A540" t="str">
            <v>KDAC240</v>
          </cell>
          <cell r="B540" t="str">
            <v>06.6110</v>
          </cell>
          <cell r="C540" t="str">
            <v>Keùo daây nhoâm loõi theùp côõ daây 240mm2</v>
          </cell>
          <cell r="D540" t="str">
            <v>km</v>
          </cell>
          <cell r="G540">
            <v>924792</v>
          </cell>
        </row>
        <row r="541">
          <cell r="A541" t="str">
            <v>TDAC50</v>
          </cell>
          <cell r="B541" t="str">
            <v>08.08.12</v>
          </cell>
          <cell r="C541" t="str">
            <v>Thaùo + thu hoài daây nhoâm loõi theùp AC-50/8</v>
          </cell>
          <cell r="D541" t="str">
            <v>km</v>
          </cell>
          <cell r="G541">
            <v>239832</v>
          </cell>
        </row>
        <row r="542">
          <cell r="A542" t="str">
            <v>KDM22</v>
          </cell>
          <cell r="B542" t="str">
            <v>06.6142</v>
          </cell>
          <cell r="C542" t="str">
            <v>Keùo daây ñoàng traàn 22mm2</v>
          </cell>
          <cell r="D542" t="str">
            <v>km</v>
          </cell>
          <cell r="G542">
            <v>235151</v>
          </cell>
        </row>
        <row r="543">
          <cell r="A543" t="str">
            <v>KDM25</v>
          </cell>
          <cell r="B543" t="str">
            <v>06.6142</v>
          </cell>
          <cell r="C543" t="str">
            <v>Keùo daây ñoàng traàn 25mm2</v>
          </cell>
          <cell r="D543" t="str">
            <v>km</v>
          </cell>
          <cell r="G543">
            <v>235151</v>
          </cell>
        </row>
        <row r="544">
          <cell r="A544" t="str">
            <v>KDM35</v>
          </cell>
          <cell r="B544" t="str">
            <v>06.6143</v>
          </cell>
          <cell r="C544" t="str">
            <v>Keùo daây ñoàng traàn 35mm2</v>
          </cell>
          <cell r="D544" t="str">
            <v>km</v>
          </cell>
          <cell r="G544">
            <v>257740</v>
          </cell>
        </row>
        <row r="545">
          <cell r="A545" t="str">
            <v>KDM48</v>
          </cell>
          <cell r="B545" t="str">
            <v>06.6144</v>
          </cell>
          <cell r="C545" t="str">
            <v>Keùo daây ñoàng traàn 48mm2</v>
          </cell>
          <cell r="D545" t="str">
            <v>km</v>
          </cell>
          <cell r="G545">
            <v>336720</v>
          </cell>
        </row>
        <row r="546">
          <cell r="A546" t="str">
            <v>KDM50</v>
          </cell>
          <cell r="B546" t="str">
            <v>06.6144</v>
          </cell>
          <cell r="C546" t="str">
            <v>Keùo daây ñoàng traàn 50mm2</v>
          </cell>
          <cell r="D546" t="str">
            <v>km</v>
          </cell>
          <cell r="G546">
            <v>336720</v>
          </cell>
        </row>
        <row r="547">
          <cell r="A547" t="str">
            <v>KDM70</v>
          </cell>
          <cell r="B547" t="str">
            <v>06.6145</v>
          </cell>
          <cell r="C547" t="str">
            <v>Keùo daây ñoàng traàn 70mm2</v>
          </cell>
          <cell r="D547" t="str">
            <v>km</v>
          </cell>
          <cell r="G547">
            <v>453564</v>
          </cell>
        </row>
        <row r="548">
          <cell r="A548" t="str">
            <v>KDM95</v>
          </cell>
          <cell r="B548" t="str">
            <v>06.6146</v>
          </cell>
          <cell r="C548" t="str">
            <v>Keùo daây ñoàng traàn 95mm2</v>
          </cell>
          <cell r="D548" t="str">
            <v>km</v>
          </cell>
          <cell r="G548">
            <v>618186</v>
          </cell>
        </row>
        <row r="549">
          <cell r="A549" t="str">
            <v>KDM95B</v>
          </cell>
          <cell r="B549" t="str">
            <v>06.6146</v>
          </cell>
          <cell r="C549" t="str">
            <v>Keùo daây ñoàng boïc 95mm2</v>
          </cell>
          <cell r="D549" t="str">
            <v>km</v>
          </cell>
          <cell r="G549">
            <v>618186</v>
          </cell>
        </row>
        <row r="550">
          <cell r="A550" t="str">
            <v>KCN1kg</v>
          </cell>
          <cell r="B550" t="str">
            <v>07.3101</v>
          </cell>
          <cell r="C550" t="str">
            <v>Laép caùp ngaàm loaïi &lt;=1kg</v>
          </cell>
          <cell r="D550" t="str">
            <v>meùt</v>
          </cell>
          <cell r="F550">
            <v>3785</v>
          </cell>
          <cell r="G550">
            <v>2633</v>
          </cell>
        </row>
        <row r="551">
          <cell r="A551" t="str">
            <v>KCN2kg</v>
          </cell>
          <cell r="B551" t="str">
            <v>07.3102</v>
          </cell>
          <cell r="C551" t="str">
            <v>Laép caùp ngaàm loaïi &lt;=2kg</v>
          </cell>
          <cell r="D551" t="str">
            <v>meùt</v>
          </cell>
          <cell r="F551">
            <v>3785</v>
          </cell>
          <cell r="G551">
            <v>3055</v>
          </cell>
        </row>
        <row r="552">
          <cell r="A552" t="str">
            <v>KCN3kg</v>
          </cell>
          <cell r="B552" t="str">
            <v>07.3103</v>
          </cell>
          <cell r="C552" t="str">
            <v>Laép caùp ngaàm loaïi &lt;=3kg</v>
          </cell>
          <cell r="D552" t="str">
            <v>meùt</v>
          </cell>
          <cell r="F552">
            <v>3785</v>
          </cell>
          <cell r="G552">
            <v>4063</v>
          </cell>
        </row>
        <row r="553">
          <cell r="A553" t="str">
            <v>KCN4kg</v>
          </cell>
          <cell r="B553" t="str">
            <v>07.3104</v>
          </cell>
          <cell r="C553" t="str">
            <v>Laép caùp ngaàm loaïi &lt;=4.5kg</v>
          </cell>
          <cell r="D553" t="str">
            <v>meùt</v>
          </cell>
          <cell r="F553">
            <v>4551</v>
          </cell>
          <cell r="G553">
            <v>5282</v>
          </cell>
        </row>
        <row r="554">
          <cell r="A554" t="str">
            <v>KCN6kg</v>
          </cell>
          <cell r="B554" t="str">
            <v>07.3105</v>
          </cell>
          <cell r="C554" t="str">
            <v>Laép caùp ngaàm loaïi &lt;=6kg</v>
          </cell>
          <cell r="D554" t="str">
            <v>meùt</v>
          </cell>
          <cell r="F554">
            <v>4551</v>
          </cell>
          <cell r="G554">
            <v>6712</v>
          </cell>
        </row>
        <row r="555">
          <cell r="A555" t="str">
            <v>KCN7kg</v>
          </cell>
          <cell r="B555" t="str">
            <v>07.3106</v>
          </cell>
          <cell r="C555" t="str">
            <v>Laép caùp ngaàm loaïi &lt;=7.5kg</v>
          </cell>
          <cell r="D555" t="str">
            <v>meùt</v>
          </cell>
          <cell r="F555">
            <v>5317</v>
          </cell>
          <cell r="G555">
            <v>8532</v>
          </cell>
        </row>
        <row r="556">
          <cell r="A556" t="str">
            <v>LSD</v>
          </cell>
          <cell r="B556" t="str">
            <v>06.1105</v>
          </cell>
          <cell r="C556" t="str">
            <v>Laép söù ñöùng 24KV</v>
          </cell>
          <cell r="D556" t="str">
            <v>boä</v>
          </cell>
          <cell r="G556">
            <v>3499</v>
          </cell>
        </row>
        <row r="557">
          <cell r="A557" t="str">
            <v>lsd35</v>
          </cell>
          <cell r="B557" t="str">
            <v>06.1106</v>
          </cell>
          <cell r="C557" t="str">
            <v>Laép söù ñöùng 35KV</v>
          </cell>
          <cell r="D557" t="str">
            <v>boä</v>
          </cell>
          <cell r="G557">
            <v>4459</v>
          </cell>
        </row>
        <row r="558">
          <cell r="A558" t="str">
            <v>LCHSD</v>
          </cell>
          <cell r="B558" t="str">
            <v>06.1410</v>
          </cell>
          <cell r="C558" t="str">
            <v>Laép chuoãi söù ñôõ 2 baùt/chuoãi</v>
          </cell>
          <cell r="D558" t="str">
            <v>chuoãi</v>
          </cell>
          <cell r="G558">
            <v>2925</v>
          </cell>
        </row>
        <row r="559">
          <cell r="A559" t="str">
            <v>LCHSN</v>
          </cell>
          <cell r="B559" t="str">
            <v>06.1511</v>
          </cell>
          <cell r="C559" t="str">
            <v>Laép chuoãi söù neùo 2 baùt/chuoãi</v>
          </cell>
          <cell r="D559" t="str">
            <v>chuoãi</v>
          </cell>
          <cell r="G559">
            <v>3088</v>
          </cell>
        </row>
        <row r="560">
          <cell r="A560" t="str">
            <v>LCHSN3</v>
          </cell>
          <cell r="B560" t="str">
            <v>06.1521</v>
          </cell>
          <cell r="C560" t="str">
            <v>Laép chuoãi söù neùo 3 baùt/chuoãi</v>
          </cell>
          <cell r="D560" t="str">
            <v>chuoãi</v>
          </cell>
          <cell r="G560">
            <v>7313</v>
          </cell>
        </row>
        <row r="561">
          <cell r="A561" t="str">
            <v>LSOC</v>
          </cell>
          <cell r="B561" t="str">
            <v>06.1211</v>
          </cell>
          <cell r="C561" t="str">
            <v>Laép rack söù + söù oáng chæ</v>
          </cell>
          <cell r="D561" t="str">
            <v>boä</v>
          </cell>
          <cell r="G561">
            <v>883</v>
          </cell>
        </row>
        <row r="562">
          <cell r="A562" t="str">
            <v>LR2</v>
          </cell>
          <cell r="B562" t="str">
            <v>06.1213</v>
          </cell>
          <cell r="C562" t="str">
            <v>Laép rack 2 söù + söù oáng chæ</v>
          </cell>
          <cell r="D562" t="str">
            <v>boä</v>
          </cell>
          <cell r="G562">
            <v>2884</v>
          </cell>
        </row>
        <row r="563">
          <cell r="A563" t="str">
            <v>LR3</v>
          </cell>
          <cell r="B563" t="str">
            <v>06.1214</v>
          </cell>
          <cell r="C563" t="str">
            <v>Laép rack 3 söù + söù oáng chæ</v>
          </cell>
          <cell r="D563" t="str">
            <v>boä</v>
          </cell>
          <cell r="G563">
            <v>4017</v>
          </cell>
        </row>
        <row r="564">
          <cell r="A564" t="str">
            <v>LR4</v>
          </cell>
          <cell r="B564" t="str">
            <v>06.1215</v>
          </cell>
          <cell r="C564" t="str">
            <v>Laép rack 4 söù + söù oáng chæ</v>
          </cell>
          <cell r="D564" t="str">
            <v>boä</v>
          </cell>
          <cell r="G564">
            <v>5665</v>
          </cell>
        </row>
        <row r="565">
          <cell r="A565" t="str">
            <v>LBNH</v>
          </cell>
          <cell r="B565" t="str">
            <v>06.2070</v>
          </cell>
          <cell r="C565" t="str">
            <v>Sôn bieån soá- baûng nguy hieåm</v>
          </cell>
          <cell r="D565" t="str">
            <v>caùi</v>
          </cell>
          <cell r="G565">
            <v>3250</v>
          </cell>
        </row>
        <row r="566">
          <cell r="A566" t="str">
            <v>LFCO</v>
          </cell>
          <cell r="B566" t="str">
            <v>06.3001</v>
          </cell>
          <cell r="C566" t="str">
            <v>Laép FCO 24KV</v>
          </cell>
          <cell r="D566" t="str">
            <v>caùi</v>
          </cell>
          <cell r="G566">
            <v>9961</v>
          </cell>
        </row>
        <row r="567">
          <cell r="A567" t="str">
            <v>LLBFCO</v>
          </cell>
          <cell r="B567" t="str">
            <v>06.3001</v>
          </cell>
          <cell r="C567" t="str">
            <v>Laép LBFCO 24KV</v>
          </cell>
          <cell r="D567" t="str">
            <v>caùi</v>
          </cell>
          <cell r="G567">
            <v>9961</v>
          </cell>
        </row>
        <row r="568">
          <cell r="A568" t="str">
            <v>LGFCO</v>
          </cell>
          <cell r="B568" t="str">
            <v>06.2110</v>
          </cell>
          <cell r="C568" t="str">
            <v>Laép giaù ñôõ FCO</v>
          </cell>
          <cell r="D568" t="str">
            <v>boä</v>
          </cell>
          <cell r="G568">
            <v>5688</v>
          </cell>
        </row>
        <row r="569">
          <cell r="A569" t="str">
            <v>KDQG1</v>
          </cell>
          <cell r="B569" t="str">
            <v>06.5071</v>
          </cell>
          <cell r="C569" t="str">
            <v>Keùo daây qua vò trí beû goùc daây &lt;=50mm2</v>
          </cell>
          <cell r="D569" t="str">
            <v>vò trí</v>
          </cell>
          <cell r="G569">
            <v>30967</v>
          </cell>
        </row>
        <row r="570">
          <cell r="A570" t="str">
            <v>KDQG2</v>
          </cell>
          <cell r="B570" t="str">
            <v>06.5072</v>
          </cell>
          <cell r="C570" t="str">
            <v xml:space="preserve">Keùo daây qua vò trí beû goùc daây </v>
          </cell>
          <cell r="D570" t="str">
            <v>vò trí</v>
          </cell>
          <cell r="G570">
            <v>61933</v>
          </cell>
        </row>
        <row r="571">
          <cell r="A571" t="str">
            <v>KDQS</v>
          </cell>
          <cell r="B571" t="str">
            <v>06.5082</v>
          </cell>
          <cell r="C571" t="str">
            <v>Keùo daây qua soâng ( S&lt;=300)</v>
          </cell>
          <cell r="D571" t="str">
            <v>vò trí</v>
          </cell>
          <cell r="G571">
            <v>261513</v>
          </cell>
        </row>
        <row r="572">
          <cell r="A572" t="str">
            <v>KDQMR</v>
          </cell>
          <cell r="B572" t="str">
            <v>06.5082</v>
          </cell>
          <cell r="C572" t="str">
            <v>Keùo daây qua möông raïch</v>
          </cell>
          <cell r="D572" t="str">
            <v>vò trí</v>
          </cell>
          <cell r="G572">
            <v>261513</v>
          </cell>
        </row>
        <row r="573">
          <cell r="A573" t="str">
            <v>PT</v>
          </cell>
          <cell r="B573" t="str">
            <v>01.1112</v>
          </cell>
          <cell r="C573" t="str">
            <v>Phaùt tuyeán</v>
          </cell>
          <cell r="D573" t="str">
            <v>m2</v>
          </cell>
          <cell r="G573">
            <v>230</v>
          </cell>
        </row>
        <row r="574">
          <cell r="A574" t="str">
            <v>KDQD</v>
          </cell>
          <cell r="B574" t="str">
            <v>06.5051</v>
          </cell>
          <cell r="C574" t="str">
            <v>Keùo daây vöôït ñöôøng ( daây &lt;=50mm2)</v>
          </cell>
          <cell r="D574" t="str">
            <v>vò trí</v>
          </cell>
          <cell r="G574">
            <v>125725</v>
          </cell>
        </row>
        <row r="575">
          <cell r="A575" t="str">
            <v>KDQD1</v>
          </cell>
          <cell r="B575" t="str">
            <v>06.5052</v>
          </cell>
          <cell r="C575" t="str">
            <v>Keùo daây vöôït ñöôøng (daây &lt;=95mm2)</v>
          </cell>
          <cell r="D575" t="str">
            <v>vò trí</v>
          </cell>
          <cell r="G575">
            <v>159014</v>
          </cell>
        </row>
        <row r="576">
          <cell r="A576" t="str">
            <v>chenda</v>
          </cell>
          <cell r="B576" t="str">
            <v>03.2204</v>
          </cell>
          <cell r="C576" t="str">
            <v>Cheøn ñaù daêm chaân coät</v>
          </cell>
          <cell r="D576" t="str">
            <v>m3</v>
          </cell>
          <cell r="G576">
            <v>10890</v>
          </cell>
        </row>
        <row r="581">
          <cell r="A581" t="str">
            <v>Baûng keâ ñôn gía traïm bieán aùp ( 66/1999/QÑ-BCN)</v>
          </cell>
        </row>
        <row r="583">
          <cell r="A583" t="str">
            <v>Maõ</v>
          </cell>
          <cell r="B583" t="str">
            <v>MHÑG</v>
          </cell>
          <cell r="C583" t="str">
            <v>Coâng vieäc</v>
          </cell>
          <cell r="D583" t="str">
            <v>Ñôn vò</v>
          </cell>
          <cell r="E583" t="str">
            <v>Ñôn giaù</v>
          </cell>
        </row>
        <row r="584">
          <cell r="A584">
            <v>1</v>
          </cell>
          <cell r="B584">
            <v>2</v>
          </cell>
          <cell r="C584">
            <v>3</v>
          </cell>
          <cell r="D584">
            <v>4</v>
          </cell>
          <cell r="E584" t="str">
            <v>TB</v>
          </cell>
          <cell r="F584" t="str">
            <v>VL</v>
          </cell>
          <cell r="G584" t="str">
            <v>NC</v>
          </cell>
          <cell r="H584" t="str">
            <v>M</v>
          </cell>
        </row>
        <row r="585">
          <cell r="A585" t="str">
            <v>TR15</v>
          </cell>
          <cell r="B585" t="str">
            <v>01.1161</v>
          </cell>
          <cell r="C585" t="str">
            <v>Maùy bieán aùp 8,6(12,7)/0,22- 0,44kV  15kVA</v>
          </cell>
          <cell r="D585" t="str">
            <v>maùy</v>
          </cell>
          <cell r="E585">
            <v>7593000</v>
          </cell>
          <cell r="F585">
            <v>768274</v>
          </cell>
          <cell r="G585">
            <v>38564</v>
          </cell>
          <cell r="H585">
            <v>91845</v>
          </cell>
        </row>
        <row r="586">
          <cell r="A586" t="str">
            <v>TR25</v>
          </cell>
          <cell r="B586" t="str">
            <v>01.1161</v>
          </cell>
          <cell r="C586" t="str">
            <v>Maùy bieán aùp 8,6(12,7)/0,22- 0,44kV  25kVA</v>
          </cell>
          <cell r="D586" t="str">
            <v>maùy</v>
          </cell>
          <cell r="E586">
            <v>9701000</v>
          </cell>
          <cell r="F586">
            <v>768274</v>
          </cell>
          <cell r="G586">
            <v>38564</v>
          </cell>
          <cell r="H586">
            <v>91845</v>
          </cell>
        </row>
        <row r="587">
          <cell r="A587" t="str">
            <v>TR37</v>
          </cell>
          <cell r="B587" t="str">
            <v>01.1162</v>
          </cell>
          <cell r="C587" t="str">
            <v>Maùy bieán aùp 8,6(12,7)/0,22-0,44kV- 37,5kVA</v>
          </cell>
          <cell r="D587" t="str">
            <v>maùy</v>
          </cell>
          <cell r="E587">
            <v>12099000</v>
          </cell>
          <cell r="F587">
            <v>770434</v>
          </cell>
          <cell r="G587">
            <v>44484</v>
          </cell>
          <cell r="H587">
            <v>91845</v>
          </cell>
        </row>
        <row r="588">
          <cell r="A588" t="str">
            <v>TR50</v>
          </cell>
          <cell r="B588" t="str">
            <v>01.1162</v>
          </cell>
          <cell r="C588" t="str">
            <v>Maùy bieán aùp 8,6(12,7)/0,22-0,44kV- 50kVA</v>
          </cell>
          <cell r="D588" t="str">
            <v>maùy</v>
          </cell>
          <cell r="E588">
            <v>14279000</v>
          </cell>
          <cell r="F588">
            <v>770434</v>
          </cell>
          <cell r="G588">
            <v>44484</v>
          </cell>
          <cell r="H588">
            <v>91845</v>
          </cell>
        </row>
        <row r="589">
          <cell r="A589" t="str">
            <v>TR75</v>
          </cell>
          <cell r="B589" t="str">
            <v>01.1163</v>
          </cell>
          <cell r="C589" t="str">
            <v>Maùy bieán aùp 8,6(12,7)/0,22-0,44kV- 75kVA</v>
          </cell>
          <cell r="D589" t="str">
            <v>maùy</v>
          </cell>
          <cell r="E589">
            <v>18858000</v>
          </cell>
          <cell r="F589">
            <v>771055</v>
          </cell>
          <cell r="G589">
            <v>59199</v>
          </cell>
          <cell r="H589">
            <v>91845</v>
          </cell>
        </row>
        <row r="590">
          <cell r="A590" t="str">
            <v>TR151</v>
          </cell>
          <cell r="B590" t="str">
            <v>01.1161</v>
          </cell>
          <cell r="C590" t="str">
            <v>Maùy bieán aùp 12,7/0,22-0,44kV  15kVA</v>
          </cell>
          <cell r="D590" t="str">
            <v>maùy</v>
          </cell>
          <cell r="E590">
            <v>7365000</v>
          </cell>
          <cell r="F590">
            <v>768274</v>
          </cell>
          <cell r="G590">
            <v>38564</v>
          </cell>
          <cell r="H590">
            <v>91845</v>
          </cell>
        </row>
        <row r="591">
          <cell r="A591" t="str">
            <v>TR251</v>
          </cell>
          <cell r="B591" t="str">
            <v>01.1161</v>
          </cell>
          <cell r="C591" t="str">
            <v>Maùy bieán aùp 12,7/0,22-0,44kV  25kVA</v>
          </cell>
          <cell r="D591" t="str">
            <v>maùy</v>
          </cell>
          <cell r="E591">
            <v>9410000</v>
          </cell>
          <cell r="F591">
            <v>768274</v>
          </cell>
          <cell r="G591">
            <v>38564</v>
          </cell>
          <cell r="H591">
            <v>91845</v>
          </cell>
        </row>
        <row r="592">
          <cell r="A592" t="str">
            <v>TR371</v>
          </cell>
          <cell r="B592" t="str">
            <v>01.1162</v>
          </cell>
          <cell r="C592" t="str">
            <v>Maùy bieán aùp 12,7/0,22-0,44kV  37,5kVA</v>
          </cell>
          <cell r="D592" t="str">
            <v>maùy</v>
          </cell>
          <cell r="E592">
            <v>11736000</v>
          </cell>
          <cell r="F592">
            <v>770434</v>
          </cell>
          <cell r="G592">
            <v>44484</v>
          </cell>
          <cell r="H592">
            <v>91845</v>
          </cell>
        </row>
        <row r="593">
          <cell r="A593" t="str">
            <v>TR501</v>
          </cell>
          <cell r="B593" t="str">
            <v>01.1162</v>
          </cell>
          <cell r="C593" t="str">
            <v>Maùy bieán aùp 12,7/0,22-0,44kV  50kVA</v>
          </cell>
          <cell r="D593" t="str">
            <v>maùy</v>
          </cell>
          <cell r="E593">
            <v>13851000</v>
          </cell>
          <cell r="F593">
            <v>770434</v>
          </cell>
          <cell r="G593">
            <v>44484</v>
          </cell>
          <cell r="H593">
            <v>91845</v>
          </cell>
        </row>
        <row r="594">
          <cell r="A594" t="str">
            <v>TR751</v>
          </cell>
          <cell r="B594" t="str">
            <v>01.1163</v>
          </cell>
          <cell r="C594" t="str">
            <v>Maùy bieán aùp 12,7/0,22-0,44kV  75kVA</v>
          </cell>
          <cell r="D594" t="str">
            <v>maùy</v>
          </cell>
          <cell r="E594">
            <v>18292000</v>
          </cell>
          <cell r="F594">
            <v>771055</v>
          </cell>
          <cell r="G594">
            <v>59199</v>
          </cell>
          <cell r="H594">
            <v>91845</v>
          </cell>
        </row>
        <row r="595">
          <cell r="A595" t="str">
            <v>TR1001</v>
          </cell>
          <cell r="B595" t="str">
            <v>01.1153</v>
          </cell>
          <cell r="C595" t="str">
            <v>Maùy bieán aùp 22/0,4kV  100kVA</v>
          </cell>
          <cell r="D595" t="str">
            <v>maùy</v>
          </cell>
          <cell r="E595">
            <v>23634000</v>
          </cell>
          <cell r="F595">
            <v>772443</v>
          </cell>
          <cell r="G595">
            <v>65119</v>
          </cell>
          <cell r="H595">
            <v>107252</v>
          </cell>
        </row>
        <row r="596">
          <cell r="A596" t="str">
            <v>TR100</v>
          </cell>
          <cell r="B596" t="str">
            <v>01.1153</v>
          </cell>
          <cell r="C596" t="str">
            <v>Maùy bieán aùp 15(22)/0,4kV- 100kVA</v>
          </cell>
          <cell r="D596" t="str">
            <v>maùy</v>
          </cell>
          <cell r="E596">
            <v>25718000</v>
          </cell>
          <cell r="F596">
            <v>772443</v>
          </cell>
          <cell r="G596">
            <v>65119</v>
          </cell>
          <cell r="H596">
            <v>107252</v>
          </cell>
        </row>
        <row r="597">
          <cell r="A597" t="str">
            <v>TR560</v>
          </cell>
          <cell r="B597" t="str">
            <v>01.1156</v>
          </cell>
          <cell r="C597" t="str">
            <v>Maùy bieán aùp 15(22)/0,4kV- 560kVA</v>
          </cell>
          <cell r="D597" t="str">
            <v>maùy</v>
          </cell>
          <cell r="E597">
            <v>67648000</v>
          </cell>
          <cell r="F597">
            <v>772443</v>
          </cell>
          <cell r="G597">
            <v>106558</v>
          </cell>
          <cell r="H597">
            <v>127832</v>
          </cell>
        </row>
        <row r="598">
          <cell r="A598" t="str">
            <v>FCO100</v>
          </cell>
          <cell r="B598" t="str">
            <v>02.3155</v>
          </cell>
          <cell r="C598" t="str">
            <v>FCO 24kV - 100A+daây chì</v>
          </cell>
          <cell r="D598" t="str">
            <v>caùi</v>
          </cell>
          <cell r="E598">
            <v>880000</v>
          </cell>
          <cell r="F598">
            <v>8593</v>
          </cell>
          <cell r="G598">
            <v>12275</v>
          </cell>
        </row>
        <row r="599">
          <cell r="A599" t="str">
            <v>FCO200</v>
          </cell>
          <cell r="B599" t="str">
            <v>02.3155</v>
          </cell>
          <cell r="C599" t="str">
            <v>FCO-24KV-200A + daây chì</v>
          </cell>
          <cell r="D599" t="str">
            <v>caùi</v>
          </cell>
          <cell r="E599">
            <v>1000000</v>
          </cell>
          <cell r="F599">
            <v>8593</v>
          </cell>
          <cell r="G599">
            <v>12275</v>
          </cell>
        </row>
        <row r="600">
          <cell r="A600" t="str">
            <v>LBFCO</v>
          </cell>
          <cell r="B600" t="str">
            <v>02.3155</v>
          </cell>
          <cell r="C600" t="str">
            <v>LBFCO-24KV-200A + daây chì</v>
          </cell>
          <cell r="D600" t="str">
            <v>caùi</v>
          </cell>
          <cell r="E600">
            <v>2050000</v>
          </cell>
          <cell r="F600">
            <v>8593</v>
          </cell>
          <cell r="G600">
            <v>12275</v>
          </cell>
        </row>
        <row r="601">
          <cell r="A601" t="str">
            <v>LBFCO1</v>
          </cell>
          <cell r="B601" t="str">
            <v>02.3155</v>
          </cell>
          <cell r="C601" t="str">
            <v>LBFCO-24KV-100A + daây chì</v>
          </cell>
          <cell r="D601" t="str">
            <v>caùi</v>
          </cell>
          <cell r="E601">
            <v>1200000</v>
          </cell>
          <cell r="F601">
            <v>8593</v>
          </cell>
          <cell r="G601">
            <v>12275</v>
          </cell>
        </row>
        <row r="602">
          <cell r="A602" t="str">
            <v>DS1P</v>
          </cell>
          <cell r="B602" t="str">
            <v>02.3155</v>
          </cell>
          <cell r="C602" t="str">
            <v xml:space="preserve">DS 1P - 24KV - 600A </v>
          </cell>
          <cell r="D602" t="str">
            <v>caùi</v>
          </cell>
          <cell r="E602">
            <v>970000</v>
          </cell>
          <cell r="F602">
            <v>8593</v>
          </cell>
          <cell r="G602">
            <v>12275</v>
          </cell>
        </row>
        <row r="603">
          <cell r="A603" t="str">
            <v>LA18</v>
          </cell>
          <cell r="B603" t="str">
            <v>02.5114</v>
          </cell>
          <cell r="C603" t="str">
            <v>Choáng seùt van LA 18kV   10kA</v>
          </cell>
          <cell r="D603" t="str">
            <v>caùi</v>
          </cell>
          <cell r="E603">
            <v>820000</v>
          </cell>
          <cell r="F603">
            <v>8594</v>
          </cell>
          <cell r="G603">
            <v>12787</v>
          </cell>
        </row>
        <row r="604">
          <cell r="A604" t="str">
            <v>LA12</v>
          </cell>
          <cell r="B604" t="str">
            <v>02.5114</v>
          </cell>
          <cell r="C604" t="str">
            <v>Choáng seùt van LA 12,7kV 10kA</v>
          </cell>
          <cell r="D604" t="str">
            <v>caùi</v>
          </cell>
          <cell r="E604">
            <v>630000</v>
          </cell>
          <cell r="F604">
            <v>8594</v>
          </cell>
          <cell r="G604">
            <v>12787</v>
          </cell>
        </row>
        <row r="605">
          <cell r="A605" t="str">
            <v>GDFCOt</v>
          </cell>
          <cell r="B605" t="str">
            <v>06.2110</v>
          </cell>
          <cell r="C605" t="str">
            <v>Gía ñôõ FCO vaø LA traïm 1 pha</v>
          </cell>
          <cell r="D605" t="str">
            <v>boä</v>
          </cell>
          <cell r="F605">
            <v>42000</v>
          </cell>
          <cell r="G605">
            <v>5404</v>
          </cell>
        </row>
        <row r="606">
          <cell r="A606" t="str">
            <v>TI15</v>
          </cell>
          <cell r="B606" t="str">
            <v>02.1125</v>
          </cell>
          <cell r="C606" t="str">
            <v>Bieán doøng 24kV  25/5A</v>
          </cell>
          <cell r="D606" t="str">
            <v>caùi</v>
          </cell>
          <cell r="E606">
            <v>3959000</v>
          </cell>
          <cell r="F606">
            <v>9657</v>
          </cell>
          <cell r="G606">
            <v>36825</v>
          </cell>
          <cell r="H606">
            <v>66502</v>
          </cell>
        </row>
        <row r="607">
          <cell r="A607" t="str">
            <v>TI50</v>
          </cell>
          <cell r="C607" t="str">
            <v>Bieán doøng 600V - 50/5A</v>
          </cell>
          <cell r="D607" t="str">
            <v>caùi</v>
          </cell>
          <cell r="E607">
            <v>75200</v>
          </cell>
        </row>
        <row r="608">
          <cell r="A608" t="str">
            <v>TI75</v>
          </cell>
          <cell r="C608" t="str">
            <v xml:space="preserve">Bieán doøng 600V - 75/5A </v>
          </cell>
          <cell r="D608" t="str">
            <v>caùi</v>
          </cell>
          <cell r="E608">
            <v>75200</v>
          </cell>
        </row>
        <row r="609">
          <cell r="A609" t="str">
            <v>TI137</v>
          </cell>
          <cell r="C609" t="str">
            <v>Bieán doøng 600V - 100/5A</v>
          </cell>
          <cell r="D609" t="str">
            <v>caùi</v>
          </cell>
          <cell r="E609">
            <v>75200</v>
          </cell>
        </row>
        <row r="610">
          <cell r="A610" t="str">
            <v>TI125</v>
          </cell>
          <cell r="C610" t="str">
            <v xml:space="preserve">Bieán doøng 600V - 125/5A </v>
          </cell>
          <cell r="D610" t="str">
            <v>caùi</v>
          </cell>
          <cell r="E610">
            <v>75200</v>
          </cell>
        </row>
        <row r="611">
          <cell r="A611" t="str">
            <v>TI150</v>
          </cell>
          <cell r="C611" t="str">
            <v xml:space="preserve">Bieán doøng 600V - 150/5A </v>
          </cell>
          <cell r="D611" t="str">
            <v>caùi</v>
          </cell>
          <cell r="E611">
            <v>75200</v>
          </cell>
        </row>
        <row r="612">
          <cell r="A612" t="str">
            <v>TI200</v>
          </cell>
          <cell r="C612" t="str">
            <v xml:space="preserve">Bieán doøng 600V - 200/5A </v>
          </cell>
          <cell r="D612" t="str">
            <v>caùi</v>
          </cell>
          <cell r="E612">
            <v>75200</v>
          </cell>
        </row>
        <row r="613">
          <cell r="A613" t="str">
            <v>TI250</v>
          </cell>
          <cell r="C613" t="str">
            <v>Bieán doøng 600V - 250/5A</v>
          </cell>
          <cell r="D613" t="str">
            <v>caùi</v>
          </cell>
          <cell r="E613">
            <v>75200</v>
          </cell>
        </row>
        <row r="614">
          <cell r="A614" t="str">
            <v>TU</v>
          </cell>
          <cell r="B614" t="str">
            <v>02.1115</v>
          </cell>
          <cell r="C614" t="str">
            <v>Bieán ñieän aùp 8400/120V</v>
          </cell>
          <cell r="D614" t="str">
            <v>caùi</v>
          </cell>
          <cell r="E614">
            <v>2500000</v>
          </cell>
          <cell r="F614">
            <v>9657</v>
          </cell>
          <cell r="G614">
            <v>36825</v>
          </cell>
          <cell r="H614">
            <v>66502</v>
          </cell>
        </row>
        <row r="615">
          <cell r="A615" t="str">
            <v>TUBU</v>
          </cell>
          <cell r="B615" t="str">
            <v>05.1101</v>
          </cell>
          <cell r="C615" t="str">
            <v>Tuû tuï buø haï theá</v>
          </cell>
          <cell r="D615" t="str">
            <v>tuû</v>
          </cell>
          <cell r="G615">
            <v>42285</v>
          </cell>
          <cell r="H615">
            <v>30633</v>
          </cell>
        </row>
        <row r="616">
          <cell r="A616" t="str">
            <v>TUDK1</v>
          </cell>
          <cell r="B616" t="str">
            <v>05.1101</v>
          </cell>
          <cell r="C616" t="str">
            <v>Thuøng ñieän keá+aptomat traïm 1 pha</v>
          </cell>
          <cell r="D616" t="str">
            <v>caùi</v>
          </cell>
          <cell r="F616">
            <v>410000</v>
          </cell>
          <cell r="G616">
            <v>42285</v>
          </cell>
          <cell r="H616">
            <v>30633</v>
          </cell>
        </row>
        <row r="617">
          <cell r="A617" t="str">
            <v>TUDK1+V+A</v>
          </cell>
          <cell r="B617" t="str">
            <v>05.1101</v>
          </cell>
          <cell r="C617" t="str">
            <v>Thuøng ñieän keá+aptomat+V+A+TI+caùp tín hieâu (traïm 1 pha)</v>
          </cell>
          <cell r="D617" t="str">
            <v>caùi</v>
          </cell>
          <cell r="F617">
            <v>410000</v>
          </cell>
          <cell r="G617">
            <v>42285</v>
          </cell>
          <cell r="H617">
            <v>30633</v>
          </cell>
        </row>
        <row r="618">
          <cell r="A618" t="str">
            <v>TUAP1</v>
          </cell>
          <cell r="B618" t="str">
            <v>05.1101</v>
          </cell>
          <cell r="C618" t="str">
            <v>Tuû aùptomat traïm 1 pha</v>
          </cell>
          <cell r="D618" t="str">
            <v>caùi</v>
          </cell>
          <cell r="F618">
            <v>180000</v>
          </cell>
          <cell r="G618">
            <v>42285</v>
          </cell>
          <cell r="H618">
            <v>30633</v>
          </cell>
        </row>
        <row r="619">
          <cell r="A619" t="str">
            <v>TUDK3</v>
          </cell>
          <cell r="B619" t="str">
            <v>05.1102</v>
          </cell>
          <cell r="C619" t="str">
            <v>Tuû ñieän keá traïm 3 pha</v>
          </cell>
          <cell r="D619" t="str">
            <v>caùi</v>
          </cell>
          <cell r="F619">
            <v>410000</v>
          </cell>
          <cell r="G619">
            <v>48712</v>
          </cell>
          <cell r="H619">
            <v>30633</v>
          </cell>
        </row>
        <row r="620">
          <cell r="A620" t="str">
            <v>TUDK3+V+A</v>
          </cell>
          <cell r="B620" t="str">
            <v>05.1102</v>
          </cell>
          <cell r="C620" t="str">
            <v>Thuøng ñieän keá+aptomat+V+A+TI+caùp tín hieâu (traïm 3 pha)</v>
          </cell>
          <cell r="D620" t="str">
            <v>caùi</v>
          </cell>
          <cell r="F620">
            <v>410000</v>
          </cell>
          <cell r="G620">
            <v>48712</v>
          </cell>
          <cell r="H620">
            <v>30633</v>
          </cell>
        </row>
        <row r="621">
          <cell r="A621" t="str">
            <v>TUAP3</v>
          </cell>
          <cell r="B621" t="str">
            <v>05.1102</v>
          </cell>
          <cell r="C621" t="str">
            <v>Tuû aùptomat traïm 3 pha</v>
          </cell>
          <cell r="D621" t="str">
            <v>caùi</v>
          </cell>
          <cell r="F621">
            <v>410000</v>
          </cell>
          <cell r="G621">
            <v>48712</v>
          </cell>
          <cell r="H621">
            <v>30633</v>
          </cell>
        </row>
        <row r="622">
          <cell r="A622" t="str">
            <v>ATM75A</v>
          </cell>
          <cell r="C622" t="str">
            <v>Aptomat 2 cöïc 600V -75A</v>
          </cell>
          <cell r="D622" t="str">
            <v>caùi</v>
          </cell>
          <cell r="E622">
            <v>450000</v>
          </cell>
        </row>
        <row r="623">
          <cell r="A623" t="str">
            <v>ATM200A</v>
          </cell>
          <cell r="C623" t="str">
            <v>Aptomat 2 cöïc 600V -200A</v>
          </cell>
          <cell r="D623" t="str">
            <v>caùi</v>
          </cell>
          <cell r="E623">
            <v>650000</v>
          </cell>
        </row>
        <row r="624">
          <cell r="A624" t="str">
            <v>ATM50</v>
          </cell>
          <cell r="C624" t="str">
            <v>Aptomat 3 cöïc 600V -50A</v>
          </cell>
          <cell r="D624" t="str">
            <v>caùi</v>
          </cell>
          <cell r="E624">
            <v>944000</v>
          </cell>
        </row>
        <row r="625">
          <cell r="A625" t="str">
            <v>ATM75</v>
          </cell>
          <cell r="C625" t="str">
            <v>Aptomat 3 cöïc 600V-75A</v>
          </cell>
          <cell r="D625" t="str">
            <v>caùi</v>
          </cell>
          <cell r="E625">
            <v>944000</v>
          </cell>
        </row>
        <row r="626">
          <cell r="A626" t="str">
            <v>ATM100</v>
          </cell>
          <cell r="C626" t="str">
            <v>Aptomat 3 cöïc 600V-100A</v>
          </cell>
          <cell r="D626" t="str">
            <v>caùi</v>
          </cell>
          <cell r="E626">
            <v>944000</v>
          </cell>
        </row>
        <row r="627">
          <cell r="A627" t="str">
            <v>ATM125-3p</v>
          </cell>
          <cell r="C627" t="str">
            <v>Aptomat 3 cöïc 600V -125A</v>
          </cell>
          <cell r="D627" t="str">
            <v>caùi</v>
          </cell>
          <cell r="E627">
            <v>1252000</v>
          </cell>
        </row>
        <row r="628">
          <cell r="A628" t="str">
            <v>ATM150</v>
          </cell>
          <cell r="C628" t="str">
            <v>Aptomat 3 cöïc 600V -150A</v>
          </cell>
          <cell r="D628" t="str">
            <v>caùi</v>
          </cell>
          <cell r="E628">
            <v>1477000</v>
          </cell>
        </row>
        <row r="629">
          <cell r="A629" t="str">
            <v>ATM160</v>
          </cell>
          <cell r="C629" t="str">
            <v>Aptomat 3 cöïc 600V -160A</v>
          </cell>
          <cell r="D629" t="str">
            <v>caùi</v>
          </cell>
          <cell r="E629">
            <v>1477000</v>
          </cell>
        </row>
        <row r="630">
          <cell r="A630" t="str">
            <v>ATM200</v>
          </cell>
          <cell r="C630" t="str">
            <v>Aptomat 3 cöïc 600V -200A</v>
          </cell>
          <cell r="D630" t="str">
            <v>caùi</v>
          </cell>
          <cell r="E630">
            <v>2139000</v>
          </cell>
        </row>
        <row r="631">
          <cell r="A631" t="str">
            <v>ATM250</v>
          </cell>
          <cell r="C631" t="str">
            <v>Aptomat 3 cöïc 600V -250A</v>
          </cell>
          <cell r="D631" t="str">
            <v>caùi</v>
          </cell>
          <cell r="E631">
            <v>2284000</v>
          </cell>
        </row>
        <row r="632">
          <cell r="A632" t="str">
            <v>ATM300</v>
          </cell>
          <cell r="C632" t="str">
            <v>Aptomat 3 cöïc 600V -300A</v>
          </cell>
          <cell r="D632" t="str">
            <v>caùi</v>
          </cell>
          <cell r="E632">
            <v>4505000</v>
          </cell>
        </row>
        <row r="633">
          <cell r="A633" t="str">
            <v>ATM1200M</v>
          </cell>
          <cell r="C633" t="str">
            <v>Aptomat 3 cöïc 600V-1200A MERLIN</v>
          </cell>
          <cell r="D633" t="str">
            <v>caùi</v>
          </cell>
          <cell r="E633">
            <v>33400000</v>
          </cell>
        </row>
        <row r="634">
          <cell r="A634" t="str">
            <v>ATM1200C</v>
          </cell>
          <cell r="C634" t="str">
            <v>Aptomat 3 cöïc 600V-1200A CLIPSAL</v>
          </cell>
          <cell r="D634" t="str">
            <v>caùi</v>
          </cell>
          <cell r="E634">
            <v>35900000</v>
          </cell>
        </row>
        <row r="635">
          <cell r="A635" t="str">
            <v>AP250</v>
          </cell>
          <cell r="C635" t="str">
            <v>AÙp toâ maùt CBXE 200NC -250A-600V (TERASAKY-Nhaät)</v>
          </cell>
          <cell r="D635" t="str">
            <v>caùi</v>
          </cell>
          <cell r="E635">
            <v>2580000</v>
          </cell>
        </row>
        <row r="636">
          <cell r="A636" t="str">
            <v>AP150</v>
          </cell>
          <cell r="C636" t="str">
            <v>AÙp toâ maùt CBXE 200NC -150A-600V (TERASAKY-Nhaät)</v>
          </cell>
          <cell r="D636" t="str">
            <v>caùi</v>
          </cell>
          <cell r="E636">
            <v>1650000</v>
          </cell>
        </row>
        <row r="637">
          <cell r="A637" t="str">
            <v>CHI3K</v>
          </cell>
          <cell r="C637" t="str">
            <v>Daây chaûy 3K</v>
          </cell>
          <cell r="D637" t="str">
            <v>Sôïi</v>
          </cell>
          <cell r="E637">
            <v>23000</v>
          </cell>
        </row>
        <row r="638">
          <cell r="A638" t="str">
            <v>CHI6K</v>
          </cell>
          <cell r="C638" t="str">
            <v>Daây chaûy 6K</v>
          </cell>
          <cell r="D638" t="str">
            <v>Sôïi</v>
          </cell>
          <cell r="E638">
            <v>24000</v>
          </cell>
        </row>
        <row r="639">
          <cell r="A639" t="str">
            <v>CHI8K</v>
          </cell>
          <cell r="C639" t="str">
            <v>Daây chaûy 8K</v>
          </cell>
          <cell r="D639" t="str">
            <v>Sôïi</v>
          </cell>
          <cell r="E639">
            <v>25000</v>
          </cell>
        </row>
        <row r="640">
          <cell r="A640" t="str">
            <v>CHI10K</v>
          </cell>
          <cell r="C640" t="str">
            <v>Daây chaûy 10K</v>
          </cell>
          <cell r="D640" t="str">
            <v>Sôïi</v>
          </cell>
          <cell r="E640">
            <v>28500</v>
          </cell>
        </row>
        <row r="641">
          <cell r="A641" t="str">
            <v>DC10K</v>
          </cell>
          <cell r="C641" t="str">
            <v>Daây chì AB Chance -10K</v>
          </cell>
          <cell r="D641" t="str">
            <v>caùi</v>
          </cell>
          <cell r="E641">
            <v>28500</v>
          </cell>
        </row>
        <row r="642">
          <cell r="A642" t="str">
            <v>DC8K</v>
          </cell>
          <cell r="C642" t="str">
            <v>Daây chì AB Chance -8K</v>
          </cell>
          <cell r="D642" t="str">
            <v>caùi</v>
          </cell>
          <cell r="E642">
            <v>25000</v>
          </cell>
        </row>
        <row r="643">
          <cell r="A643" t="str">
            <v>DK1p80A</v>
          </cell>
          <cell r="C643" t="str">
            <v>Ñieän keá 1 pha 2 daây 220V-80A</v>
          </cell>
          <cell r="D643" t="str">
            <v>caùi</v>
          </cell>
          <cell r="E643">
            <v>250000</v>
          </cell>
        </row>
        <row r="644">
          <cell r="A644" t="str">
            <v>DK1p125A</v>
          </cell>
          <cell r="C644" t="str">
            <v>Ñieän keá 1 pha 2 daây 220V-125A</v>
          </cell>
          <cell r="D644" t="str">
            <v>caùi</v>
          </cell>
          <cell r="E644">
            <v>250000</v>
          </cell>
        </row>
        <row r="645">
          <cell r="A645" t="str">
            <v>DK1p5A</v>
          </cell>
          <cell r="C645" t="str">
            <v>Ñieän keá 1 pha 2 daây 220V-5A</v>
          </cell>
          <cell r="D645" t="str">
            <v>caùi</v>
          </cell>
          <cell r="E645" t="str">
            <v>Taøi saûn Ñieän Löïc</v>
          </cell>
        </row>
        <row r="646">
          <cell r="A646" t="str">
            <v>DK1p5Anew</v>
          </cell>
          <cell r="C646" t="str">
            <v>Ñieän keá 1 pha 2 daây 220V-5A</v>
          </cell>
          <cell r="D646" t="str">
            <v>caùi</v>
          </cell>
          <cell r="E646">
            <v>250000</v>
          </cell>
        </row>
        <row r="647">
          <cell r="A647" t="str">
            <v>DK3p5A</v>
          </cell>
          <cell r="C647" t="str">
            <v>Ñieän keá 3 pha 4 daây 220/380V-5A</v>
          </cell>
          <cell r="D647" t="str">
            <v>caùi</v>
          </cell>
          <cell r="E647" t="str">
            <v>Taøi saûn Ñieän Löïc</v>
          </cell>
        </row>
        <row r="648">
          <cell r="A648" t="str">
            <v>DK3p5Anew</v>
          </cell>
          <cell r="C648" t="str">
            <v>Ñieän keá 3 pha 4 daây 220/380V-5A</v>
          </cell>
          <cell r="D648" t="str">
            <v>caùi</v>
          </cell>
          <cell r="E648">
            <v>450000</v>
          </cell>
        </row>
        <row r="649">
          <cell r="A649" t="str">
            <v>DK1p</v>
          </cell>
          <cell r="C649" t="str">
            <v>Ñieän keá 1 pha 2 daây 220V-(töø 10-40)A</v>
          </cell>
          <cell r="D649" t="str">
            <v>caùi</v>
          </cell>
          <cell r="E649">
            <v>250000</v>
          </cell>
          <cell r="G649">
            <v>3721</v>
          </cell>
        </row>
        <row r="650">
          <cell r="A650" t="str">
            <v>BANG</v>
          </cell>
          <cell r="B650" t="str">
            <v>06.2070</v>
          </cell>
          <cell r="C650" t="str">
            <v>Baûng teân traïm 200 x 300</v>
          </cell>
          <cell r="D650" t="str">
            <v>caùi</v>
          </cell>
          <cell r="F650">
            <v>30000</v>
          </cell>
          <cell r="G650">
            <v>3088</v>
          </cell>
        </row>
        <row r="651">
          <cell r="A651" t="str">
            <v>BANGTR</v>
          </cell>
          <cell r="C651" t="str">
            <v>Baûng teân traïm</v>
          </cell>
          <cell r="D651" t="str">
            <v>caùi</v>
          </cell>
          <cell r="F651">
            <v>50000</v>
          </cell>
          <cell r="G651">
            <v>3250</v>
          </cell>
        </row>
        <row r="652">
          <cell r="A652" t="str">
            <v>SXTg</v>
          </cell>
          <cell r="B652" t="str">
            <v>04.2301</v>
          </cell>
          <cell r="C652" t="str">
            <v>Söù xuyeân töôøng 24kV</v>
          </cell>
          <cell r="D652" t="str">
            <v>caùi</v>
          </cell>
          <cell r="F652">
            <v>150000</v>
          </cell>
          <cell r="G652">
            <v>9726</v>
          </cell>
        </row>
        <row r="653">
          <cell r="A653" t="str">
            <v>GSXTg</v>
          </cell>
          <cell r="B653" t="str">
            <v>04.8102</v>
          </cell>
          <cell r="C653" t="str">
            <v>Gía laép söù xuyeân töôøng</v>
          </cell>
          <cell r="D653" t="str">
            <v>boä</v>
          </cell>
          <cell r="F653">
            <v>145890</v>
          </cell>
          <cell r="G653">
            <v>2340</v>
          </cell>
        </row>
        <row r="654">
          <cell r="A654" t="str">
            <v>SDTC</v>
          </cell>
          <cell r="B654" t="str">
            <v>04.2201</v>
          </cell>
          <cell r="C654" t="str">
            <v>Söù ñôõ thanh caùi 24kV</v>
          </cell>
          <cell r="D654" t="str">
            <v>boä</v>
          </cell>
          <cell r="F654">
            <v>58000</v>
          </cell>
          <cell r="G654">
            <v>3529</v>
          </cell>
        </row>
        <row r="655">
          <cell r="A655" t="str">
            <v>TC450</v>
          </cell>
          <cell r="B655" t="str">
            <v>04.5102</v>
          </cell>
          <cell r="C655" t="str">
            <v>Thanh caùi ñoàng 4x50</v>
          </cell>
          <cell r="D655" t="str">
            <v>m</v>
          </cell>
          <cell r="F655">
            <v>78000</v>
          </cell>
          <cell r="G655">
            <v>1504</v>
          </cell>
          <cell r="H655">
            <v>196</v>
          </cell>
        </row>
        <row r="656">
          <cell r="A656" t="str">
            <v>GDTB</v>
          </cell>
          <cell r="B656" t="str">
            <v>04.8102</v>
          </cell>
          <cell r="C656" t="str">
            <v>Giaù saét L75x75x8 ñôõ FCO vaø söù</v>
          </cell>
          <cell r="D656" t="str">
            <v>kg</v>
          </cell>
          <cell r="F656">
            <v>9726</v>
          </cell>
          <cell r="G656">
            <v>156</v>
          </cell>
        </row>
        <row r="657">
          <cell r="A657" t="str">
            <v>GTMBA</v>
          </cell>
          <cell r="B657" t="str">
            <v>04.8102</v>
          </cell>
          <cell r="C657" t="str">
            <v>Gía chuøm treo maùy bieán aùp</v>
          </cell>
          <cell r="D657" t="str">
            <v>boä</v>
          </cell>
          <cell r="F657">
            <v>360000</v>
          </cell>
          <cell r="G657">
            <v>23400</v>
          </cell>
        </row>
        <row r="658">
          <cell r="A658" t="str">
            <v>COS2,5</v>
          </cell>
          <cell r="B658" t="str">
            <v>03.4001</v>
          </cell>
          <cell r="C658" t="str">
            <v>Cosse eùp Cu 2,5mm2 + bao PVC : 20caùi</v>
          </cell>
          <cell r="D658" t="str">
            <v>caùi</v>
          </cell>
          <cell r="F658">
            <v>500</v>
          </cell>
          <cell r="G658">
            <v>338</v>
          </cell>
        </row>
        <row r="659">
          <cell r="A659" t="str">
            <v>COS22</v>
          </cell>
          <cell r="B659" t="str">
            <v>03.4001</v>
          </cell>
          <cell r="C659" t="str">
            <v>Ñaàu cosse Cu 22mm2</v>
          </cell>
          <cell r="D659" t="str">
            <v>caùi</v>
          </cell>
          <cell r="F659">
            <v>5000</v>
          </cell>
          <cell r="G659">
            <v>338</v>
          </cell>
          <cell r="H659">
            <v>1302</v>
          </cell>
        </row>
        <row r="660">
          <cell r="A660" t="str">
            <v>COS25</v>
          </cell>
          <cell r="B660" t="str">
            <v>03.4001</v>
          </cell>
          <cell r="C660" t="str">
            <v>Ñaàu cosse 25mm2</v>
          </cell>
          <cell r="D660" t="str">
            <v>caùi</v>
          </cell>
          <cell r="F660">
            <v>5000</v>
          </cell>
          <cell r="G660">
            <v>338</v>
          </cell>
          <cell r="H660">
            <v>1302</v>
          </cell>
        </row>
        <row r="661">
          <cell r="A661" t="str">
            <v>COS38</v>
          </cell>
          <cell r="B661" t="str">
            <v>03.4002</v>
          </cell>
          <cell r="C661" t="str">
            <v>Ñaàu cosse 38mm2</v>
          </cell>
          <cell r="D661" t="str">
            <v>caùi</v>
          </cell>
          <cell r="F661">
            <v>5000</v>
          </cell>
          <cell r="G661">
            <v>592</v>
          </cell>
          <cell r="H661">
            <v>1302</v>
          </cell>
        </row>
        <row r="662">
          <cell r="A662" t="str">
            <v>COSe50</v>
          </cell>
          <cell r="B662" t="str">
            <v>03.4002</v>
          </cell>
          <cell r="C662" t="str">
            <v>Ñaàu cosse eùp 50mm2</v>
          </cell>
          <cell r="D662" t="str">
            <v>caùi</v>
          </cell>
          <cell r="F662">
            <v>7300</v>
          </cell>
          <cell r="G662">
            <v>592</v>
          </cell>
          <cell r="H662">
            <v>1302</v>
          </cell>
        </row>
        <row r="663">
          <cell r="A663" t="str">
            <v>COSe70</v>
          </cell>
          <cell r="B663" t="str">
            <v>03.4003</v>
          </cell>
          <cell r="C663" t="str">
            <v>Ñaàu cosse eùp 70mm2</v>
          </cell>
          <cell r="D663" t="str">
            <v>caùi</v>
          </cell>
          <cell r="F663">
            <v>11000</v>
          </cell>
          <cell r="G663">
            <v>930.3</v>
          </cell>
          <cell r="H663">
            <v>1562</v>
          </cell>
        </row>
        <row r="664">
          <cell r="A664" t="str">
            <v>COSe95</v>
          </cell>
          <cell r="B664" t="str">
            <v>03.4004</v>
          </cell>
          <cell r="C664" t="str">
            <v>Ñaàu cosse eùp 95mm2</v>
          </cell>
          <cell r="D664" t="str">
            <v>caùi</v>
          </cell>
          <cell r="F664">
            <v>14000</v>
          </cell>
          <cell r="G664">
            <v>1184</v>
          </cell>
          <cell r="H664">
            <v>1562</v>
          </cell>
        </row>
        <row r="665">
          <cell r="A665" t="str">
            <v>COSe120</v>
          </cell>
          <cell r="B665" t="str">
            <v>03.4005</v>
          </cell>
          <cell r="C665" t="str">
            <v>Ñaàu cosse eùp 120mm2</v>
          </cell>
          <cell r="D665" t="str">
            <v>caùi</v>
          </cell>
          <cell r="F665">
            <v>18500</v>
          </cell>
          <cell r="G665">
            <v>1522.3</v>
          </cell>
          <cell r="H665">
            <v>1822.5</v>
          </cell>
        </row>
        <row r="666">
          <cell r="A666" t="str">
            <v>COSe150</v>
          </cell>
          <cell r="B666" t="str">
            <v>03.4006</v>
          </cell>
          <cell r="C666" t="str">
            <v>Ñaàu cosse eùp 150mm2</v>
          </cell>
          <cell r="D666" t="str">
            <v>caùi</v>
          </cell>
          <cell r="F666">
            <v>21000</v>
          </cell>
          <cell r="G666">
            <v>1860.5</v>
          </cell>
          <cell r="H666">
            <v>2083</v>
          </cell>
        </row>
        <row r="667">
          <cell r="A667" t="str">
            <v>COSe185</v>
          </cell>
          <cell r="B667" t="str">
            <v>03.4007</v>
          </cell>
          <cell r="C667" t="str">
            <v>Ñaàu cosse eùp 185mm2</v>
          </cell>
          <cell r="D667" t="str">
            <v>caùi</v>
          </cell>
          <cell r="F667">
            <v>25000</v>
          </cell>
          <cell r="G667">
            <v>2232.6</v>
          </cell>
          <cell r="H667">
            <v>2343.1999999999998</v>
          </cell>
        </row>
        <row r="668">
          <cell r="A668" t="str">
            <v>COSe240</v>
          </cell>
          <cell r="B668" t="str">
            <v>03.4008</v>
          </cell>
          <cell r="C668" t="str">
            <v>Ñaàu cosse eùp 240mm2</v>
          </cell>
          <cell r="D668" t="str">
            <v>caùi</v>
          </cell>
          <cell r="F668">
            <v>36000</v>
          </cell>
          <cell r="G668">
            <v>2790.8</v>
          </cell>
          <cell r="H668">
            <v>2604</v>
          </cell>
        </row>
        <row r="669">
          <cell r="A669" t="str">
            <v>COS50</v>
          </cell>
          <cell r="B669" t="str">
            <v>03.4002</v>
          </cell>
          <cell r="C669" t="str">
            <v>Ñaàu cosse Cu 50mm2</v>
          </cell>
          <cell r="D669" t="str">
            <v>caùi</v>
          </cell>
          <cell r="F669">
            <v>8500</v>
          </cell>
          <cell r="G669">
            <v>592</v>
          </cell>
          <cell r="H669">
            <v>1302</v>
          </cell>
        </row>
        <row r="670">
          <cell r="A670" t="str">
            <v>COS70</v>
          </cell>
          <cell r="B670" t="str">
            <v>03.4003</v>
          </cell>
          <cell r="C670" t="str">
            <v>Ñaàu cosse Cu 70mm2</v>
          </cell>
          <cell r="D670" t="str">
            <v>caùi</v>
          </cell>
          <cell r="F670">
            <v>8500</v>
          </cell>
          <cell r="G670">
            <v>930</v>
          </cell>
          <cell r="H670">
            <v>1562</v>
          </cell>
        </row>
        <row r="671">
          <cell r="A671" t="str">
            <v>COS95</v>
          </cell>
          <cell r="B671" t="str">
            <v>03.4004</v>
          </cell>
          <cell r="C671" t="str">
            <v>Ñaàu cosse Cu 95mm2</v>
          </cell>
          <cell r="D671" t="str">
            <v>caùi</v>
          </cell>
          <cell r="F671">
            <v>12000</v>
          </cell>
          <cell r="G671">
            <v>1184</v>
          </cell>
          <cell r="H671">
            <v>1562</v>
          </cell>
        </row>
        <row r="672">
          <cell r="A672" t="str">
            <v>COS120</v>
          </cell>
          <cell r="B672" t="str">
            <v>03.4005</v>
          </cell>
          <cell r="C672" t="str">
            <v>Ñaàu cosse Cu 120mm2</v>
          </cell>
          <cell r="D672" t="str">
            <v>caùi</v>
          </cell>
          <cell r="F672">
            <v>15000</v>
          </cell>
          <cell r="G672">
            <v>1522.3</v>
          </cell>
          <cell r="H672">
            <v>1823</v>
          </cell>
        </row>
        <row r="673">
          <cell r="A673" t="str">
            <v>COS150</v>
          </cell>
          <cell r="B673" t="str">
            <v>03.4006</v>
          </cell>
          <cell r="C673" t="str">
            <v>Ñaàu cosse Cu 150mm2</v>
          </cell>
          <cell r="D673" t="str">
            <v>caùi</v>
          </cell>
          <cell r="F673">
            <v>18000</v>
          </cell>
          <cell r="G673">
            <v>1861</v>
          </cell>
          <cell r="H673">
            <v>2083</v>
          </cell>
        </row>
        <row r="674">
          <cell r="A674" t="str">
            <v>COS240</v>
          </cell>
          <cell r="B674" t="str">
            <v>03.4008</v>
          </cell>
          <cell r="C674" t="str">
            <v>Ñaàu cosse Cu 240mm2</v>
          </cell>
          <cell r="D674" t="str">
            <v>caùi</v>
          </cell>
          <cell r="F674">
            <v>31000</v>
          </cell>
          <cell r="G674">
            <v>2791</v>
          </cell>
          <cell r="H674">
            <v>2604</v>
          </cell>
        </row>
        <row r="675">
          <cell r="A675" t="str">
            <v>D24K22</v>
          </cell>
          <cell r="B675" t="str">
            <v>04.4201</v>
          </cell>
          <cell r="C675" t="str">
            <v>Caùp ñoàng boïc 24kV XLPE/PVC-22mm2</v>
          </cell>
          <cell r="D675" t="str">
            <v>m</v>
          </cell>
          <cell r="F675">
            <v>38970</v>
          </cell>
          <cell r="G675">
            <v>921</v>
          </cell>
          <cell r="I675">
            <v>35840</v>
          </cell>
        </row>
        <row r="676">
          <cell r="A676" t="str">
            <v>D70Cu</v>
          </cell>
          <cell r="B676" t="str">
            <v>04.4201</v>
          </cell>
          <cell r="C676" t="str">
            <v>Caùp ñoàng boïc 600V CV-70mm2</v>
          </cell>
          <cell r="D676" t="str">
            <v>m</v>
          </cell>
          <cell r="F676">
            <v>26200</v>
          </cell>
          <cell r="G676">
            <v>921</v>
          </cell>
        </row>
        <row r="677">
          <cell r="A677" t="str">
            <v>D150Cu</v>
          </cell>
          <cell r="B677" t="str">
            <v>04.4202</v>
          </cell>
          <cell r="C677" t="str">
            <v>Caùp ñoàng boïc 600V CV-150mm2</v>
          </cell>
          <cell r="D677" t="str">
            <v>m</v>
          </cell>
          <cell r="F677">
            <v>55700</v>
          </cell>
          <cell r="G677">
            <v>2455</v>
          </cell>
        </row>
        <row r="678">
          <cell r="A678" t="str">
            <v>D240Cu</v>
          </cell>
          <cell r="B678" t="str">
            <v>04.4203</v>
          </cell>
          <cell r="C678" t="str">
            <v>Caùp ñoàng boïc 600V CV-240mm2</v>
          </cell>
          <cell r="D678" t="str">
            <v>m</v>
          </cell>
          <cell r="F678">
            <v>90800</v>
          </cell>
          <cell r="G678">
            <v>3069</v>
          </cell>
        </row>
        <row r="679">
          <cell r="A679" t="str">
            <v>DDKE</v>
          </cell>
          <cell r="B679" t="str">
            <v>04.4201</v>
          </cell>
          <cell r="C679" t="str">
            <v>Caùp ñieän keá</v>
          </cell>
          <cell r="D679" t="str">
            <v>m</v>
          </cell>
          <cell r="F679">
            <v>25000</v>
          </cell>
          <cell r="G679">
            <v>921</v>
          </cell>
        </row>
        <row r="680">
          <cell r="A680" t="str">
            <v>D7x1.5Cu</v>
          </cell>
          <cell r="B680" t="str">
            <v>040.411</v>
          </cell>
          <cell r="C680" t="str">
            <v>Caùp 7 ruoät maøu 7xM1,5mm2</v>
          </cell>
          <cell r="D680" t="str">
            <v>m</v>
          </cell>
          <cell r="F680">
            <v>13200</v>
          </cell>
          <cell r="G680">
            <v>731</v>
          </cell>
        </row>
        <row r="681">
          <cell r="A681" t="str">
            <v>D16/10</v>
          </cell>
          <cell r="B681" t="str">
            <v>040.401</v>
          </cell>
          <cell r="C681" t="str">
            <v>Daây ñieän ñoâi 16/10</v>
          </cell>
          <cell r="D681" t="str">
            <v>m</v>
          </cell>
          <cell r="F681">
            <v>860</v>
          </cell>
          <cell r="G681">
            <v>365</v>
          </cell>
        </row>
        <row r="682">
          <cell r="A682" t="str">
            <v>D30/10</v>
          </cell>
          <cell r="B682" t="str">
            <v>040.401</v>
          </cell>
          <cell r="C682" t="str">
            <v>Daây ñieän ñoâi 30/10</v>
          </cell>
          <cell r="D682" t="str">
            <v>m</v>
          </cell>
          <cell r="F682">
            <v>2700</v>
          </cell>
          <cell r="G682">
            <v>365</v>
          </cell>
        </row>
        <row r="683">
          <cell r="A683" t="str">
            <v>CDAO15</v>
          </cell>
          <cell r="B683" t="str">
            <v>02.8401</v>
          </cell>
          <cell r="C683" t="str">
            <v>Caàu dao 15A - 600V</v>
          </cell>
          <cell r="D683" t="str">
            <v>caùi</v>
          </cell>
          <cell r="F683">
            <v>25000</v>
          </cell>
          <cell r="G683">
            <v>11029</v>
          </cell>
        </row>
        <row r="684">
          <cell r="A684" t="str">
            <v>CDAO30</v>
          </cell>
          <cell r="B684" t="str">
            <v>02.8401</v>
          </cell>
          <cell r="C684" t="str">
            <v>Caàu dao 30A - 600V</v>
          </cell>
          <cell r="D684" t="str">
            <v>caùi</v>
          </cell>
          <cell r="G684">
            <v>12467</v>
          </cell>
        </row>
        <row r="685">
          <cell r="A685" t="str">
            <v>CDAO60</v>
          </cell>
          <cell r="B685" t="str">
            <v>02.8401</v>
          </cell>
          <cell r="C685" t="str">
            <v>Caàu dao 60A - 600V</v>
          </cell>
          <cell r="D685" t="str">
            <v>caùi</v>
          </cell>
          <cell r="G685">
            <v>15344</v>
          </cell>
        </row>
        <row r="686">
          <cell r="A686" t="str">
            <v>CDAO100</v>
          </cell>
          <cell r="B686" t="str">
            <v>02.8401</v>
          </cell>
          <cell r="C686" t="str">
            <v>Caàu dao 100A - 600V</v>
          </cell>
          <cell r="D686" t="str">
            <v>caùi</v>
          </cell>
          <cell r="G686">
            <v>19180</v>
          </cell>
        </row>
        <row r="687">
          <cell r="A687" t="str">
            <v>CDAO150</v>
          </cell>
          <cell r="B687" t="str">
            <v>02.8401</v>
          </cell>
          <cell r="C687" t="str">
            <v>Caàu dao 150A - 600V</v>
          </cell>
          <cell r="D687" t="str">
            <v>caùi</v>
          </cell>
          <cell r="G687">
            <v>23975</v>
          </cell>
        </row>
        <row r="688">
          <cell r="A688" t="str">
            <v>CDAO200</v>
          </cell>
          <cell r="B688" t="str">
            <v>02.8401</v>
          </cell>
          <cell r="C688" t="str">
            <v>Caàu dao 200A - 600V</v>
          </cell>
          <cell r="D688" t="str">
            <v>caùi</v>
          </cell>
          <cell r="G688">
            <v>28770</v>
          </cell>
        </row>
        <row r="689">
          <cell r="A689" t="str">
            <v>CDAO250</v>
          </cell>
          <cell r="B689" t="str">
            <v>02.8401</v>
          </cell>
          <cell r="C689" t="str">
            <v>Caàu dao 250A - 600V</v>
          </cell>
          <cell r="D689" t="str">
            <v>caùi</v>
          </cell>
          <cell r="G689">
            <v>33565</v>
          </cell>
        </row>
        <row r="690">
          <cell r="A690" t="str">
            <v>CDAO300</v>
          </cell>
          <cell r="B690" t="str">
            <v>02.8401</v>
          </cell>
          <cell r="C690" t="str">
            <v>Caàu dao 300A - 600V</v>
          </cell>
          <cell r="D690" t="str">
            <v>caùi</v>
          </cell>
          <cell r="G690">
            <v>38360</v>
          </cell>
        </row>
        <row r="691">
          <cell r="A691" t="str">
            <v>DENHQ</v>
          </cell>
          <cell r="B691" t="str">
            <v>E2.003</v>
          </cell>
          <cell r="C691" t="str">
            <v>Boä ñeøn huyønh quang ñôn 1,2m-40W</v>
          </cell>
          <cell r="D691" t="str">
            <v>boä</v>
          </cell>
          <cell r="F691">
            <v>110000</v>
          </cell>
          <cell r="G691">
            <v>8065</v>
          </cell>
        </row>
        <row r="692">
          <cell r="A692" t="str">
            <v>DTD38</v>
          </cell>
          <cell r="B692" t="str">
            <v>04.7002</v>
          </cell>
          <cell r="C692" t="str">
            <v>Caùp ñoàng traàn 38mm2 tieáp ñòa</v>
          </cell>
          <cell r="D692" t="str">
            <v>m</v>
          </cell>
          <cell r="F692">
            <v>12506.56</v>
          </cell>
          <cell r="G692">
            <v>439</v>
          </cell>
          <cell r="H692">
            <v>1001</v>
          </cell>
        </row>
        <row r="693">
          <cell r="A693" t="str">
            <v>DTD25</v>
          </cell>
          <cell r="B693" t="str">
            <v>04.7002</v>
          </cell>
          <cell r="C693" t="str">
            <v>Caùp ñoàng traàn 25mm2 tieáp ñòa</v>
          </cell>
          <cell r="D693" t="str">
            <v>m</v>
          </cell>
          <cell r="F693">
            <v>8377.6</v>
          </cell>
          <cell r="G693">
            <v>439</v>
          </cell>
          <cell r="H693">
            <v>1001</v>
          </cell>
        </row>
        <row r="694">
          <cell r="A694" t="str">
            <v>CKTD24</v>
          </cell>
          <cell r="B694" t="str">
            <v>04.7001</v>
          </cell>
          <cell r="C694" t="str">
            <v>Coïc tieáp ñaát 16x2400 + keïp</v>
          </cell>
          <cell r="D694" t="str">
            <v>coïc</v>
          </cell>
          <cell r="F694">
            <v>30400</v>
          </cell>
          <cell r="G694">
            <v>5217</v>
          </cell>
        </row>
        <row r="695">
          <cell r="A695" t="str">
            <v>PVC114</v>
          </cell>
          <cell r="B695" t="str">
            <v>04.8103</v>
          </cell>
          <cell r="C695" t="str">
            <v xml:space="preserve">OÁng PVC 114 </v>
          </cell>
          <cell r="D695" t="str">
            <v>m</v>
          </cell>
          <cell r="F695">
            <v>22000</v>
          </cell>
          <cell r="G695">
            <v>2302</v>
          </cell>
        </row>
        <row r="696">
          <cell r="A696" t="str">
            <v>PVC90</v>
          </cell>
          <cell r="B696" t="str">
            <v>04.8103</v>
          </cell>
          <cell r="C696" t="str">
            <v xml:space="preserve">OÁng PVC 90 </v>
          </cell>
          <cell r="D696" t="str">
            <v>m</v>
          </cell>
          <cell r="F696">
            <v>16500</v>
          </cell>
          <cell r="G696">
            <v>2302</v>
          </cell>
        </row>
        <row r="697">
          <cell r="A697" t="str">
            <v>PVC21</v>
          </cell>
          <cell r="B697" t="str">
            <v>04.8103</v>
          </cell>
          <cell r="C697" t="str">
            <v xml:space="preserve">OÁng PVC 21 </v>
          </cell>
          <cell r="D697" t="str">
            <v>m</v>
          </cell>
          <cell r="F697">
            <v>2200</v>
          </cell>
          <cell r="G697">
            <v>2302</v>
          </cell>
        </row>
        <row r="698">
          <cell r="A698" t="str">
            <v>CUT21</v>
          </cell>
          <cell r="C698" t="str">
            <v>Cut PVC 21</v>
          </cell>
          <cell r="D698" t="str">
            <v>caùi</v>
          </cell>
          <cell r="F698">
            <v>1000</v>
          </cell>
        </row>
        <row r="699">
          <cell r="A699" t="str">
            <v>CUT90</v>
          </cell>
          <cell r="C699" t="str">
            <v>Cut PVC 90</v>
          </cell>
          <cell r="D699" t="str">
            <v>caùi</v>
          </cell>
          <cell r="F699">
            <v>10000</v>
          </cell>
        </row>
        <row r="700">
          <cell r="A700" t="str">
            <v>CUT114</v>
          </cell>
          <cell r="C700" t="str">
            <v>Cut PVC 114</v>
          </cell>
          <cell r="D700" t="str">
            <v>caùi</v>
          </cell>
          <cell r="F700">
            <v>31400</v>
          </cell>
        </row>
        <row r="701">
          <cell r="A701" t="str">
            <v>NPVC90</v>
          </cell>
          <cell r="C701" t="str">
            <v xml:space="preserve">Noái oáng PVC 90 </v>
          </cell>
          <cell r="D701" t="str">
            <v>caùi</v>
          </cell>
          <cell r="F701">
            <v>5000</v>
          </cell>
        </row>
        <row r="702">
          <cell r="A702" t="str">
            <v>CD30x3</v>
          </cell>
          <cell r="B702" t="str">
            <v>06.2110</v>
          </cell>
          <cell r="C702" t="str">
            <v>Coâllier 30x3</v>
          </cell>
          <cell r="D702" t="str">
            <v>caùi</v>
          </cell>
          <cell r="F702">
            <v>5000</v>
          </cell>
          <cell r="G702">
            <v>5404</v>
          </cell>
        </row>
        <row r="703">
          <cell r="A703" t="str">
            <v>CD25x2</v>
          </cell>
          <cell r="B703" t="str">
            <v>06.2110</v>
          </cell>
          <cell r="C703" t="str">
            <v>Coâllier 25x2</v>
          </cell>
          <cell r="D703" t="str">
            <v>caùi</v>
          </cell>
          <cell r="F703">
            <v>4000</v>
          </cell>
          <cell r="G703">
            <v>5404</v>
          </cell>
        </row>
        <row r="704">
          <cell r="A704" t="str">
            <v>CD5x50</v>
          </cell>
          <cell r="B704" t="str">
            <v>06.2110</v>
          </cell>
          <cell r="C704" t="str">
            <v xml:space="preserve">Coå deâ tuû deït 5x50+U40x600+Bulon </v>
          </cell>
          <cell r="D704" t="str">
            <v>caùi</v>
          </cell>
          <cell r="F704">
            <v>45000</v>
          </cell>
          <cell r="G704">
            <v>5404</v>
          </cell>
        </row>
        <row r="705">
          <cell r="A705" t="str">
            <v>CDXA</v>
          </cell>
          <cell r="B705" t="str">
            <v>06.2110</v>
          </cell>
          <cell r="C705" t="str">
            <v xml:space="preserve">Coå deâ choáng laéc 8x80x800 </v>
          </cell>
          <cell r="D705" t="str">
            <v>caùi</v>
          </cell>
          <cell r="F705">
            <v>39877</v>
          </cell>
          <cell r="G705">
            <v>5404</v>
          </cell>
        </row>
        <row r="706">
          <cell r="A706" t="str">
            <v>BAKE</v>
          </cell>
          <cell r="C706" t="str">
            <v>Bakelit 200x400 daày 5mm : 1caùi</v>
          </cell>
          <cell r="D706" t="str">
            <v>caùi</v>
          </cell>
          <cell r="F706">
            <v>20000</v>
          </cell>
          <cell r="G706">
            <v>5404</v>
          </cell>
        </row>
        <row r="707">
          <cell r="A707" t="str">
            <v>BANGG</v>
          </cell>
          <cell r="C707" t="str">
            <v>Baûng gaén aptomat vaø ñieän keá daøy 15mm</v>
          </cell>
          <cell r="D707" t="str">
            <v>caùi</v>
          </cell>
          <cell r="F707">
            <v>15000</v>
          </cell>
        </row>
        <row r="708">
          <cell r="A708" t="str">
            <v>BANGKEO</v>
          </cell>
          <cell r="C708" t="str">
            <v>Baêng keo caùch ñieän</v>
          </cell>
          <cell r="D708" t="str">
            <v>cuoän</v>
          </cell>
          <cell r="F708">
            <v>5000</v>
          </cell>
        </row>
        <row r="709">
          <cell r="A709" t="str">
            <v>KEO</v>
          </cell>
          <cell r="C709" t="str">
            <v>Keo daùn oáng PVC</v>
          </cell>
          <cell r="D709" t="str">
            <v>oáng</v>
          </cell>
          <cell r="F709">
            <v>1000</v>
          </cell>
        </row>
        <row r="710">
          <cell r="A710" t="str">
            <v>OXC1/0</v>
          </cell>
          <cell r="B710" t="str">
            <v>04.3107</v>
          </cell>
          <cell r="C710" t="str">
            <v>Keïp Slipbolt Cu - Al 1/0</v>
          </cell>
          <cell r="D710" t="str">
            <v>caùi</v>
          </cell>
          <cell r="F710">
            <v>6300</v>
          </cell>
          <cell r="G710">
            <v>6444</v>
          </cell>
        </row>
        <row r="711">
          <cell r="A711" t="str">
            <v>OXC2/0</v>
          </cell>
          <cell r="B711" t="str">
            <v>04.3107</v>
          </cell>
          <cell r="C711" t="str">
            <v>Keïp Slipbolt Cu - Al 2/0</v>
          </cell>
          <cell r="D711" t="str">
            <v>caùi</v>
          </cell>
          <cell r="F711">
            <v>6800</v>
          </cell>
          <cell r="G711">
            <v>6444</v>
          </cell>
        </row>
        <row r="712">
          <cell r="A712" t="str">
            <v>OXCth</v>
          </cell>
          <cell r="B712" t="str">
            <v>04.3107</v>
          </cell>
          <cell r="C712" t="str">
            <v xml:space="preserve">Keïp Slipbolt Cu-AL côû thích hôïp </v>
          </cell>
          <cell r="D712" t="str">
            <v>caùi</v>
          </cell>
          <cell r="F712">
            <v>6800</v>
          </cell>
          <cell r="G712">
            <v>6444</v>
          </cell>
        </row>
        <row r="713">
          <cell r="A713" t="str">
            <v>OXC120</v>
          </cell>
          <cell r="B713" t="str">
            <v>04.3107</v>
          </cell>
          <cell r="C713" t="str">
            <v xml:space="preserve">Keïp Slipbolt Cu-AL 120mm2 </v>
          </cell>
          <cell r="D713" t="str">
            <v>caùi</v>
          </cell>
          <cell r="F713">
            <v>15000</v>
          </cell>
          <cell r="G713">
            <v>6444</v>
          </cell>
        </row>
        <row r="714">
          <cell r="A714" t="str">
            <v>OXC95</v>
          </cell>
          <cell r="B714" t="str">
            <v>04.3107</v>
          </cell>
          <cell r="C714" t="str">
            <v xml:space="preserve">Keïp Slipbolt Cu-AL 95mm2 </v>
          </cell>
          <cell r="D714" t="str">
            <v>caùi</v>
          </cell>
          <cell r="F714">
            <v>13500</v>
          </cell>
          <cell r="G714">
            <v>6444</v>
          </cell>
        </row>
        <row r="715">
          <cell r="A715" t="str">
            <v>OXC70</v>
          </cell>
          <cell r="B715" t="str">
            <v>04.3107</v>
          </cell>
          <cell r="C715" t="str">
            <v xml:space="preserve">Keïp Slipbolt Cu-AL 70mm2 </v>
          </cell>
          <cell r="D715" t="str">
            <v>caùi</v>
          </cell>
          <cell r="F715">
            <v>9500</v>
          </cell>
          <cell r="G715">
            <v>6444</v>
          </cell>
        </row>
        <row r="716">
          <cell r="A716" t="str">
            <v>OXC50</v>
          </cell>
          <cell r="B716" t="str">
            <v>04.3107</v>
          </cell>
          <cell r="C716" t="str">
            <v xml:space="preserve">Keïp Slipbolt Cu-AL 50mm2 </v>
          </cell>
          <cell r="D716" t="str">
            <v>caùi</v>
          </cell>
          <cell r="F716">
            <v>8500</v>
          </cell>
          <cell r="G716">
            <v>6444</v>
          </cell>
        </row>
        <row r="717">
          <cell r="A717" t="str">
            <v>OXC11</v>
          </cell>
          <cell r="B717" t="str">
            <v>04.3107</v>
          </cell>
          <cell r="C717" t="str">
            <v xml:space="preserve">Keïp Slipbolt Cu-AL 11mm2 </v>
          </cell>
          <cell r="D717" t="str">
            <v>caùi</v>
          </cell>
          <cell r="F717">
            <v>6360</v>
          </cell>
          <cell r="G717">
            <v>6444</v>
          </cell>
        </row>
        <row r="718">
          <cell r="A718" t="str">
            <v>KHOA</v>
          </cell>
          <cell r="C718" t="str">
            <v>OÅ khoùa</v>
          </cell>
          <cell r="D718" t="str">
            <v>caùi</v>
          </cell>
          <cell r="F718">
            <v>30000</v>
          </cell>
        </row>
        <row r="719">
          <cell r="A719" t="str">
            <v>ONG13</v>
          </cell>
          <cell r="B719" t="str">
            <v>F1.013</v>
          </cell>
          <cell r="C719" t="str">
            <v>OÁng nhöïa traéng ÑK 13 + phuï kieän</v>
          </cell>
          <cell r="D719" t="str">
            <v>m</v>
          </cell>
          <cell r="F719">
            <v>1400</v>
          </cell>
          <cell r="G719">
            <v>310</v>
          </cell>
        </row>
        <row r="721">
          <cell r="A721" t="str">
            <v>LCbh9</v>
          </cell>
          <cell r="B721" t="str">
            <v>NB.1110</v>
          </cell>
          <cell r="C721" t="str">
            <v>Gia coâng vaø laép döïng coät baùo hieäu cao 9m</v>
          </cell>
          <cell r="D721" t="str">
            <v>Taán</v>
          </cell>
          <cell r="G721">
            <v>521806</v>
          </cell>
          <cell r="H721">
            <v>725029</v>
          </cell>
        </row>
        <row r="722">
          <cell r="A722" t="str">
            <v>LBbh</v>
          </cell>
          <cell r="B722" t="str">
            <v>NB.1710</v>
          </cell>
          <cell r="C722" t="str">
            <v>Gia coâng vaø laép döïng baûng baùo hieäu</v>
          </cell>
          <cell r="D722" t="str">
            <v>Taán</v>
          </cell>
          <cell r="G722">
            <v>565009</v>
          </cell>
          <cell r="H722">
            <v>792152</v>
          </cell>
        </row>
        <row r="723">
          <cell r="A723" t="str">
            <v>SonCBH</v>
          </cell>
          <cell r="B723" t="str">
            <v>S2.118</v>
          </cell>
          <cell r="C723" t="str">
            <v>Sôn coät baùo hieäu</v>
          </cell>
          <cell r="D723" t="str">
            <v>m2</v>
          </cell>
          <cell r="F723">
            <v>6502</v>
          </cell>
          <cell r="G723">
            <v>1354</v>
          </cell>
        </row>
        <row r="724">
          <cell r="A724" t="str">
            <v>SonBBH</v>
          </cell>
          <cell r="B724" t="str">
            <v>S2.118</v>
          </cell>
          <cell r="C724" t="str">
            <v>Sôn bieån baùo hieäu</v>
          </cell>
          <cell r="D724" t="str">
            <v>m2</v>
          </cell>
          <cell r="F724">
            <v>6502</v>
          </cell>
          <cell r="G724">
            <v>1354</v>
          </cell>
        </row>
        <row r="725">
          <cell r="A725" t="str">
            <v>VCT</v>
          </cell>
          <cell r="B725" t="str">
            <v>021351</v>
          </cell>
          <cell r="C725" t="str">
            <v>Vaän Chuyeån theùp</v>
          </cell>
          <cell r="D725" t="str">
            <v>Taán</v>
          </cell>
          <cell r="G725">
            <v>8267</v>
          </cell>
        </row>
        <row r="726">
          <cell r="A726" t="str">
            <v>XAFCO24D</v>
          </cell>
          <cell r="B726" t="str">
            <v>05.6011</v>
          </cell>
          <cell r="C726" t="str">
            <v>Xaø 2.4Ñ 75x75x8 daøi 2.4m ñôõ FCO, LA</v>
          </cell>
          <cell r="D726" t="str">
            <v>Boä</v>
          </cell>
          <cell r="F726">
            <v>245639.85599999997</v>
          </cell>
          <cell r="G726">
            <v>19741.5</v>
          </cell>
        </row>
        <row r="727">
          <cell r="A727" t="str">
            <v>PL60x6</v>
          </cell>
          <cell r="C727" t="str">
            <v>Thanh choûi PL 60x6x920</v>
          </cell>
          <cell r="D727" t="str">
            <v>Boä</v>
          </cell>
          <cell r="F727">
            <v>50573.643839999997</v>
          </cell>
        </row>
        <row r="728">
          <cell r="A728" t="str">
            <v>AVK1</v>
          </cell>
          <cell r="C728" t="str">
            <v>Boä Ampe keá + Volt keá (traïm 1 pha)</v>
          </cell>
          <cell r="D728" t="str">
            <v>Boä</v>
          </cell>
          <cell r="E728">
            <v>80000</v>
          </cell>
        </row>
        <row r="729">
          <cell r="A729" t="str">
            <v>AVK3</v>
          </cell>
          <cell r="C729" t="str">
            <v>Boä Ampe keá + Volt keá (traïm 3 pha)</v>
          </cell>
          <cell r="D729" t="str">
            <v>Boä</v>
          </cell>
          <cell r="E729">
            <v>160000</v>
          </cell>
        </row>
        <row r="730">
          <cell r="A730" t="str">
            <v>AK1</v>
          </cell>
          <cell r="C730" t="str">
            <v>Ampe keá 5A</v>
          </cell>
          <cell r="D730" t="str">
            <v>Boä</v>
          </cell>
          <cell r="E730">
            <v>40000</v>
          </cell>
        </row>
        <row r="731">
          <cell r="A731" t="str">
            <v>VK1</v>
          </cell>
          <cell r="C731" t="str">
            <v>Volt keá 500V + VS + 2xChì oáng 1A-230V</v>
          </cell>
          <cell r="D731" t="str">
            <v>Boä</v>
          </cell>
          <cell r="E731">
            <v>139000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dauvao"/>
      <sheetName val="TinhToan"/>
      <sheetName val="THTL"/>
      <sheetName val="A1.CN"/>
      <sheetName val="B12.laixe"/>
      <sheetName val="B2.1.Tauvantai"/>
      <sheetName val="B2.3.Tauvantai"/>
      <sheetName val="B5.1.Tauhut"/>
      <sheetName val="B5.2.Tauhut"/>
      <sheetName val="Tholan"/>
      <sheetName val="Sheet1"/>
    </sheetNames>
    <sheetDataSet>
      <sheetData sheetId="0">
        <row r="10">
          <cell r="D10">
            <v>450000</v>
          </cell>
          <cell r="E10">
            <v>450000</v>
          </cell>
        </row>
        <row r="29">
          <cell r="D29">
            <v>10000</v>
          </cell>
        </row>
        <row r="30">
          <cell r="D30">
            <v>7182</v>
          </cell>
          <cell r="E30">
            <v>13090.90909090909</v>
          </cell>
        </row>
        <row r="31">
          <cell r="D31">
            <v>895</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A6"/>
      <sheetName val="CHITIET"/>
      <sheetName val="ma-pt"/>
      <sheetName val="LoaiDay"/>
      <sheetName val="Sheet1"/>
      <sheetName val="DG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AN THO"/>
      <sheetName val="Hinh thuc "/>
      <sheetName val="Hinh thuc hthh"/>
      <sheetName val="Bang phan tru TT 1 pha"/>
      <sheetName val="Bang phan tru HTDL"/>
      <sheetName val="Bang phan tru HTHH"/>
      <sheetName val="Liet ke duong day trung the"/>
      <sheetName val="Liet ke TBA1x25 kVA "/>
      <sheetName val="Liet ke TBA1x50 kVA "/>
      <sheetName val="LK TBA 1 PHA (1x15)"/>
      <sheetName val="bang tong hop du toan"/>
      <sheetName val="Du toan DZ trung the"/>
      <sheetName val=" VL-NC-MTC DZ trung the"/>
      <sheetName val="day su phu kien DZ trung the"/>
      <sheetName val="Du toan DZ ha the "/>
      <sheetName val=" VL-NC-MTC DZ ha the"/>
      <sheetName val="day su phu kien DZ ha the"/>
      <sheetName val="Chi tiet mong-xa-chang"/>
      <sheetName val="Bang tinh VL-NC 3 pha"/>
      <sheetName val="LK TBA 3X25"/>
      <sheetName val="Du toan TBA 50 KVA"/>
      <sheetName val="DT 4 TBA25"/>
      <sheetName val="VT-TB 02 Tram 25 kVA"/>
      <sheetName val="VT-TB 13 Tram 50 kVA"/>
      <sheetName val="VLP-NC-MAY 2 TBA 25 kVA"/>
      <sheetName val="VLP-NC-MAY TBA 50 kVA"/>
      <sheetName val="DT 5 TBA15 "/>
      <sheetName val="DT VT TBA 1F (1x15)"/>
      <sheetName val="NC tTBA 1F (1x15)"/>
      <sheetName val="Van chuyen duong dai"/>
      <sheetName val=" Khao sat - thiet ke"/>
      <sheetName val="Ty le %"/>
      <sheetName val="NC tTBA 1F 3(1x25)"/>
      <sheetName val="Solieu"/>
      <sheetName val="TMC"/>
      <sheetName val="TMDT"/>
      <sheetName val="tong hop"/>
      <sheetName val="TONG"/>
      <sheetName val="THXL"/>
      <sheetName val="GT"/>
      <sheetName val="chitiet"/>
      <sheetName val="ThuHoiVT"/>
      <sheetName val="vc"/>
      <sheetName val="VCDD"/>
      <sheetName val="THXL-tr"/>
      <sheetName val="CT_tram"/>
      <sheetName val="TK"/>
      <sheetName val="bu"/>
      <sheetName val="bu-tr"/>
      <sheetName val="kl"/>
      <sheetName val="VTA"/>
      <sheetName val="Gia Quyen"/>
      <sheetName val="..."/>
      <sheetName val="kl3pct"/>
      <sheetName val="kl3p"/>
      <sheetName val="kl1p"/>
      <sheetName val="klHTHH"/>
      <sheetName val="klHTDL"/>
      <sheetName val="LK TR"/>
      <sheetName val="LK_VTTH"/>
      <sheetName val="pp3p_NC"/>
      <sheetName val="pp3p "/>
      <sheetName val="pp1p"/>
      <sheetName val="ppht"/>
      <sheetName val="DG"/>
      <sheetName val="TienLuong"/>
      <sheetName val="nhuong vt"/>
      <sheetName val="tron goi"/>
      <sheetName val="mac dien"/>
      <sheetName val="di doi"/>
      <sheetName val="congthuc"/>
      <sheetName val="XL4Poppy"/>
      <sheetName val="BC Gia dien"/>
      <sheetName val="Mo hinh"/>
      <sheetName val="Mo hinh(1)"/>
      <sheetName val="Mo hinh (2)"/>
      <sheetName val="Sheet5"/>
      <sheetName val="pp1pCAUKHOI"/>
      <sheetName val="Du toan_x0000_TBA 50 KVA"/>
      <sheetName val="ppqp"/>
      <sheetName val="TONGKE-HT"/>
      <sheetName val="LKVL-CK-HT-GD1"/>
      <sheetName val="vankhuon"/>
      <sheetName val="DGIA"/>
      <sheetName val="TT"/>
      <sheetName val="ThongSo"/>
      <sheetName val="DONGIA"/>
      <sheetName val="HH"/>
      <sheetName val="DS2002 (2)"/>
      <sheetName val="CT Thang Mo"/>
      <sheetName val="CT  PL"/>
      <sheetName val="V.c noi bo"/>
      <sheetName val="DONVIBAN"/>
      <sheetName val="NGUON"/>
      <sheetName val="dnc4"/>
      <sheetName val="Du_lieu"/>
      <sheetName val="Du toan"/>
    </sheetNames>
    <sheetDataSet>
      <sheetData sheetId="0" refreshError="1">
        <row r="4">
          <cell r="A4" t="str">
            <v>Moùng</v>
          </cell>
        </row>
        <row r="5">
          <cell r="A5" t="str">
            <v>Moùng coät 10m - 10aa</v>
          </cell>
          <cell r="B5" t="str">
            <v>Moùng</v>
          </cell>
          <cell r="F5" t="str">
            <v>Laáy töø baûng tính</v>
          </cell>
        </row>
        <row r="6">
          <cell r="A6" t="str">
            <v>Moùng coät 10m - 10ab</v>
          </cell>
          <cell r="B6" t="str">
            <v>Moùng</v>
          </cell>
          <cell r="F6" t="str">
            <v>Laáy töø baûng tính</v>
          </cell>
        </row>
        <row r="7">
          <cell r="A7" t="str">
            <v>Moùng coät 10m - 10aa</v>
          </cell>
          <cell r="B7" t="str">
            <v>Moùng</v>
          </cell>
          <cell r="F7" t="str">
            <v>Laáy töø baûng tính</v>
          </cell>
        </row>
        <row r="8">
          <cell r="A8" t="str">
            <v>Moùng coät 12m - 12aa</v>
          </cell>
          <cell r="B8" t="str">
            <v>Moùng</v>
          </cell>
          <cell r="C8">
            <v>186000</v>
          </cell>
          <cell r="D8">
            <v>145190.878</v>
          </cell>
          <cell r="E8">
            <v>0</v>
          </cell>
          <cell r="F8" t="str">
            <v>Laáy töø baûng tính</v>
          </cell>
        </row>
        <row r="9">
          <cell r="A9" t="str">
            <v>Moùng coät 12m - 12bb</v>
          </cell>
          <cell r="B9" t="str">
            <v>Moùng</v>
          </cell>
          <cell r="C9">
            <v>398000</v>
          </cell>
          <cell r="D9">
            <v>210376.505</v>
          </cell>
          <cell r="E9">
            <v>0</v>
          </cell>
          <cell r="F9" t="str">
            <v>Laáy töø baûng tính</v>
          </cell>
        </row>
        <row r="10">
          <cell r="A10" t="str">
            <v>Moùng coät 14m - 14bb</v>
          </cell>
          <cell r="B10" t="str">
            <v>Moùng</v>
          </cell>
          <cell r="C10">
            <v>398000</v>
          </cell>
          <cell r="D10">
            <v>258226.89499999999</v>
          </cell>
          <cell r="E10">
            <v>0</v>
          </cell>
          <cell r="F10" t="str">
            <v>Laáy töø baûng tính</v>
          </cell>
        </row>
        <row r="11">
          <cell r="A11" t="str">
            <v xml:space="preserve">Moùng neo MN 12-4 </v>
          </cell>
          <cell r="B11" t="str">
            <v>caùi</v>
          </cell>
          <cell r="F11" t="str">
            <v>XN beâ toâng TÑöùc</v>
          </cell>
        </row>
        <row r="12">
          <cell r="A12" t="str">
            <v>Ñaø caûn BTCT 1,2 m</v>
          </cell>
          <cell r="B12" t="str">
            <v>caùi</v>
          </cell>
          <cell r="C12">
            <v>74000</v>
          </cell>
          <cell r="F12" t="str">
            <v>XN beâ toâng TÑöùc</v>
          </cell>
        </row>
        <row r="13">
          <cell r="A13" t="str">
            <v>Ñaø caûn BTCT 1,5 m</v>
          </cell>
          <cell r="B13" t="str">
            <v>caùi</v>
          </cell>
          <cell r="C13">
            <v>179000</v>
          </cell>
          <cell r="F13" t="str">
            <v>XN beâ toâng TÑöùc</v>
          </cell>
        </row>
        <row r="14">
          <cell r="A14" t="str">
            <v>Ñaø caûn BTCT 2,5 m</v>
          </cell>
          <cell r="B14" t="str">
            <v>caùi</v>
          </cell>
          <cell r="C14">
            <v>352000</v>
          </cell>
          <cell r="F14" t="str">
            <v>XN beâ toâng TÑöùc</v>
          </cell>
        </row>
        <row r="15">
          <cell r="A15" t="str">
            <v>Tieáp ñòa</v>
          </cell>
          <cell r="C15">
            <v>147248</v>
          </cell>
          <cell r="D15">
            <v>5115.9092613599996</v>
          </cell>
          <cell r="E15">
            <v>0</v>
          </cell>
          <cell r="F15" t="str">
            <v>Laáy töø baûng tính</v>
          </cell>
        </row>
        <row r="17">
          <cell r="A17" t="str">
            <v>Coät</v>
          </cell>
        </row>
        <row r="18">
          <cell r="A18" t="str">
            <v>Coät BTLT 6,5m</v>
          </cell>
          <cell r="B18" t="str">
            <v>Coät</v>
          </cell>
          <cell r="F18" t="str">
            <v>XN beâ toâng TÑöùc</v>
          </cell>
        </row>
        <row r="19">
          <cell r="A19" t="str">
            <v>Coät BTLT 7,3m</v>
          </cell>
          <cell r="B19" t="str">
            <v>Coät</v>
          </cell>
          <cell r="F19" t="str">
            <v>XN beâ toâng TÑöùc</v>
          </cell>
        </row>
        <row r="20">
          <cell r="A20" t="str">
            <v>Coät BT vuoâng 7,5m</v>
          </cell>
          <cell r="B20" t="str">
            <v>Coät</v>
          </cell>
          <cell r="C20">
            <v>568000</v>
          </cell>
          <cell r="F20" t="str">
            <v>XN beâ toâng TÑöùc</v>
          </cell>
        </row>
        <row r="21">
          <cell r="A21" t="str">
            <v>Coät BTLT 8,4m</v>
          </cell>
          <cell r="B21" t="str">
            <v>Coät</v>
          </cell>
          <cell r="C21">
            <v>752000</v>
          </cell>
          <cell r="F21" t="str">
            <v>XN beâ toâng TÑöùc</v>
          </cell>
        </row>
        <row r="22">
          <cell r="A22" t="str">
            <v>Coät BTLT 9m</v>
          </cell>
          <cell r="B22" t="str">
            <v>Coät</v>
          </cell>
          <cell r="F22" t="str">
            <v>XN beâ toâng TÑöùc</v>
          </cell>
        </row>
        <row r="23">
          <cell r="A23" t="str">
            <v>Coät BTLT 10,5m</v>
          </cell>
          <cell r="B23" t="str">
            <v>Coät</v>
          </cell>
          <cell r="C23">
            <v>1313000</v>
          </cell>
          <cell r="F23" t="str">
            <v>XN beâ toâng TÑöùc</v>
          </cell>
        </row>
        <row r="24">
          <cell r="A24" t="str">
            <v>Coät BTLT 12m</v>
          </cell>
          <cell r="B24" t="str">
            <v>Coät</v>
          </cell>
          <cell r="C24">
            <v>1644000</v>
          </cell>
          <cell r="F24" t="str">
            <v>XN beâ toâng TÑöùc</v>
          </cell>
        </row>
        <row r="25">
          <cell r="A25" t="str">
            <v>Coät BTLT 14m</v>
          </cell>
          <cell r="B25" t="str">
            <v>Coät</v>
          </cell>
          <cell r="C25">
            <v>2772000</v>
          </cell>
          <cell r="F25" t="str">
            <v>XN beâ toâng TÑöùc</v>
          </cell>
        </row>
        <row r="26">
          <cell r="A26" t="str">
            <v>Coät BTLT 18m</v>
          </cell>
          <cell r="B26" t="str">
            <v>Coät</v>
          </cell>
          <cell r="F26" t="str">
            <v>XN beâ toâng TÑöùc</v>
          </cell>
        </row>
        <row r="27">
          <cell r="A27" t="str">
            <v>Coät BTLT 20m</v>
          </cell>
          <cell r="B27" t="str">
            <v>Coät</v>
          </cell>
          <cell r="C27">
            <v>6400000</v>
          </cell>
          <cell r="F27" t="str">
            <v>XN beâ toâng TÑöùc</v>
          </cell>
        </row>
        <row r="28">
          <cell r="A28" t="str">
            <v>Laép döïng coät BTLT 6,5m baèng TC</v>
          </cell>
          <cell r="B28" t="str">
            <v>Coät</v>
          </cell>
          <cell r="C28">
            <v>20790</v>
          </cell>
          <cell r="D28">
            <v>74917</v>
          </cell>
          <cell r="F28" t="str">
            <v>05-5211</v>
          </cell>
        </row>
        <row r="29">
          <cell r="A29" t="str">
            <v>Laép döïng coät BTLT 7,3m baèng TC</v>
          </cell>
          <cell r="B29" t="str">
            <v>Coät</v>
          </cell>
          <cell r="C29">
            <v>20790</v>
          </cell>
          <cell r="D29">
            <v>74917</v>
          </cell>
          <cell r="F29" t="str">
            <v>05-5211</v>
          </cell>
        </row>
        <row r="30">
          <cell r="A30" t="str">
            <v>Laép döïng coät BT vuoâng 7,5m baèng TC</v>
          </cell>
          <cell r="B30" t="str">
            <v>Coät</v>
          </cell>
          <cell r="C30">
            <v>20790</v>
          </cell>
          <cell r="D30">
            <v>74917</v>
          </cell>
          <cell r="F30" t="str">
            <v>05-5211</v>
          </cell>
        </row>
        <row r="31">
          <cell r="A31" t="str">
            <v>Laép döïng coät BTLT 8,4m baèng TC</v>
          </cell>
          <cell r="B31" t="str">
            <v>Coät</v>
          </cell>
          <cell r="C31">
            <v>20790</v>
          </cell>
          <cell r="D31">
            <v>80605</v>
          </cell>
          <cell r="F31" t="str">
            <v>05-5212</v>
          </cell>
        </row>
        <row r="32">
          <cell r="A32" t="str">
            <v>Laép döïng coät BTLT 9m baèng TC</v>
          </cell>
          <cell r="B32" t="str">
            <v>Coät</v>
          </cell>
          <cell r="C32">
            <v>20790</v>
          </cell>
          <cell r="D32">
            <v>80605</v>
          </cell>
          <cell r="F32" t="str">
            <v>05-5212</v>
          </cell>
        </row>
        <row r="33">
          <cell r="A33" t="str">
            <v>Laép döïng coät BTLT 10,5m baèng TC</v>
          </cell>
          <cell r="B33" t="str">
            <v>Coät</v>
          </cell>
          <cell r="C33">
            <v>20790</v>
          </cell>
          <cell r="D33">
            <v>86293</v>
          </cell>
          <cell r="F33" t="str">
            <v>05-5213</v>
          </cell>
        </row>
        <row r="34">
          <cell r="A34" t="str">
            <v>Laép döïng coät BTLT 12m baèng TC</v>
          </cell>
          <cell r="B34" t="str">
            <v>Coät</v>
          </cell>
          <cell r="C34">
            <v>20790</v>
          </cell>
          <cell r="D34">
            <v>86293</v>
          </cell>
          <cell r="F34" t="str">
            <v>05-5213</v>
          </cell>
        </row>
        <row r="35">
          <cell r="A35" t="str">
            <v>Laép döïng coät BTLT 14m baèng TC</v>
          </cell>
          <cell r="B35" t="str">
            <v>Coät</v>
          </cell>
          <cell r="C35">
            <v>20790</v>
          </cell>
          <cell r="D35">
            <v>107419</v>
          </cell>
          <cell r="F35" t="str">
            <v>05-5214</v>
          </cell>
        </row>
        <row r="36">
          <cell r="A36" t="str">
            <v>Laép döïng coät BTLT 18m baèng TC</v>
          </cell>
          <cell r="B36" t="str">
            <v>Coät</v>
          </cell>
          <cell r="C36">
            <v>24448</v>
          </cell>
          <cell r="D36">
            <v>152271</v>
          </cell>
          <cell r="F36" t="str">
            <v>05-5216</v>
          </cell>
        </row>
        <row r="37">
          <cell r="A37" t="str">
            <v>Laép döïng coät BTLT 20m baèng TC</v>
          </cell>
          <cell r="B37" t="str">
            <v>Coät</v>
          </cell>
          <cell r="C37">
            <v>24448</v>
          </cell>
          <cell r="D37">
            <v>177460</v>
          </cell>
          <cell r="F37" t="str">
            <v>05-5217</v>
          </cell>
        </row>
        <row r="38">
          <cell r="A38" t="str">
            <v>02-1461</v>
          </cell>
          <cell r="B38" t="str">
            <v>taán</v>
          </cell>
          <cell r="D38">
            <v>140241</v>
          </cell>
          <cell r="F38" t="str">
            <v>V/c coät BTLT cöï ly 100m</v>
          </cell>
        </row>
        <row r="39">
          <cell r="A39" t="str">
            <v>02-1462</v>
          </cell>
          <cell r="B39" t="str">
            <v>taán</v>
          </cell>
          <cell r="D39">
            <v>131705</v>
          </cell>
          <cell r="F39" t="str">
            <v>V/c coät BTLT cöï ly 300m</v>
          </cell>
        </row>
        <row r="40">
          <cell r="A40" t="str">
            <v>02-1463</v>
          </cell>
          <cell r="B40" t="str">
            <v>taán</v>
          </cell>
          <cell r="D40">
            <v>129940</v>
          </cell>
          <cell r="F40" t="str">
            <v>V/c coät BTLT cöï ly 500m</v>
          </cell>
        </row>
        <row r="41">
          <cell r="A41" t="str">
            <v>02-1464</v>
          </cell>
          <cell r="B41" t="str">
            <v>taán</v>
          </cell>
          <cell r="D41">
            <v>128762</v>
          </cell>
          <cell r="F41" t="str">
            <v>V/c coät BTLT cöï ly &gt;500m</v>
          </cell>
        </row>
        <row r="43">
          <cell r="A43" t="str">
            <v>Xaø</v>
          </cell>
        </row>
        <row r="44">
          <cell r="A44" t="str">
            <v>Xaø LBFCO phaân ñoaïn 3 pha</v>
          </cell>
          <cell r="B44" t="str">
            <v>boä</v>
          </cell>
          <cell r="C44">
            <v>597776.89800000004</v>
          </cell>
          <cell r="D44">
            <v>52267.285839599994</v>
          </cell>
          <cell r="E44">
            <v>0</v>
          </cell>
          <cell r="F44" t="str">
            <v>Baûng tính</v>
          </cell>
        </row>
        <row r="45">
          <cell r="A45" t="str">
            <v>Xaø LBFCO phaân ñoaïn 1 pha</v>
          </cell>
          <cell r="B45" t="str">
            <v>boä</v>
          </cell>
          <cell r="F45" t="str">
            <v>Baûng tính</v>
          </cell>
        </row>
        <row r="46">
          <cell r="A46" t="str">
            <v>Xaø XÑT-2</v>
          </cell>
          <cell r="B46" t="str">
            <v>boä</v>
          </cell>
          <cell r="C46">
            <v>258333.56</v>
          </cell>
          <cell r="D46">
            <v>29987.000738400002</v>
          </cell>
          <cell r="E46">
            <v>0</v>
          </cell>
          <cell r="F46" t="str">
            <v>Baûng tính</v>
          </cell>
        </row>
        <row r="47">
          <cell r="A47" t="str">
            <v>Laép ñaët boä xaø XÑT-2 treân coät BT ly taâm</v>
          </cell>
          <cell r="B47" t="str">
            <v>boä</v>
          </cell>
          <cell r="D47">
            <v>17806</v>
          </cell>
          <cell r="F47" t="str">
            <v>05-6021</v>
          </cell>
        </row>
        <row r="48">
          <cell r="A48" t="str">
            <v>Laép ñaët boä xaø XÑL treân coät BT ly taâm</v>
          </cell>
          <cell r="B48" t="str">
            <v>boä</v>
          </cell>
          <cell r="D48">
            <v>17806</v>
          </cell>
          <cell r="F48" t="str">
            <v>05-6021</v>
          </cell>
        </row>
        <row r="49">
          <cell r="A49" t="str">
            <v>Xaø XÑG-2</v>
          </cell>
          <cell r="B49" t="str">
            <v>boä</v>
          </cell>
          <cell r="C49">
            <v>516667.12</v>
          </cell>
          <cell r="D49">
            <v>37434.842044800003</v>
          </cell>
          <cell r="E49">
            <v>0</v>
          </cell>
        </row>
        <row r="50">
          <cell r="A50" t="str">
            <v>Laép ñaët boä xaø XÑG-2 treân coät BT ly taâm</v>
          </cell>
          <cell r="B50" t="str">
            <v>boä</v>
          </cell>
          <cell r="D50">
            <v>23999</v>
          </cell>
          <cell r="F50" t="str">
            <v>05-6031</v>
          </cell>
        </row>
        <row r="51">
          <cell r="A51" t="str">
            <v>Laép ñaët boä xaø XÑGL treân coät BT ly taâm</v>
          </cell>
          <cell r="B51" t="str">
            <v>boä</v>
          </cell>
          <cell r="D51">
            <v>23999</v>
          </cell>
          <cell r="F51" t="str">
            <v>05-6031</v>
          </cell>
        </row>
        <row r="52">
          <cell r="A52" t="str">
            <v>Xaø XNG-2</v>
          </cell>
          <cell r="B52" t="str">
            <v>boä</v>
          </cell>
          <cell r="C52">
            <v>516667.12</v>
          </cell>
          <cell r="D52">
            <v>51861.551476799999</v>
          </cell>
          <cell r="E52">
            <v>0</v>
          </cell>
        </row>
        <row r="53">
          <cell r="A53" t="str">
            <v>Laép ñaët boä xaø XNG-2 treân coät BT ly taâm</v>
          </cell>
          <cell r="B53" t="str">
            <v>boä</v>
          </cell>
          <cell r="D53">
            <v>31896</v>
          </cell>
          <cell r="F53" t="str">
            <v>05-6032</v>
          </cell>
        </row>
        <row r="54">
          <cell r="A54" t="str">
            <v>Xaø XNGR-2</v>
          </cell>
          <cell r="B54" t="str">
            <v>boä</v>
          </cell>
          <cell r="C54">
            <v>351303.12</v>
          </cell>
          <cell r="D54">
            <v>0</v>
          </cell>
          <cell r="E54">
            <v>0</v>
          </cell>
        </row>
        <row r="55">
          <cell r="A55" t="str">
            <v>Laép ñaët boä xaø XNGR-2 treân coät BT ly taâm</v>
          </cell>
          <cell r="B55" t="str">
            <v>boä</v>
          </cell>
          <cell r="D55">
            <v>38244</v>
          </cell>
          <cell r="F55" t="str">
            <v>05-6042</v>
          </cell>
        </row>
        <row r="56">
          <cell r="A56" t="str">
            <v>Chaèng xieân CX</v>
          </cell>
          <cell r="B56" t="str">
            <v>boä</v>
          </cell>
          <cell r="C56">
            <v>362607.22</v>
          </cell>
          <cell r="D56">
            <v>150027.18086599998</v>
          </cell>
          <cell r="E56">
            <v>0</v>
          </cell>
          <cell r="F56" t="str">
            <v>Baûng tính</v>
          </cell>
        </row>
        <row r="57">
          <cell r="A57" t="str">
            <v>Chaèng heïp CH</v>
          </cell>
          <cell r="B57" t="str">
            <v>boä</v>
          </cell>
          <cell r="C57" t="e">
            <v>#REF!</v>
          </cell>
          <cell r="D57" t="e">
            <v>#REF!</v>
          </cell>
          <cell r="E57" t="e">
            <v>#REF!</v>
          </cell>
          <cell r="F57" t="str">
            <v>Baûng tính</v>
          </cell>
        </row>
        <row r="58">
          <cell r="A58" t="str">
            <v>Chaèng xieân CXX</v>
          </cell>
          <cell r="B58" t="str">
            <v>boä</v>
          </cell>
          <cell r="C58">
            <v>339210.02252</v>
          </cell>
          <cell r="D58">
            <v>150486.620497</v>
          </cell>
          <cell r="E58">
            <v>1341.35212</v>
          </cell>
          <cell r="F58" t="str">
            <v>Baûng tính</v>
          </cell>
        </row>
        <row r="59">
          <cell r="A59" t="str">
            <v>Maùng che daây chaèng (keøm bu loâng)</v>
          </cell>
          <cell r="B59" t="str">
            <v>caùi</v>
          </cell>
          <cell r="C59">
            <v>5500</v>
          </cell>
        </row>
        <row r="61">
          <cell r="A61" t="str">
            <v>Daây söù phuï kieän</v>
          </cell>
        </row>
        <row r="62">
          <cell r="A62" t="str">
            <v>Daây daãn AC-35</v>
          </cell>
          <cell r="B62" t="str">
            <v>kg</v>
          </cell>
          <cell r="C62">
            <v>25000</v>
          </cell>
        </row>
        <row r="63">
          <cell r="A63" t="str">
            <v>Raûi caêng daây AC-35 baèng TC</v>
          </cell>
          <cell r="B63" t="str">
            <v>km</v>
          </cell>
          <cell r="C63">
            <v>226789</v>
          </cell>
          <cell r="D63">
            <v>198262</v>
          </cell>
          <cell r="F63" t="str">
            <v>06-6103</v>
          </cell>
        </row>
        <row r="64">
          <cell r="A64" t="str">
            <v>Daây daãn AC-50</v>
          </cell>
          <cell r="B64" t="str">
            <v>kg</v>
          </cell>
          <cell r="C64">
            <v>25000</v>
          </cell>
        </row>
        <row r="65">
          <cell r="A65" t="str">
            <v>Raûi caêng daây AC-50 baèng TC</v>
          </cell>
          <cell r="B65" t="str">
            <v>km</v>
          </cell>
          <cell r="C65">
            <v>227189</v>
          </cell>
          <cell r="D65">
            <v>261153</v>
          </cell>
          <cell r="F65" t="str">
            <v>06-6104</v>
          </cell>
        </row>
        <row r="66">
          <cell r="A66" t="str">
            <v>Daây daãn AC-70</v>
          </cell>
          <cell r="B66" t="str">
            <v>kg</v>
          </cell>
          <cell r="C66">
            <v>25000</v>
          </cell>
        </row>
        <row r="67">
          <cell r="A67" t="str">
            <v>Raûi caêng daây AC-70 baèng TC</v>
          </cell>
          <cell r="B67" t="str">
            <v>km</v>
          </cell>
          <cell r="C67">
            <v>227189</v>
          </cell>
          <cell r="D67">
            <v>348908</v>
          </cell>
          <cell r="F67" t="str">
            <v>06-6105</v>
          </cell>
        </row>
        <row r="68">
          <cell r="A68" t="str">
            <v>Daây daãn AC-95</v>
          </cell>
          <cell r="B68" t="str">
            <v>kg</v>
          </cell>
          <cell r="C68">
            <v>25000</v>
          </cell>
        </row>
        <row r="69">
          <cell r="A69" t="str">
            <v>Raûi caêng daây AC-95 baèng TC</v>
          </cell>
          <cell r="B69" t="str">
            <v>km</v>
          </cell>
          <cell r="C69">
            <v>227189</v>
          </cell>
          <cell r="D69">
            <v>475178</v>
          </cell>
          <cell r="F69" t="str">
            <v>06-6106</v>
          </cell>
        </row>
        <row r="70">
          <cell r="A70" t="str">
            <v>Daây daãn AC-120</v>
          </cell>
          <cell r="B70" t="str">
            <v>kg</v>
          </cell>
          <cell r="C70">
            <v>25000</v>
          </cell>
        </row>
        <row r="71">
          <cell r="A71" t="str">
            <v>Daây daãn AC-150</v>
          </cell>
          <cell r="B71" t="str">
            <v>kg</v>
          </cell>
          <cell r="C71">
            <v>25000</v>
          </cell>
        </row>
        <row r="72">
          <cell r="A72" t="str">
            <v>Daây daãn AC-185</v>
          </cell>
          <cell r="B72" t="str">
            <v>kg</v>
          </cell>
          <cell r="C72">
            <v>25000</v>
          </cell>
        </row>
        <row r="73">
          <cell r="A73" t="str">
            <v>Daây daãn AC-240</v>
          </cell>
          <cell r="B73" t="str">
            <v>kg</v>
          </cell>
          <cell r="C73">
            <v>25000</v>
          </cell>
        </row>
        <row r="74">
          <cell r="A74" t="str">
            <v>Raûi caêng daây AV-50 baèng TC</v>
          </cell>
          <cell r="B74" t="str">
            <v>km</v>
          </cell>
          <cell r="C74">
            <v>227189</v>
          </cell>
          <cell r="D74">
            <v>261153</v>
          </cell>
          <cell r="F74" t="str">
            <v>06-6104</v>
          </cell>
        </row>
        <row r="75">
          <cell r="A75" t="str">
            <v>Daây daãn A-16</v>
          </cell>
          <cell r="B75" t="str">
            <v>kg</v>
          </cell>
          <cell r="C75">
            <v>26627</v>
          </cell>
        </row>
        <row r="76">
          <cell r="A76" t="str">
            <v>Daây daãn A-25</v>
          </cell>
          <cell r="B76" t="str">
            <v>kg</v>
          </cell>
          <cell r="C76">
            <v>26462</v>
          </cell>
        </row>
        <row r="77">
          <cell r="A77" t="str">
            <v>Daây daãn A-35</v>
          </cell>
          <cell r="B77" t="str">
            <v>kg</v>
          </cell>
          <cell r="C77">
            <v>26361</v>
          </cell>
        </row>
        <row r="78">
          <cell r="A78" t="str">
            <v>Daây daãn A-50</v>
          </cell>
          <cell r="B78" t="str">
            <v>kg</v>
          </cell>
          <cell r="C78">
            <v>26260</v>
          </cell>
        </row>
        <row r="79">
          <cell r="A79" t="str">
            <v>Daây daãn A-70</v>
          </cell>
          <cell r="B79" t="str">
            <v>kg</v>
          </cell>
          <cell r="C79">
            <v>26158</v>
          </cell>
        </row>
        <row r="80">
          <cell r="A80" t="str">
            <v>Daây daãn A-95</v>
          </cell>
          <cell r="B80" t="str">
            <v>kg</v>
          </cell>
          <cell r="C80">
            <v>26058</v>
          </cell>
        </row>
        <row r="81">
          <cell r="A81" t="str">
            <v>Daây daãn A-120</v>
          </cell>
          <cell r="B81" t="str">
            <v>kg</v>
          </cell>
          <cell r="C81">
            <v>26100</v>
          </cell>
        </row>
        <row r="82">
          <cell r="A82" t="str">
            <v>Daây daãn A-150</v>
          </cell>
          <cell r="B82" t="str">
            <v>kg</v>
          </cell>
          <cell r="C82">
            <v>26048</v>
          </cell>
        </row>
        <row r="83">
          <cell r="A83" t="str">
            <v>Daây daãn A-185</v>
          </cell>
          <cell r="B83" t="str">
            <v>kg</v>
          </cell>
          <cell r="C83">
            <v>25996</v>
          </cell>
        </row>
        <row r="84">
          <cell r="A84" t="str">
            <v>Daây daãn A-240</v>
          </cell>
          <cell r="B84" t="str">
            <v>kg</v>
          </cell>
          <cell r="C84">
            <v>25944</v>
          </cell>
        </row>
        <row r="85">
          <cell r="A85" t="str">
            <v>Daây daãn A-300</v>
          </cell>
          <cell r="B85" t="str">
            <v>kg</v>
          </cell>
          <cell r="C85">
            <v>25892</v>
          </cell>
        </row>
        <row r="86">
          <cell r="A86" t="str">
            <v>Daây ñoàng traàn M-16 mm2</v>
          </cell>
          <cell r="B86" t="str">
            <v>kg</v>
          </cell>
          <cell r="C86">
            <v>30200</v>
          </cell>
        </row>
        <row r="87">
          <cell r="A87" t="str">
            <v>Daây ñoàng traàn M-25 mm2</v>
          </cell>
          <cell r="B87" t="str">
            <v>kg</v>
          </cell>
          <cell r="C87">
            <v>30000</v>
          </cell>
        </row>
        <row r="88">
          <cell r="A88" t="str">
            <v>Daây ñoàng traàn M-35 mm2</v>
          </cell>
          <cell r="B88" t="str">
            <v>kg</v>
          </cell>
          <cell r="C88">
            <v>29818</v>
          </cell>
        </row>
        <row r="89">
          <cell r="A89" t="str">
            <v>Daây ñoàng traàn M-50 mm2</v>
          </cell>
          <cell r="B89" t="str">
            <v>kg</v>
          </cell>
          <cell r="C89">
            <v>29600</v>
          </cell>
        </row>
        <row r="90">
          <cell r="A90" t="str">
            <v>Daây ñoàng traàn M-70 mm2</v>
          </cell>
          <cell r="B90" t="str">
            <v>kg</v>
          </cell>
          <cell r="C90">
            <v>29500</v>
          </cell>
        </row>
        <row r="91">
          <cell r="A91" t="str">
            <v>Daây ñoàng traàn M-95 mm2</v>
          </cell>
          <cell r="B91" t="str">
            <v>kg</v>
          </cell>
          <cell r="C91">
            <v>29400</v>
          </cell>
        </row>
        <row r="92">
          <cell r="A92" t="str">
            <v>Daây ñoàng traàn M-120 mm2</v>
          </cell>
          <cell r="B92" t="str">
            <v>kg</v>
          </cell>
          <cell r="C92">
            <v>30000</v>
          </cell>
        </row>
        <row r="93">
          <cell r="A93" t="str">
            <v>Daây ñoàng traàn M-150 mm2</v>
          </cell>
          <cell r="B93" t="str">
            <v>kg</v>
          </cell>
          <cell r="C93">
            <v>29900</v>
          </cell>
        </row>
        <row r="94">
          <cell r="A94" t="str">
            <v>Daây ñoàng traàn M-180 mm2</v>
          </cell>
          <cell r="B94" t="str">
            <v>kg</v>
          </cell>
          <cell r="C94">
            <v>29800</v>
          </cell>
        </row>
        <row r="95">
          <cell r="A95" t="str">
            <v>Daây ñoàng traàn M-240 mm2</v>
          </cell>
          <cell r="B95" t="str">
            <v>kg</v>
          </cell>
          <cell r="C95">
            <v>29700</v>
          </cell>
        </row>
        <row r="96">
          <cell r="A96" t="str">
            <v>Daây ñoàng traàn M-300 mm2</v>
          </cell>
          <cell r="B96" t="str">
            <v>kg</v>
          </cell>
          <cell r="C96">
            <v>29600</v>
          </cell>
        </row>
        <row r="97">
          <cell r="A97" t="str">
            <v>Caùch ñieän</v>
          </cell>
        </row>
        <row r="98">
          <cell r="A98" t="str">
            <v>Söù chaèng</v>
          </cell>
          <cell r="B98" t="str">
            <v>Caùi</v>
          </cell>
          <cell r="C98">
            <v>15500</v>
          </cell>
        </row>
        <row r="99">
          <cell r="A99" t="str">
            <v>Söù treo Polymer 24 kV</v>
          </cell>
          <cell r="B99" t="str">
            <v>Caùi</v>
          </cell>
        </row>
        <row r="100">
          <cell r="A100" t="str">
            <v>Söù ñöùng 6 kV</v>
          </cell>
          <cell r="B100" t="str">
            <v>boä</v>
          </cell>
          <cell r="C100">
            <v>32000</v>
          </cell>
        </row>
        <row r="101">
          <cell r="A101" t="str">
            <v>Söù ñöùng 10 kV</v>
          </cell>
          <cell r="B101" t="str">
            <v>boä</v>
          </cell>
          <cell r="C101">
            <v>32000</v>
          </cell>
        </row>
        <row r="102">
          <cell r="A102" t="str">
            <v>Söù ñöùng 15 kV</v>
          </cell>
          <cell r="B102" t="str">
            <v>boä</v>
          </cell>
          <cell r="C102">
            <v>35000</v>
          </cell>
        </row>
        <row r="103">
          <cell r="A103" t="str">
            <v>Söù ñöùng 22 kV</v>
          </cell>
          <cell r="B103" t="str">
            <v>boä</v>
          </cell>
          <cell r="C103">
            <v>50000</v>
          </cell>
        </row>
        <row r="104">
          <cell r="A104" t="str">
            <v>Ty söù ñöùng</v>
          </cell>
          <cell r="B104" t="str">
            <v>boä</v>
          </cell>
          <cell r="C104">
            <v>5000</v>
          </cell>
        </row>
        <row r="105">
          <cell r="A105" t="str">
            <v>Söù ñöùng 35 kV</v>
          </cell>
          <cell r="B105" t="str">
            <v>boä</v>
          </cell>
          <cell r="C105">
            <v>125000</v>
          </cell>
        </row>
        <row r="106">
          <cell r="A106" t="str">
            <v>Söù ñöùng 35 kV (ty maï)</v>
          </cell>
          <cell r="B106" t="str">
            <v>boä</v>
          </cell>
          <cell r="C106">
            <v>134000</v>
          </cell>
        </row>
        <row r="107">
          <cell r="A107" t="str">
            <v>Chaân söù ñænh</v>
          </cell>
          <cell r="B107" t="str">
            <v>Caùi</v>
          </cell>
        </row>
        <row r="108">
          <cell r="A108" t="str">
            <v>Söù haï oáng chæ +Rack 1söù+bulon</v>
          </cell>
          <cell r="B108" t="str">
            <v>boä</v>
          </cell>
          <cell r="C108">
            <v>17851.900000000001</v>
          </cell>
          <cell r="D108">
            <v>882.9</v>
          </cell>
          <cell r="E108">
            <v>0</v>
          </cell>
        </row>
        <row r="109">
          <cell r="A109" t="str">
            <v>Söù oáng chæ haï theá</v>
          </cell>
          <cell r="B109" t="str">
            <v>cuïc</v>
          </cell>
          <cell r="C109">
            <v>2497</v>
          </cell>
        </row>
        <row r="110">
          <cell r="A110" t="str">
            <v>Rack 1 söù</v>
          </cell>
          <cell r="B110" t="str">
            <v>boä</v>
          </cell>
          <cell r="C110">
            <v>7333</v>
          </cell>
        </row>
        <row r="111">
          <cell r="A111" t="str">
            <v>Rack 2 söù</v>
          </cell>
          <cell r="B111" t="str">
            <v>boä</v>
          </cell>
          <cell r="C111">
            <v>22000</v>
          </cell>
        </row>
        <row r="112">
          <cell r="A112" t="str">
            <v>Rack 3 söù</v>
          </cell>
          <cell r="B112" t="str">
            <v>boä</v>
          </cell>
          <cell r="C112">
            <v>30800</v>
          </cell>
        </row>
        <row r="113">
          <cell r="A113" t="str">
            <v>Rack 4 söù</v>
          </cell>
          <cell r="B113" t="str">
            <v>boä</v>
          </cell>
          <cell r="C113">
            <v>32571</v>
          </cell>
        </row>
        <row r="114">
          <cell r="A114" t="str">
            <v>Bulon</v>
          </cell>
        </row>
        <row r="115">
          <cell r="A115" t="str">
            <v>Bulon: M12 x 50</v>
          </cell>
          <cell r="B115" t="str">
            <v>boä</v>
          </cell>
          <cell r="C115">
            <v>1100</v>
          </cell>
        </row>
        <row r="117">
          <cell r="A117" t="str">
            <v>Bulon: M16 x 50</v>
          </cell>
          <cell r="B117" t="str">
            <v>boä</v>
          </cell>
          <cell r="C117">
            <v>2300</v>
          </cell>
        </row>
        <row r="118">
          <cell r="A118" t="str">
            <v>Bulon: M16 x 70</v>
          </cell>
          <cell r="B118" t="str">
            <v>boä</v>
          </cell>
          <cell r="C118">
            <v>2800</v>
          </cell>
        </row>
        <row r="119">
          <cell r="A119" t="str">
            <v>Bulon: M16 x 100</v>
          </cell>
          <cell r="B119" t="str">
            <v>boä</v>
          </cell>
          <cell r="C119">
            <v>2900</v>
          </cell>
        </row>
        <row r="120">
          <cell r="A120" t="str">
            <v>Bulon: M16 x 120</v>
          </cell>
          <cell r="B120" t="str">
            <v>boä</v>
          </cell>
          <cell r="C120">
            <v>3300</v>
          </cell>
        </row>
        <row r="121">
          <cell r="A121" t="str">
            <v>Bulon: M16 x 150</v>
          </cell>
          <cell r="B121" t="str">
            <v>boä</v>
          </cell>
          <cell r="C121">
            <v>3800</v>
          </cell>
        </row>
        <row r="122">
          <cell r="A122" t="str">
            <v>Bulon: M16 x 175</v>
          </cell>
          <cell r="B122" t="str">
            <v>boä</v>
          </cell>
          <cell r="C122">
            <v>4200</v>
          </cell>
        </row>
        <row r="123">
          <cell r="A123" t="str">
            <v>Bulon: M16 x 200</v>
          </cell>
          <cell r="B123" t="str">
            <v>boä</v>
          </cell>
          <cell r="C123">
            <v>4600</v>
          </cell>
        </row>
        <row r="124">
          <cell r="A124" t="str">
            <v>Bulon: M16 x 250</v>
          </cell>
          <cell r="B124" t="str">
            <v>boä</v>
          </cell>
          <cell r="C124">
            <v>5400</v>
          </cell>
        </row>
        <row r="125">
          <cell r="A125" t="str">
            <v>Bulon: M16 x 280</v>
          </cell>
          <cell r="B125" t="str">
            <v>boä</v>
          </cell>
          <cell r="C125">
            <v>6200</v>
          </cell>
        </row>
        <row r="126">
          <cell r="A126" t="str">
            <v>Bulon maét M16 x 300</v>
          </cell>
          <cell r="B126" t="str">
            <v>boä</v>
          </cell>
          <cell r="C126">
            <v>9460</v>
          </cell>
        </row>
        <row r="127">
          <cell r="A127" t="str">
            <v>Bulon: M16 x 300</v>
          </cell>
          <cell r="B127" t="str">
            <v>boä</v>
          </cell>
          <cell r="C127">
            <v>6200</v>
          </cell>
        </row>
        <row r="128">
          <cell r="A128" t="str">
            <v>Bulon: M16 x 350</v>
          </cell>
          <cell r="B128" t="str">
            <v>boä</v>
          </cell>
          <cell r="C128">
            <v>8800</v>
          </cell>
        </row>
        <row r="129">
          <cell r="A129" t="str">
            <v>Bulon: M16 x 400</v>
          </cell>
          <cell r="B129" t="str">
            <v>boä</v>
          </cell>
          <cell r="C129">
            <v>7500</v>
          </cell>
        </row>
        <row r="130">
          <cell r="A130" t="str">
            <v>Bulon: M16 x 450</v>
          </cell>
          <cell r="B130" t="str">
            <v>boä</v>
          </cell>
          <cell r="C130">
            <v>8200</v>
          </cell>
        </row>
        <row r="131">
          <cell r="A131" t="str">
            <v>Bulon: M20 x 45</v>
          </cell>
          <cell r="B131" t="str">
            <v>boä</v>
          </cell>
          <cell r="C131">
            <v>3900</v>
          </cell>
        </row>
        <row r="132">
          <cell r="A132" t="str">
            <v>Bulon: M20 x 60</v>
          </cell>
          <cell r="B132" t="str">
            <v>boä</v>
          </cell>
          <cell r="C132">
            <v>4300</v>
          </cell>
        </row>
        <row r="133">
          <cell r="A133" t="str">
            <v>Bulon: M20 x 70</v>
          </cell>
          <cell r="B133" t="str">
            <v>boä</v>
          </cell>
          <cell r="C133">
            <v>4700</v>
          </cell>
        </row>
        <row r="134">
          <cell r="A134" t="str">
            <v>Bulon: M20 x 100</v>
          </cell>
          <cell r="B134" t="str">
            <v>boä</v>
          </cell>
          <cell r="C134">
            <v>6300</v>
          </cell>
        </row>
        <row r="135">
          <cell r="A135" t="str">
            <v>Bulon: M20 x 120</v>
          </cell>
          <cell r="B135" t="str">
            <v>boä</v>
          </cell>
          <cell r="C135">
            <v>5800</v>
          </cell>
        </row>
        <row r="136">
          <cell r="A136" t="str">
            <v>Bulon: M20 x 150</v>
          </cell>
          <cell r="B136" t="str">
            <v>boä</v>
          </cell>
          <cell r="C136">
            <v>6400</v>
          </cell>
        </row>
        <row r="137">
          <cell r="A137" t="str">
            <v>Bulon: M20 x 200</v>
          </cell>
          <cell r="B137" t="str">
            <v>boä</v>
          </cell>
          <cell r="C137">
            <v>7500</v>
          </cell>
        </row>
        <row r="138">
          <cell r="A138" t="str">
            <v>Bulon: M20 x 250</v>
          </cell>
          <cell r="B138" t="str">
            <v>boä</v>
          </cell>
          <cell r="C138">
            <v>8500</v>
          </cell>
        </row>
        <row r="139">
          <cell r="A139" t="str">
            <v>Bulon: M20 x 300</v>
          </cell>
          <cell r="B139" t="str">
            <v>boä</v>
          </cell>
          <cell r="C139">
            <v>9500</v>
          </cell>
        </row>
        <row r="140">
          <cell r="A140" t="str">
            <v>Bulon: M20 x 350</v>
          </cell>
          <cell r="B140" t="str">
            <v>boä</v>
          </cell>
          <cell r="C140">
            <v>10500</v>
          </cell>
        </row>
        <row r="141">
          <cell r="A141" t="str">
            <v>Bulon: M20 x 400</v>
          </cell>
          <cell r="B141" t="str">
            <v>boä</v>
          </cell>
          <cell r="C141">
            <v>11500</v>
          </cell>
        </row>
        <row r="142">
          <cell r="A142" t="str">
            <v>Bulon: M20 x 500</v>
          </cell>
          <cell r="B142" t="str">
            <v>boä</v>
          </cell>
          <cell r="C142">
            <v>13500</v>
          </cell>
        </row>
        <row r="143">
          <cell r="A143" t="str">
            <v>Bulon: M22 x 80</v>
          </cell>
          <cell r="B143" t="str">
            <v>boä</v>
          </cell>
          <cell r="C143">
            <v>6000</v>
          </cell>
        </row>
        <row r="144">
          <cell r="A144" t="str">
            <v>Bulon: M22 x 100</v>
          </cell>
          <cell r="B144" t="str">
            <v>boä</v>
          </cell>
          <cell r="C144">
            <v>6500</v>
          </cell>
        </row>
        <row r="145">
          <cell r="A145" t="str">
            <v>Bulon: M22 x 120</v>
          </cell>
          <cell r="B145" t="str">
            <v>boä</v>
          </cell>
          <cell r="C145">
            <v>7000</v>
          </cell>
        </row>
        <row r="146">
          <cell r="A146" t="str">
            <v>Bulon: M22 x 150</v>
          </cell>
          <cell r="B146" t="str">
            <v>boä</v>
          </cell>
          <cell r="C146">
            <v>7700</v>
          </cell>
        </row>
        <row r="147">
          <cell r="A147" t="str">
            <v>Bulon: M22 x 180</v>
          </cell>
          <cell r="B147" t="str">
            <v>boä</v>
          </cell>
          <cell r="C147">
            <v>8400</v>
          </cell>
        </row>
        <row r="148">
          <cell r="A148" t="str">
            <v>Bulon: M22 x 200</v>
          </cell>
          <cell r="B148" t="str">
            <v>boä</v>
          </cell>
          <cell r="C148">
            <v>9000</v>
          </cell>
        </row>
        <row r="149">
          <cell r="A149" t="str">
            <v>Bulon: M22 x 250</v>
          </cell>
          <cell r="B149" t="str">
            <v>boä</v>
          </cell>
          <cell r="C149">
            <v>10200</v>
          </cell>
        </row>
        <row r="150">
          <cell r="A150" t="str">
            <v>Bulon: M22 x 300</v>
          </cell>
          <cell r="B150" t="str">
            <v>boä</v>
          </cell>
          <cell r="C150">
            <v>11500</v>
          </cell>
        </row>
        <row r="151">
          <cell r="A151" t="str">
            <v>Bulon: M22 x 350</v>
          </cell>
          <cell r="B151" t="str">
            <v>boä</v>
          </cell>
          <cell r="C151">
            <v>12200</v>
          </cell>
        </row>
        <row r="152">
          <cell r="A152" t="str">
            <v>Bulon: M22 x 400</v>
          </cell>
          <cell r="B152" t="str">
            <v>boä</v>
          </cell>
          <cell r="C152">
            <v>13700</v>
          </cell>
        </row>
        <row r="153">
          <cell r="A153" t="str">
            <v>Bulon: M22 x 450</v>
          </cell>
          <cell r="B153" t="str">
            <v>boä</v>
          </cell>
          <cell r="C153">
            <v>15300</v>
          </cell>
        </row>
        <row r="154">
          <cell r="A154" t="str">
            <v>Bulon: M22 x 500</v>
          </cell>
          <cell r="B154" t="str">
            <v>boä</v>
          </cell>
          <cell r="C154">
            <v>17300</v>
          </cell>
        </row>
        <row r="155">
          <cell r="A155" t="str">
            <v>Bulon: M22 x 600</v>
          </cell>
          <cell r="B155" t="str">
            <v>boä</v>
          </cell>
          <cell r="C155">
            <v>19000</v>
          </cell>
        </row>
        <row r="156">
          <cell r="A156" t="str">
            <v>Bulon: M22 x 650</v>
          </cell>
          <cell r="B156" t="str">
            <v>boä</v>
          </cell>
          <cell r="C156">
            <v>20000</v>
          </cell>
        </row>
        <row r="157">
          <cell r="A157" t="str">
            <v>Bulon: M22 x 700</v>
          </cell>
          <cell r="B157" t="str">
            <v>boä</v>
          </cell>
          <cell r="C157">
            <v>22000</v>
          </cell>
        </row>
        <row r="176">
          <cell r="A176" t="str">
            <v>Phuï kieän</v>
          </cell>
        </row>
        <row r="177">
          <cell r="A177" t="str">
            <v>Keïp Splitbolt</v>
          </cell>
          <cell r="B177" t="str">
            <v>Caùi</v>
          </cell>
          <cell r="C177">
            <v>8000</v>
          </cell>
        </row>
        <row r="178">
          <cell r="A178" t="str">
            <v>Keïp 3 bulon</v>
          </cell>
          <cell r="B178" t="str">
            <v>Caùi</v>
          </cell>
          <cell r="C178">
            <v>9000</v>
          </cell>
        </row>
        <row r="179">
          <cell r="A179" t="str">
            <v>Keïp coïc noái ñaát</v>
          </cell>
          <cell r="B179" t="str">
            <v>Caùi</v>
          </cell>
          <cell r="C179">
            <v>3000</v>
          </cell>
        </row>
        <row r="180">
          <cell r="A180" t="str">
            <v>OÁng noái daây</v>
          </cell>
          <cell r="B180" t="str">
            <v>oáng</v>
          </cell>
        </row>
        <row r="181">
          <cell r="A181" t="str">
            <v>Vong treo ñaàu troøn VT-7</v>
          </cell>
          <cell r="B181" t="str">
            <v>boä</v>
          </cell>
          <cell r="C181">
            <v>4762</v>
          </cell>
          <cell r="F181" t="str">
            <v>VT7</v>
          </cell>
        </row>
        <row r="182">
          <cell r="A182" t="str">
            <v>Vong treo ñaàu troøn VT-10</v>
          </cell>
          <cell r="B182" t="str">
            <v>boä</v>
          </cell>
          <cell r="C182">
            <v>5714</v>
          </cell>
          <cell r="F182" t="str">
            <v>VT10</v>
          </cell>
        </row>
        <row r="183">
          <cell r="A183" t="str">
            <v>Vong treo ñaàu troøn VT-12</v>
          </cell>
          <cell r="B183" t="str">
            <v>boä</v>
          </cell>
          <cell r="C183">
            <v>8571</v>
          </cell>
          <cell r="F183" t="str">
            <v>VT12</v>
          </cell>
        </row>
        <row r="184">
          <cell r="A184" t="str">
            <v>Maét noái ñôn MN 1-7</v>
          </cell>
          <cell r="B184" t="str">
            <v>boä</v>
          </cell>
          <cell r="C184">
            <v>6476</v>
          </cell>
          <cell r="F184" t="str">
            <v>MN 1-7</v>
          </cell>
        </row>
        <row r="185">
          <cell r="A185" t="str">
            <v>Maét noái ñôn MN 1-10</v>
          </cell>
          <cell r="B185" t="str">
            <v>Caùi</v>
          </cell>
          <cell r="C185">
            <v>11143</v>
          </cell>
          <cell r="F185" t="str">
            <v>MN 1-10</v>
          </cell>
        </row>
        <row r="186">
          <cell r="A186" t="str">
            <v>Maét noái ñôn MN 1-12</v>
          </cell>
          <cell r="B186" t="str">
            <v>Caùi</v>
          </cell>
          <cell r="C186">
            <v>16286</v>
          </cell>
          <cell r="F186" t="str">
            <v>MN 1-12</v>
          </cell>
        </row>
        <row r="187">
          <cell r="A187" t="str">
            <v>Maét noái keùp MN 2-7</v>
          </cell>
          <cell r="B187" t="str">
            <v>Caùi</v>
          </cell>
          <cell r="C187">
            <v>9048</v>
          </cell>
          <cell r="F187" t="str">
            <v>MN 2-7</v>
          </cell>
        </row>
        <row r="188">
          <cell r="A188" t="str">
            <v>Maét noái keùp MN 2-10</v>
          </cell>
          <cell r="B188" t="str">
            <v>Caùi</v>
          </cell>
          <cell r="C188">
            <v>14762</v>
          </cell>
          <cell r="F188" t="str">
            <v>MN 2-10</v>
          </cell>
        </row>
        <row r="189">
          <cell r="A189" t="str">
            <v>Maét noái keùp MN 2-12</v>
          </cell>
          <cell r="B189" t="str">
            <v>Caùi</v>
          </cell>
          <cell r="C189">
            <v>19510</v>
          </cell>
          <cell r="F189" t="str">
            <v>MN 2-12</v>
          </cell>
        </row>
        <row r="190">
          <cell r="A190" t="str">
            <v>Khoaù ñôõ daây D -357</v>
          </cell>
          <cell r="B190" t="str">
            <v>Caùi</v>
          </cell>
          <cell r="C190">
            <v>22762</v>
          </cell>
          <cell r="F190" t="str">
            <v>D -357</v>
          </cell>
        </row>
        <row r="191">
          <cell r="A191" t="str">
            <v>Khoaù ñôõ daây D -912</v>
          </cell>
          <cell r="B191" t="str">
            <v>Caùi</v>
          </cell>
          <cell r="C191">
            <v>24657</v>
          </cell>
          <cell r="F191" t="str">
            <v>D -912</v>
          </cell>
        </row>
        <row r="192">
          <cell r="A192" t="str">
            <v>Khoaù ñôõ daây D -159</v>
          </cell>
          <cell r="B192" t="str">
            <v>Caùi</v>
          </cell>
          <cell r="C192">
            <v>38000</v>
          </cell>
          <cell r="F192" t="str">
            <v>D -159</v>
          </cell>
        </row>
        <row r="193">
          <cell r="A193" t="str">
            <v>Khoaù neùo daây D -357</v>
          </cell>
          <cell r="B193" t="str">
            <v>Caùi</v>
          </cell>
          <cell r="F193" t="str">
            <v xml:space="preserve">N -357 </v>
          </cell>
        </row>
        <row r="194">
          <cell r="A194" t="str">
            <v>Khoaù neùo daây D -912</v>
          </cell>
          <cell r="B194" t="str">
            <v>Caùi</v>
          </cell>
          <cell r="F194" t="str">
            <v>N -912</v>
          </cell>
        </row>
        <row r="195">
          <cell r="A195" t="str">
            <v>Khoaù neùo daây D -159</v>
          </cell>
          <cell r="B195" t="str">
            <v>Caùi</v>
          </cell>
          <cell r="F195" t="str">
            <v>N -158</v>
          </cell>
        </row>
        <row r="196">
          <cell r="A196" t="str">
            <v>Moùc treo chöõ U(ma ní) MT-7</v>
          </cell>
          <cell r="B196" t="str">
            <v>Caùi</v>
          </cell>
          <cell r="F196" t="str">
            <v>MT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Dak Lak"/>
      <sheetName val="TH phan lap dat dien"/>
      <sheetName val="BTH VL-NC-M lap dat"/>
      <sheetName val="TH DUONG "/>
      <sheetName val="DUONG"/>
      <sheetName val="TL duong giao thong"/>
      <sheetName val="TH san nen"/>
      <sheetName val="san nen"/>
      <sheetName val="TL san nen"/>
      <sheetName val="TH hang rao"/>
      <sheetName val="hang rao "/>
      <sheetName val="TL hang rao"/>
      <sheetName val="TH muong cap"/>
      <sheetName val="Muong cap"/>
      <sheetName val="Tien luong muong cap"/>
      <sheetName val="TH nha dieu khien"/>
      <sheetName val="Nha dieu khien"/>
      <sheetName val="TL nha dieu khien"/>
      <sheetName val="TH nha dieu hanh SX"/>
      <sheetName val="Nha dieu hanh SX"/>
      <sheetName val="TL Nha dieu hanh SX"/>
      <sheetName val="TH ngoai troi"/>
      <sheetName val="Ngoai troi"/>
      <sheetName val="TL ngoai troi"/>
      <sheetName val="TH PCCC"/>
      <sheetName val="PCCC"/>
      <sheetName val="TL PCCC"/>
      <sheetName val="V.c noi bo"/>
      <sheetName val="ang rao_x0009__x0000__x0000_h"/>
      <sheetName val="朠慩䈠湩⁨畄湯൧_x0000_䡔呄丠慨䐠午ၘ_x0000_䱖中ⵃ⁍桎ଠ_x0000_䱔栠湡⁧慲౯_x0000_"/>
      <sheetName val="Don gia Tay Ninh"/>
      <sheetName val="DG"/>
      <sheetName val="??????_x0010_????5????_x0000_?????5????_x0000_???"/>
      <sheetName val="ang rao_x0009_??h"/>
      <sheetName val="??????_x0010_????5??????????5????????"/>
      <sheetName val="朠慩䈠湩⁨畄湯൧?䡔呄丠慨䐠午ၘ?䱖中ⵃ⁍桎ଠ?䱔栠湡⁧慲౯?"/>
      <sheetName val="ang rao_x0009_"/>
      <sheetName val="朠慩䈠湩⁨畄湯൧"/>
      <sheetName val="_______x0010_____5____"/>
      <sheetName val="ang rao_x0009___h"/>
      <sheetName val="_______x0010_____5__________5________"/>
      <sheetName val="朠慩䈠湩⁨畄湯൧_䡔呄丠慨䐠午ၘ_䱖中ⵃ⁍桎ଠ_䱔栠湡⁧慲౯_"/>
      <sheetName val="\H PCCC"/>
      <sheetName val="DG vat tu"/>
      <sheetName val="DON GIA CAN THO"/>
      <sheetName val="??????_x0010_?????????_x0000_??????????_x0000_???"/>
      <sheetName val="_H PCCC"/>
      <sheetName val="????????_x0000_???????_x0000_??????_x0000_??????_x0000_"/>
      <sheetName val="??????_x0010_????????????????????????"/>
      <sheetName val="Dinh nghia"/>
      <sheetName val="????????"/>
      <sheetName val="Nhi dieu hanh SX"/>
      <sheetName val="DG BTong"/>
      <sheetName val="Don_gia_Dak_Lak"/>
      <sheetName val="TH_phan_lap_dat_dien"/>
      <sheetName val="BTH_VL-NC-M_lap_dat"/>
      <sheetName val="TH_DUONG_"/>
      <sheetName val="TL_duong_giao_thong"/>
      <sheetName val="TH_san_nen"/>
      <sheetName val="san_nen"/>
      <sheetName val="TL_san_nen"/>
      <sheetName val="TH_hang_rao"/>
      <sheetName val="hang_rao_"/>
      <sheetName val="TL_hang_rao"/>
      <sheetName val="TH_muong_cap"/>
      <sheetName val="Muong_cap"/>
      <sheetName val="Tien_luong_muong_cap"/>
      <sheetName val="TH_nha_dieu_khien"/>
      <sheetName val="Nha_dieu_khien"/>
      <sheetName val="TL_nha_dieu_khien"/>
      <sheetName val="TH_nha_dieu_hanh_SX"/>
      <sheetName val="Nha_dieu_hanh_SX"/>
      <sheetName val="TL_Nha_dieu_hanh_SX"/>
      <sheetName val="TH_ngoai_troi"/>
      <sheetName val="Ngoai_troi"/>
      <sheetName val="TL_ngoai_troi"/>
      <sheetName val="TH_PCCC"/>
      <sheetName val="TL_PCCC"/>
      <sheetName val="DG_vat_tu"/>
      <sheetName val="ang_rao h"/>
      <sheetName val="Don_gia_Tay_Ninh"/>
      <sheetName val="_______x0010__________"/>
      <sheetName val="V_c_noi_bo"/>
      <sheetName val="\H_PCCC"/>
      <sheetName val="ang_rao_h"/>
      <sheetName val="????????????????????????????"/>
      <sheetName val="ang_rao_??h"/>
      <sheetName val="??????????????????????????????"/>
      <sheetName val="ang_rao_"/>
      <sheetName val="DON_GIA_CAN_THO"/>
      <sheetName val="_H_PCCC"/>
      <sheetName val="??????????5?????????5???????"/>
      <sheetName val="??????????5??????????5????????"/>
      <sheetName val="Nhi_dieu_hanh_SX"/>
      <sheetName val="DG_BTong"/>
      <sheetName val="Dinh_nghia"/>
      <sheetName val="nkc"/>
      <sheetName val="DONGIA"/>
      <sheetName val="CHITIET"/>
      <sheetName val="[TBA 110 kV Cujut.xlsٺ_x0001_慩䈠湩⁨畄湯൧_x0000_"/>
      <sheetName val="ang rao h"/>
      <sheetName val="[TBA 110 kV Cujut.xlsٺ_x0001_慩䈠湩⁨畄湯൧?"/>
      <sheetName val="ang rao ??h"/>
      <sheetName val="ang rao "/>
      <sheetName val="ang rao __h"/>
      <sheetName val="[TBA 110 kV Cujut.xls]\H PCCC"/>
      <sheetName val="[TBA 110 kV Cujut.xls]\H_PCCC"/>
      <sheetName val="[TBA 110 kV Cujut.xls][TBA 110 "/>
      <sheetName val="________"/>
      <sheetName val="_______x0010_________________________"/>
      <sheetName val="????????_???????_??????_??????_"/>
      <sheetName val="???????????????????????????????"/>
      <sheetName val="____________________________"/>
      <sheetName val="ang_rao___h"/>
      <sheetName val="______________________________"/>
      <sheetName val="__________5_________5_______"/>
      <sheetName val="__________5__________5________"/>
      <sheetName val="_______________________________"/>
      <sheetName val="\H DUONG "/>
      <sheetName val="TL duong giam thong"/>
      <sheetName val="TL(nha dieu khien"/>
      <sheetName val="Fgoai troi"/>
      <sheetName val="TL_x0000_lgoai troi"/>
      <sheetName val="Tl&quot;PCCC"/>
      <sheetName val="Don_gia_Dak_Lak1"/>
      <sheetName val="TH_phan_lap_dat_dien1"/>
      <sheetName val="BTH_VL-NC-M_lap_dat1"/>
      <sheetName val="TH_DUONG_1"/>
      <sheetName val="TL_duong_giao_thong1"/>
      <sheetName val="TH_san_nen1"/>
      <sheetName val="san_nen1"/>
      <sheetName val="TL_san_nen1"/>
      <sheetName val="TH_hang_rao1"/>
      <sheetName val="hang_rao_1"/>
      <sheetName val="TL_hang_rao1"/>
      <sheetName val="TH_muong_cap1"/>
      <sheetName val="Muong_cap1"/>
      <sheetName val="Tien_luong_muong_cap1"/>
      <sheetName val="TH_nha_dieu_khien1"/>
      <sheetName val="Nha_dieu_khien1"/>
      <sheetName val="TL_nha_dieu_khien1"/>
      <sheetName val="TH_nha_dieu_hanh_SX1"/>
      <sheetName val="Nha_dieu_hanh_SX1"/>
      <sheetName val="TL_Nha_dieu_hanh_SX1"/>
      <sheetName val="TH_ngoai_troi1"/>
      <sheetName val="Ngoai_troi1"/>
      <sheetName val="TL_ngoai_troi1"/>
      <sheetName val="TH_PCCC1"/>
      <sheetName val="TL_PCCC1"/>
      <sheetName val="V_c_noi_bo1"/>
      <sheetName val="ang_rao_h3"/>
      <sheetName val="Don_gia_Tay_Ninh1"/>
      <sheetName val="ang_rao_??h2"/>
      <sheetName val="ang_rao_2"/>
      <sheetName val="__________5____"/>
      <sheetName val="ang_rao___h1"/>
      <sheetName val="\H_PCCC1"/>
      <sheetName val="DG_vat_tu1"/>
      <sheetName val="DON_GIA_CAN_THO1"/>
      <sheetName val="_H_PCCC1"/>
      <sheetName val="Dinh_nghia1"/>
      <sheetName val="ang_rao_h1"/>
      <sheetName val="\H_DUONG_"/>
      <sheetName val="TL_duong_giam_thong"/>
      <sheetName val="TL(nha_dieu_khien"/>
      <sheetName val="Fgoai_troi"/>
      <sheetName val="TLlgoai_troi"/>
      <sheetName val="_______________"/>
      <sheetName val="ang_rao_h2"/>
      <sheetName val="DG_BTong1"/>
      <sheetName val="ang_rao_1"/>
      <sheetName val="ang_rao_??h1"/>
      <sheetName val="Nhi_dieu_hanh_SX1"/>
      <sheetName val="Don_gia_Dak_Lak2"/>
      <sheetName val="TH_phan_lap_dat_dien2"/>
      <sheetName val="BTH_VL-NC-M_lap_dat2"/>
      <sheetName val="TH_DUONG_2"/>
      <sheetName val="TL_duong_giao_thong2"/>
      <sheetName val="TH_san_nen2"/>
      <sheetName val="san_nen2"/>
      <sheetName val="TL_san_nen2"/>
      <sheetName val="TH_hang_rao2"/>
      <sheetName val="hang_rao_2"/>
      <sheetName val="TL_hang_rao2"/>
      <sheetName val="TH_muong_cap2"/>
      <sheetName val="Muong_cap2"/>
      <sheetName val="Tien_luong_muong_cap2"/>
      <sheetName val="TH_nha_dieu_khien2"/>
      <sheetName val="Nha_dieu_khien2"/>
      <sheetName val="TL_nha_dieu_khien2"/>
      <sheetName val="TH_nha_dieu_hanh_SX2"/>
      <sheetName val="Nha_dieu_hanh_SX2"/>
      <sheetName val="TL_Nha_dieu_hanh_SX2"/>
      <sheetName val="TH_ngoai_troi2"/>
      <sheetName val="Ngoai_troi2"/>
      <sheetName val="TL_ngoai_troi2"/>
      <sheetName val="TH_PCCC2"/>
      <sheetName val="TL_PCCC2"/>
      <sheetName val="V_c_noi_bo2"/>
      <sheetName val="ang_rao_h4"/>
      <sheetName val="Don_gia_Tay_Ninh2"/>
      <sheetName val="ang_rao_??h3"/>
      <sheetName val="ang_rao_3"/>
      <sheetName val="ang_rao___h2"/>
      <sheetName val="\H_PCCC2"/>
      <sheetName val="DG_vat_tu2"/>
      <sheetName val="DON_GIA_CAN_THO2"/>
      <sheetName val="_H_PCCC2"/>
      <sheetName val="Don_gia_Dak_Lak3"/>
      <sheetName val="TH_phan_lap_dat_dien3"/>
      <sheetName val="BTH_VL-NC-M_lap_dat3"/>
      <sheetName val="TH_DUONG_3"/>
      <sheetName val="TL_duong_giao_thong3"/>
      <sheetName val="TH_san_nen3"/>
      <sheetName val="san_nen3"/>
      <sheetName val="TL_san_nen3"/>
      <sheetName val="TH_hang_rao3"/>
      <sheetName val="hang_rao_3"/>
      <sheetName val="TL_hang_rao3"/>
      <sheetName val="TH_muong_cap3"/>
      <sheetName val="Muong_cap3"/>
      <sheetName val="Tien_luong_muong_cap3"/>
      <sheetName val="TH_nha_dieu_khien3"/>
      <sheetName val="Nha_dieu_khien3"/>
      <sheetName val="TL_nha_dieu_khien3"/>
      <sheetName val="TH_nha_dieu_hanh_SX3"/>
      <sheetName val="Nha_dieu_hanh_SX3"/>
      <sheetName val="TL_Nha_dieu_hanh_SX3"/>
      <sheetName val="TH_ngoai_troi3"/>
      <sheetName val="Ngoai_troi3"/>
      <sheetName val="TL_ngoai_troi3"/>
      <sheetName val="TH_PCCC3"/>
      <sheetName val="TL_PCCC3"/>
      <sheetName val="V_c_noi_bo3"/>
      <sheetName val="ang_rao_h5"/>
      <sheetName val="Don_gia_Tay_Ninh3"/>
      <sheetName val="ang_rao_??h4"/>
      <sheetName val="ang_rao_4"/>
      <sheetName val="ang_rao___h3"/>
      <sheetName val="\H_PCCC3"/>
      <sheetName val="DG_vat_tu3"/>
      <sheetName val="DON_GIA_CAN_THO3"/>
      <sheetName val="_H_PCCC3"/>
      <sheetName val="Don_gia_Dak_Lak4"/>
      <sheetName val="TH_phan_lap_dat_dien4"/>
      <sheetName val="BTH_VL-NC-M_lap_dat4"/>
      <sheetName val="TH_DUONG_4"/>
      <sheetName val="TL_duong_giao_thong4"/>
      <sheetName val="TH_san_nen4"/>
      <sheetName val="san_nen4"/>
      <sheetName val="TL_san_nen4"/>
      <sheetName val="TH_hang_rao4"/>
      <sheetName val="hang_rao_4"/>
      <sheetName val="TL_hang_rao4"/>
      <sheetName val="TH_muong_cap4"/>
      <sheetName val="Muong_cap4"/>
      <sheetName val="Tien_luong_muong_cap4"/>
      <sheetName val="TH_nha_dieu_khien4"/>
      <sheetName val="Nha_dieu_khien4"/>
      <sheetName val="TL_nha_dieu_khien4"/>
      <sheetName val="TH_nha_dieu_hanh_SX4"/>
      <sheetName val="Nha_dieu_hanh_SX4"/>
      <sheetName val="TL_Nha_dieu_hanh_SX4"/>
      <sheetName val="TH_ngoai_troi4"/>
      <sheetName val="Ngoai_troi4"/>
      <sheetName val="TL_ngoai_troi4"/>
      <sheetName val="TH_PCCC4"/>
      <sheetName val="TL_PCCC4"/>
      <sheetName val="V_c_noi_bo4"/>
      <sheetName val="ang_rao_h6"/>
      <sheetName val="Don_gia_Tay_Ninh4"/>
      <sheetName val="ang_rao_??h5"/>
      <sheetName val="ang_rao_5"/>
      <sheetName val="ang_rao___h4"/>
      <sheetName val="\H_PCCC4"/>
      <sheetName val="DG_vat_tu4"/>
      <sheetName val="DON_GIA_CAN_THO4"/>
      <sheetName val="_H_PCCC4"/>
      <sheetName val="P3"/>
      <sheetName val="ang_rao "/>
      <sheetName val="TJ muong cap"/>
      <sheetName val="_TBA 110 kV Cujut.xlsٺ_x0001_慩䈠湩⁨畄湯൧"/>
      <sheetName val="_H DUONG "/>
      <sheetName val="TL"/>
      <sheetName val="_TBA 110 kV Cujut.xlsٺ_x0001_慩䈠湩⁨畄湯൧_"/>
      <sheetName val="ang rao_x005f_x0009_"/>
      <sheetName val="_______x005f_x0010__________"/>
      <sheetName val="ang rao_x005f_x0009___h"/>
      <sheetName val="_______x005f_x0010___________________"/>
      <sheetName val="_H_DUONG_"/>
      <sheetName val="TL?lgoai troi"/>
      <sheetName val="Don gia DakLaK"/>
      <sheetName val="[TBA 110 kV Cujut.xls]\H DUONG "/>
      <sheetName val="[TBA 110 kV Cujut.xls]\H_PCCC1"/>
      <sheetName val="[TBA 110 kV Cujut.xls]\H_DUONG_"/>
      <sheetName val="[TBA 110 kV Cujut.xls]\H_PCCC2"/>
      <sheetName val="[TBA 110 kV Cujut.xls]\H_PCCC3"/>
      <sheetName val="[TBA 110 kV Cujut.xls]\H_PCCC4"/>
      <sheetName val="Don_gia_Dak_Lak5"/>
      <sheetName val="TH_phan_lap_dat_dien5"/>
      <sheetName val="BTH_VL-NC-M_lap_dat5"/>
      <sheetName val="TH_DUONG_5"/>
      <sheetName val="TL_duong_giao_thong5"/>
      <sheetName val="TH_san_nen5"/>
      <sheetName val="san_nen5"/>
      <sheetName val="TL_san_nen5"/>
      <sheetName val="TH_hang_rao5"/>
      <sheetName val="hang_rao_5"/>
      <sheetName val="TL_hang_rao5"/>
      <sheetName val="TH_muong_cap5"/>
      <sheetName val="Muong_cap5"/>
      <sheetName val="Tien_luong_muong_cap5"/>
      <sheetName val="TH_nha_dieu_khien5"/>
      <sheetName val="Nha_dieu_khien5"/>
      <sheetName val="TL_nha_dieu_khien5"/>
      <sheetName val="TH_nha_dieu_hanh_SX5"/>
      <sheetName val="Nha_dieu_hanh_SX5"/>
      <sheetName val="TL_Nha_dieu_hanh_SX5"/>
      <sheetName val="TH_ngoai_troi5"/>
      <sheetName val="Ngoai_troi5"/>
      <sheetName val="TL_ngoai_troi5"/>
      <sheetName val="TH_PCCC5"/>
      <sheetName val="TL_PCCC5"/>
      <sheetName val="ang_rao_h7"/>
      <sheetName val="V_c_noi_bo5"/>
      <sheetName val="Don_gia_Tay_Ninh5"/>
      <sheetName val="Don_gia_Dak_Lak6"/>
      <sheetName val="TH_phan_lap_dat_dien6"/>
      <sheetName val="BTH_VL-NC-M_lap_dat6"/>
      <sheetName val="TH_DUONG_6"/>
      <sheetName val="TL_duong_giao_thong6"/>
      <sheetName val="TH_san_nen6"/>
      <sheetName val="san_nen6"/>
      <sheetName val="TL_san_nen6"/>
      <sheetName val="TH_hang_rao6"/>
      <sheetName val="hang_rao_6"/>
      <sheetName val="TL_hang_rao6"/>
      <sheetName val="TH_muong_cap6"/>
      <sheetName val="Muong_cap6"/>
      <sheetName val="Tien_luong_muong_cap6"/>
      <sheetName val="TH_nha_dieu_khien6"/>
      <sheetName val="Nha_dieu_khien6"/>
      <sheetName val="TL_nha_dieu_khien6"/>
      <sheetName val="TH_nha_dieu_hanh_SX6"/>
      <sheetName val="Nha_dieu_hanh_SX6"/>
      <sheetName val="TL_Nha_dieu_hanh_SX6"/>
      <sheetName val="TH_ngoai_troi6"/>
      <sheetName val="Ngoai_troi6"/>
      <sheetName val="TL_ngoai_troi6"/>
      <sheetName val="TH_PCCC6"/>
      <sheetName val="TL_PCCC6"/>
      <sheetName val="ang_rao_h8"/>
      <sheetName val="V_c_noi_bo6"/>
      <sheetName val="Don_gia_Tay_Ninh6"/>
      <sheetName val="Don_gia_Dak_Lak7"/>
      <sheetName val="TH_phan_lap_dat_dien7"/>
      <sheetName val="BTH_VL-NC-M_lap_dat7"/>
      <sheetName val="TH_DUONG_7"/>
      <sheetName val="TL_duong_giao_thong7"/>
      <sheetName val="TH_san_nen7"/>
      <sheetName val="ang rao_x005f_x0009__x005f_x0000__x005f_x0000_h"/>
      <sheetName val="[TBA 110 kV Cujut.xlsl￸H DUONG "/>
      <sheetName val="_TBA 110 kV Cujut.xlsl￸H DUONG "/>
      <sheetName val="Don gia Soc Trang"/>
      <sheetName val="_TBA 110 kV Cujut.xls__H PCCC"/>
      <sheetName val="_TBA 110 kV Cujut.xls__H_PCCC"/>
      <sheetName val="_TBA 110 kV Cujut.xls__TBA 110 "/>
      <sheetName val="ang rao _x0000__x0000_h"/>
      <sheetName val="ang rao_x0009_h"/>
      <sheetName val="[TBA 110 kV Cujut.xls?_x0001_???????_x0000_"/>
      <sheetName val="_TBA 110 kV Cujut.xls?_x0001_???????"/>
      <sheetName val="[TBA 110 kV Cujut.xls?_x0001_????????"/>
      <sheetName val="TL_lgoai troi"/>
      <sheetName val="_______x0010___________________"/>
      <sheetName val="______________________________2"/>
      <sheetName val="______________________________3"/>
      <sheetName val="_TBA_110_kV_Cujut_xls_________2"/>
      <sheetName val="??????_x0010_?????????"/>
      <sheetName val="??????_x0010_????5????"/>
      <sheetName val="gia vt,nc,may"/>
      <sheetName val="DO AM DT"/>
      <sheetName val="Dgia vat tu"/>
      <sheetName val="Don gia_III"/>
      <sheetName val="_______x005f_x0010_____5____"/>
      <sheetName val="_______x005f_x0010_____5__________5__"/>
      <sheetName val="______________________________4"/>
      <sheetName val="______________________________5"/>
      <sheetName val="_TBA_110_kV_Cujut_xls_________3"/>
      <sheetName val="_______x0010_____5__________5__"/>
    </sheetNames>
    <sheetDataSet>
      <sheetData sheetId="0" refreshError="1">
        <row r="5">
          <cell r="A5" t="str">
            <v>BA.1201</v>
          </cell>
          <cell r="B5" t="str">
            <v>Ñaøo boùc lôùp thaûo moäc baèng thuû coâng</v>
          </cell>
          <cell r="C5" t="str">
            <v>m3</v>
          </cell>
          <cell r="D5">
            <v>0</v>
          </cell>
          <cell r="E5">
            <v>5445</v>
          </cell>
        </row>
        <row r="6">
          <cell r="A6" t="str">
            <v>BA.1313</v>
          </cell>
          <cell r="B6" t="str">
            <v>Ñaøo ñaát moùng baêng roäng £ 3m, saâu £ 2 m ñaát C3</v>
          </cell>
          <cell r="C6" t="str">
            <v>m3</v>
          </cell>
          <cell r="D6">
            <v>0</v>
          </cell>
          <cell r="E6">
            <v>15003</v>
          </cell>
        </row>
        <row r="7">
          <cell r="A7" t="str">
            <v>BA.1314</v>
          </cell>
          <cell r="B7" t="str">
            <v>Ñaøo ñaát moùng baêng roäng £ 3m, saâu £ 2 m ñaát C4</v>
          </cell>
          <cell r="C7" t="str">
            <v>m3</v>
          </cell>
          <cell r="D7">
            <v>0</v>
          </cell>
          <cell r="E7">
            <v>23351</v>
          </cell>
        </row>
        <row r="8">
          <cell r="A8" t="str">
            <v>BA.1323</v>
          </cell>
          <cell r="B8" t="str">
            <v>Ñaøo ñaát moùng baêng roäng £ 3m, saâu £ 2 m ñaát C3</v>
          </cell>
          <cell r="C8" t="str">
            <v>m3</v>
          </cell>
          <cell r="D8">
            <v>0</v>
          </cell>
          <cell r="E8">
            <v>15850</v>
          </cell>
        </row>
        <row r="9">
          <cell r="A9" t="str">
            <v>BA.1324</v>
          </cell>
          <cell r="B9" t="str">
            <v>Ñaøo ñaát moùng baêng roäng £ 3m, saâu £ 2 m ñaát C4</v>
          </cell>
          <cell r="C9" t="str">
            <v>m3</v>
          </cell>
          <cell r="D9">
            <v>0</v>
          </cell>
          <cell r="E9">
            <v>24198</v>
          </cell>
        </row>
        <row r="10">
          <cell r="A10" t="str">
            <v>BA.1333</v>
          </cell>
          <cell r="B10" t="str">
            <v>Ñaøo ñaát moùng baêng roäng £ 3m, saâu £ 3 m ñaát C3</v>
          </cell>
          <cell r="C10" t="str">
            <v>m3</v>
          </cell>
          <cell r="D10">
            <v>0</v>
          </cell>
          <cell r="E10">
            <v>16697</v>
          </cell>
        </row>
        <row r="11">
          <cell r="A11" t="str">
            <v>BA.1334</v>
          </cell>
          <cell r="B11" t="str">
            <v>Ñaøo ñaát moùng baêng roäng £ 3m, saâu £ 3 m ñaát C4</v>
          </cell>
          <cell r="C11" t="str">
            <v>m3</v>
          </cell>
          <cell r="D11">
            <v>0</v>
          </cell>
          <cell r="E11">
            <v>25408</v>
          </cell>
        </row>
        <row r="12">
          <cell r="A12" t="str">
            <v>BA.1343</v>
          </cell>
          <cell r="B12" t="str">
            <v>Ñaøo ñaát moùng baêng roäng £ 3m, saâu &gt; 3 m ñaát C3</v>
          </cell>
          <cell r="C12" t="str">
            <v>m3</v>
          </cell>
          <cell r="D12">
            <v>0</v>
          </cell>
          <cell r="E12">
            <v>18028</v>
          </cell>
        </row>
        <row r="13">
          <cell r="A13" t="str">
            <v>BA.1344</v>
          </cell>
          <cell r="B13" t="str">
            <v>Ñaøo ñaát moùng baêng roäng £ 3m, saâu &gt; 3 m ñaát C4</v>
          </cell>
          <cell r="C13" t="str">
            <v>m3</v>
          </cell>
          <cell r="D13">
            <v>0</v>
          </cell>
          <cell r="E13">
            <v>26981</v>
          </cell>
        </row>
        <row r="14">
          <cell r="A14" t="str">
            <v>BA.1353</v>
          </cell>
          <cell r="B14" t="str">
            <v>Ñaøo ñaát moùng baêng roäng &gt; 3m, saâu £ 1 m ñaát C3</v>
          </cell>
          <cell r="C14" t="str">
            <v>m3</v>
          </cell>
          <cell r="D14">
            <v>0</v>
          </cell>
          <cell r="E14">
            <v>11736</v>
          </cell>
        </row>
        <row r="15">
          <cell r="A15" t="str">
            <v>BA.1354</v>
          </cell>
          <cell r="B15" t="str">
            <v>Ñaøo ñaát moùng baêng roäng &gt; 3m, saâu £ 1 m ñaát C4</v>
          </cell>
          <cell r="C15" t="str">
            <v>m3</v>
          </cell>
          <cell r="D15">
            <v>0</v>
          </cell>
          <cell r="E15">
            <v>17665</v>
          </cell>
        </row>
        <row r="16">
          <cell r="A16" t="str">
            <v>BA.1363</v>
          </cell>
          <cell r="B16" t="str">
            <v>Ñaøo ñaát moùng baêng roäng &gt; 3m, saâu £ 2 m ñaát C3</v>
          </cell>
          <cell r="C16" t="str">
            <v>m3</v>
          </cell>
          <cell r="D16">
            <v>0</v>
          </cell>
          <cell r="E16">
            <v>12341</v>
          </cell>
        </row>
        <row r="17">
          <cell r="A17" t="str">
            <v>BA.1364</v>
          </cell>
          <cell r="B17" t="str">
            <v>Ñaøo ñaát moùng baêng roäng &gt; 3m, saâu £ 2 m ñaát C4</v>
          </cell>
          <cell r="C17" t="str">
            <v>m3</v>
          </cell>
          <cell r="D17">
            <v>0</v>
          </cell>
          <cell r="E17">
            <v>18390</v>
          </cell>
        </row>
        <row r="18">
          <cell r="A18" t="str">
            <v>BA.1373</v>
          </cell>
          <cell r="B18" t="str">
            <v>Ñaøo ñaát moùng baêng roäng &gt; 3m, saâu £ 3 m ñaát C3</v>
          </cell>
          <cell r="C18" t="str">
            <v>m3</v>
          </cell>
          <cell r="D18">
            <v>0</v>
          </cell>
          <cell r="E18">
            <v>13188</v>
          </cell>
        </row>
        <row r="19">
          <cell r="A19" t="str">
            <v>BA.1374</v>
          </cell>
          <cell r="B19" t="str">
            <v>Ñaøo ñaát moùng baêng roäng &gt; 3m, saâu £ 3 m ñaát C4</v>
          </cell>
          <cell r="C19" t="str">
            <v>m3</v>
          </cell>
          <cell r="D19">
            <v>0</v>
          </cell>
          <cell r="E19">
            <v>19358</v>
          </cell>
        </row>
        <row r="20">
          <cell r="A20" t="str">
            <v>BA.1383</v>
          </cell>
          <cell r="B20" t="str">
            <v>Ñaøo ñaát moùng baêng roäng &gt; 3m, saâu &gt; 3 m ñaát C3</v>
          </cell>
          <cell r="C20" t="str">
            <v>m3</v>
          </cell>
          <cell r="D20">
            <v>0</v>
          </cell>
          <cell r="E20">
            <v>14035</v>
          </cell>
        </row>
        <row r="21">
          <cell r="A21" t="str">
            <v>BA.1384</v>
          </cell>
          <cell r="B21" t="str">
            <v>Ñaøo ñaát moùng baêng roäng &gt; 3m, saâu &gt; 3 m ñaát C4</v>
          </cell>
          <cell r="C21" t="str">
            <v>m3</v>
          </cell>
          <cell r="D21">
            <v>0</v>
          </cell>
          <cell r="E21">
            <v>20568</v>
          </cell>
          <cell r="F21">
            <v>2044.95</v>
          </cell>
        </row>
        <row r="22">
          <cell r="A22" t="str">
            <v>BA.1413</v>
          </cell>
          <cell r="B22" t="str">
            <v>Ñaøo ñaát moùng coät roäng £ 1m, saâu £ 1 m ñaát C3</v>
          </cell>
          <cell r="C22" t="str">
            <v>m3</v>
          </cell>
          <cell r="D22">
            <v>0</v>
          </cell>
          <cell r="E22">
            <v>22988</v>
          </cell>
        </row>
        <row r="23">
          <cell r="A23" t="str">
            <v>BA.1423</v>
          </cell>
          <cell r="B23" t="str">
            <v>Ñaøo ñaát moùng coät roäng £ 1m, saâu &gt; 1 m ñaát C3</v>
          </cell>
          <cell r="C23" t="str">
            <v>m3</v>
          </cell>
          <cell r="D23">
            <v>0</v>
          </cell>
          <cell r="E23">
            <v>28312</v>
          </cell>
        </row>
        <row r="24">
          <cell r="A24" t="str">
            <v>BA.1424</v>
          </cell>
          <cell r="B24" t="str">
            <v>Ñaøo ñaát moùng coät roäng £ 1m, saâu &gt; 1 m ñaát C4</v>
          </cell>
          <cell r="C24" t="str">
            <v>m3</v>
          </cell>
          <cell r="D24">
            <v>0</v>
          </cell>
          <cell r="E24">
            <v>43556</v>
          </cell>
        </row>
        <row r="25">
          <cell r="A25" t="str">
            <v>BA.1433</v>
          </cell>
          <cell r="B25" t="str">
            <v>Ñaøo ñaát moùng coät roäng &gt; 1m, saâu £ 1 m ñaát C3</v>
          </cell>
          <cell r="C25" t="str">
            <v>m3</v>
          </cell>
          <cell r="D25">
            <v>0</v>
          </cell>
          <cell r="E25">
            <v>15124</v>
          </cell>
        </row>
        <row r="26">
          <cell r="A26" t="str">
            <v>BA.1434</v>
          </cell>
          <cell r="B26" t="str">
            <v>Ñaøo ñaát moùng coät roäng &gt; 1m, saâu £ 1 m ñaát C4</v>
          </cell>
          <cell r="C26" t="str">
            <v>m3</v>
          </cell>
          <cell r="D26">
            <v>0</v>
          </cell>
          <cell r="E26">
            <v>24198</v>
          </cell>
        </row>
        <row r="27">
          <cell r="A27" t="str">
            <v>BA.1443</v>
          </cell>
          <cell r="B27" t="str">
            <v>Ñaøo ñaát moùng coät roäng &gt; 1m, saâu &gt; 1 m ñaát C3</v>
          </cell>
          <cell r="C27" t="str">
            <v>m3</v>
          </cell>
          <cell r="D27">
            <v>0</v>
          </cell>
          <cell r="E27">
            <v>18269</v>
          </cell>
          <cell r="F27">
            <v>6993.2893750000003</v>
          </cell>
        </row>
        <row r="28">
          <cell r="A28" t="str">
            <v>BA.1444</v>
          </cell>
          <cell r="B28" t="str">
            <v>Ñaøo ñaát moùng coät roäng &gt; 1m, saâu &gt; 1 m ñaát C4</v>
          </cell>
          <cell r="C28" t="str">
            <v>m3</v>
          </cell>
          <cell r="D28">
            <v>0</v>
          </cell>
          <cell r="E28">
            <v>28312</v>
          </cell>
        </row>
        <row r="29">
          <cell r="A29" t="str">
            <v>BA.1513</v>
          </cell>
          <cell r="B29" t="str">
            <v>Ñaøo keânh möông, raõnh thoaùt nöôùc roäng £ 3m, roäng £ 1 m ñaát loaïi 3</v>
          </cell>
          <cell r="C29" t="str">
            <v>m3</v>
          </cell>
          <cell r="D29">
            <v>0</v>
          </cell>
          <cell r="E29">
            <v>16334</v>
          </cell>
        </row>
        <row r="30">
          <cell r="A30" t="str">
            <v>BA.1514</v>
          </cell>
          <cell r="B30" t="str">
            <v>Ñaøo keânh möông, raõnh thoaùt nöôùc roäng £ 3m, roäng £ 1 m ñaát loaïi 4</v>
          </cell>
          <cell r="C30" t="str">
            <v>m3</v>
          </cell>
          <cell r="D30">
            <v>0</v>
          </cell>
          <cell r="E30">
            <v>24924</v>
          </cell>
        </row>
        <row r="31">
          <cell r="A31" t="str">
            <v>BA.1523</v>
          </cell>
          <cell r="B31" t="str">
            <v>Ñaøo keânh möông, raõnh thoaùt nöôùc roäng £ 3m, roäng £ 2 m ñaát loaïi 3</v>
          </cell>
          <cell r="C31" t="str">
            <v>m3</v>
          </cell>
          <cell r="D31">
            <v>0</v>
          </cell>
          <cell r="E31">
            <v>16576</v>
          </cell>
        </row>
        <row r="32">
          <cell r="A32" t="str">
            <v>BA.1524</v>
          </cell>
          <cell r="B32" t="str">
            <v>Ñaøo keânh möông, raõnh thoaùt nöôùc roäng £ 3m, roäng £ 2 m ñaát loaïi 4</v>
          </cell>
          <cell r="C32" t="str">
            <v>m3</v>
          </cell>
          <cell r="D32">
            <v>0</v>
          </cell>
          <cell r="E32">
            <v>25166</v>
          </cell>
        </row>
        <row r="33">
          <cell r="A33" t="str">
            <v>BA.1533</v>
          </cell>
          <cell r="B33" t="str">
            <v>Ñaøo keânh möông, raõnh thoaùt nöôùc roäng £ 3m, roäng £ 3 m ñaát loaïi 3</v>
          </cell>
          <cell r="C33" t="str">
            <v>m3</v>
          </cell>
          <cell r="D33">
            <v>0</v>
          </cell>
          <cell r="E33">
            <v>17423</v>
          </cell>
        </row>
        <row r="34">
          <cell r="A34" t="str">
            <v>BA.1534</v>
          </cell>
          <cell r="B34" t="str">
            <v>Ñaøo keânh möông, raõnh thoaùt nöôùc roäng £ 3m, roäng £ 3 m ñaát loaïi 4</v>
          </cell>
          <cell r="C34" t="str">
            <v>m3</v>
          </cell>
          <cell r="D34">
            <v>0</v>
          </cell>
          <cell r="E34">
            <v>26255</v>
          </cell>
        </row>
        <row r="35">
          <cell r="A35" t="str">
            <v>BA.1543</v>
          </cell>
          <cell r="B35" t="str">
            <v>Ñaøo keânh möông, raõnh thoaùt nöôùc roäng £ 3m, roäng &gt; 3 m ñaát loaïi 3</v>
          </cell>
          <cell r="C35" t="str">
            <v>m3</v>
          </cell>
          <cell r="D35">
            <v>0</v>
          </cell>
          <cell r="E35">
            <v>22262</v>
          </cell>
        </row>
        <row r="36">
          <cell r="A36" t="str">
            <v>BA.1544</v>
          </cell>
          <cell r="B36" t="str">
            <v>Ñaøo keânh möông, raõnh thoaùt nöôùc roäng £ 3m, roäng &gt; 3 m ñaát loaïi 4</v>
          </cell>
          <cell r="C36" t="str">
            <v>m3</v>
          </cell>
          <cell r="D36">
            <v>0</v>
          </cell>
          <cell r="E36">
            <v>28796</v>
          </cell>
        </row>
        <row r="37">
          <cell r="A37" t="str">
            <v>BA.1553</v>
          </cell>
          <cell r="B37" t="str">
            <v>Ñaøo keânh möông, raõnh thoaùt nöôùc roäng &gt; 3m, roäng £ 1 m ñaát loaïi 3</v>
          </cell>
          <cell r="C37" t="str">
            <v>m3</v>
          </cell>
          <cell r="D37">
            <v>0</v>
          </cell>
          <cell r="E37">
            <v>12704</v>
          </cell>
        </row>
        <row r="38">
          <cell r="A38" t="str">
            <v>BA.1554</v>
          </cell>
          <cell r="B38" t="str">
            <v>Ñaøo keânh möông, raõnh thoaùt nöôùc roäng &gt; 3m, roäng £ 1 m ñaát loaïi 4</v>
          </cell>
          <cell r="C38" t="str">
            <v>m3</v>
          </cell>
          <cell r="D38">
            <v>0</v>
          </cell>
          <cell r="E38">
            <v>18995</v>
          </cell>
        </row>
        <row r="39">
          <cell r="A39" t="str">
            <v>BA.1563</v>
          </cell>
          <cell r="B39" t="str">
            <v>Ñaøo keânh möông, raõnh thoaùt nöôùc roäng &gt; 3m, roäng £ 2 m ñaát loaïi 3</v>
          </cell>
          <cell r="C39" t="str">
            <v>m3</v>
          </cell>
          <cell r="D39">
            <v>0</v>
          </cell>
          <cell r="E39">
            <v>13067</v>
          </cell>
        </row>
        <row r="40">
          <cell r="A40" t="str">
            <v>BA.1564</v>
          </cell>
          <cell r="B40" t="str">
            <v>Ñaøo keânh möông, raõnh thoaùt nöôùc roäng &gt; 3m, roäng £ 2 m ñaát loaïi 4</v>
          </cell>
          <cell r="C40" t="str">
            <v>m3</v>
          </cell>
          <cell r="D40">
            <v>0</v>
          </cell>
          <cell r="E40">
            <v>19327</v>
          </cell>
        </row>
        <row r="41">
          <cell r="A41" t="str">
            <v>BA.1573</v>
          </cell>
          <cell r="B41" t="str">
            <v>Ñaøo keânh möông, raõnh thoaùt nöôùc roäng &gt; 3m, roäng £ 3 m ñaát loaïi 3</v>
          </cell>
          <cell r="C41" t="str">
            <v>m3</v>
          </cell>
          <cell r="D41">
            <v>0</v>
          </cell>
          <cell r="E41">
            <v>13672</v>
          </cell>
        </row>
        <row r="42">
          <cell r="A42" t="str">
            <v>BA.1574</v>
          </cell>
          <cell r="B42" t="str">
            <v>Ñaøo keânh möông, raõnh thoaùt nöôùc roäng &gt; 3m, roäng £ 3 m ñaát loaïi 4</v>
          </cell>
          <cell r="C42" t="str">
            <v>m3</v>
          </cell>
          <cell r="D42">
            <v>0</v>
          </cell>
          <cell r="E42">
            <v>19963</v>
          </cell>
        </row>
        <row r="43">
          <cell r="A43" t="str">
            <v>BA.1583</v>
          </cell>
          <cell r="B43" t="str">
            <v>Ñaøo keânh möông, raõnh thoaùt nöôùc roäng &gt; 3m, roäng &gt; 3 m ñaát loaïi 3</v>
          </cell>
          <cell r="C43" t="str">
            <v>m3</v>
          </cell>
          <cell r="D43">
            <v>0</v>
          </cell>
          <cell r="E43">
            <v>14277</v>
          </cell>
        </row>
        <row r="44">
          <cell r="A44" t="str">
            <v>BA.1584</v>
          </cell>
          <cell r="B44" t="str">
            <v>Ñaøo keânh möông, raõnh thoaùt nöôùc roäng &gt; 3m, roäng &gt; 3 m ñaát loaïi 4</v>
          </cell>
          <cell r="C44" t="str">
            <v>m3</v>
          </cell>
          <cell r="D44">
            <v>0</v>
          </cell>
          <cell r="E44">
            <v>20931</v>
          </cell>
        </row>
        <row r="45">
          <cell r="A45" t="str">
            <v>BA.1613</v>
          </cell>
          <cell r="B45" t="str">
            <v>Ñaøo neàn ñöôøng môû roäng baèng TC ñaát C3</v>
          </cell>
          <cell r="C45" t="str">
            <v>m3</v>
          </cell>
          <cell r="D45">
            <v>0</v>
          </cell>
          <cell r="E45">
            <v>12946</v>
          </cell>
        </row>
        <row r="46">
          <cell r="A46" t="str">
            <v>BA.1614</v>
          </cell>
          <cell r="B46" t="str">
            <v>Ñaøo neàn ñöôøng môû roäng baèng TC ñaát C4</v>
          </cell>
          <cell r="C46" t="str">
            <v>m3</v>
          </cell>
          <cell r="D46">
            <v>0</v>
          </cell>
          <cell r="E46">
            <v>19116</v>
          </cell>
        </row>
        <row r="47">
          <cell r="A47" t="str">
            <v>BA.1623</v>
          </cell>
          <cell r="B47" t="str">
            <v>Ñaøo neàn ñöôøng môû laøm môùi baèng TC ñaát C3</v>
          </cell>
          <cell r="C47" t="str">
            <v>m3</v>
          </cell>
          <cell r="D47">
            <v>0</v>
          </cell>
          <cell r="E47">
            <v>10526</v>
          </cell>
        </row>
        <row r="48">
          <cell r="A48" t="str">
            <v>BA.1624</v>
          </cell>
          <cell r="B48" t="str">
            <v>Ñaøo neàn ñöôøng môû laøm môùi baèng TC ñaát C4</v>
          </cell>
          <cell r="C48" t="str">
            <v>m3</v>
          </cell>
          <cell r="D48">
            <v>0</v>
          </cell>
          <cell r="E48">
            <v>16697</v>
          </cell>
        </row>
        <row r="49">
          <cell r="A49" t="str">
            <v>BA.1713</v>
          </cell>
          <cell r="B49" t="str">
            <v>Ñaøo khuoân ñöôøng baèng TC saâu £ 15 cm ñaát C3</v>
          </cell>
          <cell r="C49" t="str">
            <v>m3</v>
          </cell>
          <cell r="D49">
            <v>0</v>
          </cell>
          <cell r="E49">
            <v>16818</v>
          </cell>
        </row>
        <row r="50">
          <cell r="A50" t="str">
            <v>BA.1714</v>
          </cell>
          <cell r="B50" t="str">
            <v>Ñaøo khuoân ñöôøng baèng TC saâu £ 15 cm ñaát C4</v>
          </cell>
          <cell r="C50" t="str">
            <v>m3</v>
          </cell>
          <cell r="D50">
            <v>0</v>
          </cell>
          <cell r="E50">
            <v>25650</v>
          </cell>
        </row>
        <row r="51">
          <cell r="A51" t="str">
            <v>BA.1723</v>
          </cell>
          <cell r="B51" t="str">
            <v>Ñaøo khuoân ñöôøng baèng TC saâu £ 30 cm ñaát C3</v>
          </cell>
          <cell r="C51" t="str">
            <v>m3</v>
          </cell>
          <cell r="D51">
            <v>0</v>
          </cell>
          <cell r="E51">
            <v>15366</v>
          </cell>
        </row>
        <row r="52">
          <cell r="A52" t="str">
            <v>BA.1724</v>
          </cell>
          <cell r="B52" t="str">
            <v>Ñaøo khuoân ñöôøng baèng TC saâu £ 30 cm ñaát C4</v>
          </cell>
          <cell r="C52" t="str">
            <v>m3</v>
          </cell>
          <cell r="D52">
            <v>0</v>
          </cell>
          <cell r="E52">
            <v>23593</v>
          </cell>
        </row>
        <row r="53">
          <cell r="A53" t="str">
            <v>BA.1733</v>
          </cell>
          <cell r="B53" t="str">
            <v>Ñaøo khuoân ñöôøng baèng TC saâu &gt; 30 cm ñaát C3</v>
          </cell>
          <cell r="C53" t="str">
            <v>m3</v>
          </cell>
          <cell r="D53">
            <v>0</v>
          </cell>
          <cell r="E53">
            <v>14156</v>
          </cell>
        </row>
        <row r="54">
          <cell r="A54" t="str">
            <v>BA.1734</v>
          </cell>
          <cell r="B54" t="str">
            <v>Ñaøo khuoân ñöôøng baèng TC saâu &gt; 30 cm ñaát C4</v>
          </cell>
          <cell r="C54" t="str">
            <v>m3</v>
          </cell>
          <cell r="D54">
            <v>0</v>
          </cell>
          <cell r="E54">
            <v>22020</v>
          </cell>
        </row>
        <row r="55">
          <cell r="A55" t="str">
            <v>BB.1113</v>
          </cell>
          <cell r="B55" t="str">
            <v>Laáp ñaát hoá moùng baèng ñaát ñaøo coù saün</v>
          </cell>
          <cell r="C55" t="str">
            <v>m3</v>
          </cell>
          <cell r="D55">
            <v>0</v>
          </cell>
          <cell r="E55">
            <v>8317</v>
          </cell>
        </row>
        <row r="56">
          <cell r="A56" t="str">
            <v>BB.1114</v>
          </cell>
          <cell r="B56" t="str">
            <v>Laáp ñaát hoá moùng baèng ñaát ñaøo coù saün</v>
          </cell>
          <cell r="C56" t="str">
            <v>m3</v>
          </cell>
          <cell r="D56">
            <v>0</v>
          </cell>
          <cell r="E56">
            <v>8317</v>
          </cell>
        </row>
        <row r="57">
          <cell r="A57" t="str">
            <v>BC.1113</v>
          </cell>
          <cell r="B57" t="str">
            <v>Ñaøo san ñaát baèng maùy ñaøo £ 0,4m3. OÂtoâ 5T, maùy uûi £ 110 CV phaïm vi 300m</v>
          </cell>
          <cell r="C57" t="str">
            <v>m3</v>
          </cell>
          <cell r="D57">
            <v>0</v>
          </cell>
          <cell r="E57">
            <v>100.55</v>
          </cell>
          <cell r="F57">
            <v>6280.8</v>
          </cell>
        </row>
        <row r="58">
          <cell r="A58" t="str">
            <v>BC.1123</v>
          </cell>
          <cell r="B58" t="str">
            <v>Ñaøo san ñaát baèng maùy ñaøo £ 0,8m3. OÂtoâ 5T, maùy uûi £ 110 CV phaïm vi 300m</v>
          </cell>
          <cell r="C58" t="str">
            <v>m3</v>
          </cell>
          <cell r="D58">
            <v>0</v>
          </cell>
          <cell r="E58">
            <v>100.55</v>
          </cell>
          <cell r="F58">
            <v>6031.34</v>
          </cell>
        </row>
        <row r="59">
          <cell r="A59" t="str">
            <v>BC.1124</v>
          </cell>
          <cell r="B59" t="str">
            <v>Ñaøo san ñaát baèng maùy ñaøo £ 0,8m3. OÂtoâ 5T, maùy uûi £ 110 CV phaïm vi 300m</v>
          </cell>
          <cell r="C59" t="str">
            <v>m3</v>
          </cell>
          <cell r="D59">
            <v>0</v>
          </cell>
          <cell r="E59">
            <v>142.75</v>
          </cell>
          <cell r="F59">
            <v>6555.89</v>
          </cell>
        </row>
        <row r="60">
          <cell r="A60" t="str">
            <v>BC.1313</v>
          </cell>
          <cell r="B60" t="str">
            <v>Ñaøo san ñaát baèng maùy ñaøo £ 0,4m3. OÂtoâ 5T, maùy uûi £ 110 CV phaïm vi 500m</v>
          </cell>
          <cell r="C60" t="str">
            <v>m3</v>
          </cell>
          <cell r="D60">
            <v>0</v>
          </cell>
          <cell r="E60">
            <v>100.55</v>
          </cell>
          <cell r="F60">
            <v>6993.43</v>
          </cell>
        </row>
        <row r="61">
          <cell r="A61" t="str">
            <v>BC.1323</v>
          </cell>
          <cell r="B61" t="str">
            <v>Ñaøo san ñaát baèng maùy ñaøo £ 0,8m3. OÂtoâ 5T, maùy uûi £ 110 CV phaïm vi 500m</v>
          </cell>
          <cell r="C61" t="str">
            <v>m3</v>
          </cell>
          <cell r="D61">
            <v>0</v>
          </cell>
          <cell r="E61">
            <v>100.55</v>
          </cell>
          <cell r="F61">
            <v>6743.97</v>
          </cell>
        </row>
        <row r="62">
          <cell r="A62" t="str">
            <v>BC.1324</v>
          </cell>
          <cell r="B62" t="str">
            <v>Ñaøo san ñaát baèng maùy ñaøo £ 0,8m3. OÂtoâ 5T, maùy uûi £ 110 CV phaïm vi 500m</v>
          </cell>
          <cell r="C62" t="str">
            <v>m3</v>
          </cell>
          <cell r="D62">
            <v>0</v>
          </cell>
          <cell r="E62">
            <v>142.75</v>
          </cell>
          <cell r="F62">
            <v>7151.64</v>
          </cell>
        </row>
        <row r="63">
          <cell r="A63" t="str">
            <v>BC.1513</v>
          </cell>
          <cell r="B63" t="str">
            <v>Ñaøo san ñaát baèng maùy ñaøo £ 0,4m3. OÂtoâ 5T, maùy uûi £ 110 CV phaïm vi 700m</v>
          </cell>
          <cell r="C63" t="str">
            <v>m3</v>
          </cell>
          <cell r="D63">
            <v>0</v>
          </cell>
          <cell r="E63">
            <v>100.55</v>
          </cell>
          <cell r="F63">
            <v>7458.2</v>
          </cell>
        </row>
        <row r="64">
          <cell r="A64" t="str">
            <v>BC.1523</v>
          </cell>
          <cell r="B64" t="str">
            <v>Ñaøo san ñaát baèng maùy ñaøo £ 0,4m3. OÂtoâ 5T, maùy uûi £ 110 CV phaïm vi 700m</v>
          </cell>
          <cell r="C64" t="str">
            <v>m3</v>
          </cell>
          <cell r="D64">
            <v>0</v>
          </cell>
          <cell r="E64">
            <v>100.55</v>
          </cell>
          <cell r="F64">
            <v>7208.74</v>
          </cell>
        </row>
        <row r="65">
          <cell r="A65" t="str">
            <v>BC.1524</v>
          </cell>
          <cell r="B65" t="str">
            <v>Ñaøo san ñaát baèng maùy ñaøo £ 0,4m3. OÂtoâ 5T, maùy uûi £ 110 CV phaïm vi 700m</v>
          </cell>
          <cell r="C65" t="str">
            <v>m3</v>
          </cell>
          <cell r="D65">
            <v>0</v>
          </cell>
          <cell r="E65">
            <v>142.75</v>
          </cell>
          <cell r="F65">
            <v>7672.17</v>
          </cell>
        </row>
        <row r="66">
          <cell r="A66" t="str">
            <v>BC.1753</v>
          </cell>
          <cell r="B66" t="str">
            <v>Ñaøo san ñaát baèng maùy ñaøo £ 0,8m3. OÂtoâ 10T,maùy uûi £ 110 CV phaïm vi 700m</v>
          </cell>
          <cell r="C66" t="str">
            <v>m3</v>
          </cell>
          <cell r="D66">
            <v>0</v>
          </cell>
          <cell r="E66">
            <v>100.55</v>
          </cell>
          <cell r="F66">
            <v>7349.15</v>
          </cell>
        </row>
        <row r="67">
          <cell r="A67" t="str">
            <v>BC.1754</v>
          </cell>
          <cell r="B67" t="str">
            <v>Ñaøo san ñaát baèng maùy ñaøo £ 0,8m3. OÂtoâ 10T,maùy uûi £ 110 CV phaïm vi 700m</v>
          </cell>
          <cell r="C67" t="str">
            <v>m3</v>
          </cell>
          <cell r="D67">
            <v>0</v>
          </cell>
          <cell r="E67">
            <v>142.75</v>
          </cell>
          <cell r="F67">
            <v>8084.45</v>
          </cell>
        </row>
        <row r="68">
          <cell r="A68" t="str">
            <v>BD.1113</v>
          </cell>
          <cell r="B68" t="str">
            <v xml:space="preserve">Ñaøo xuùc ñaát phaïm vi £ 300m ñaát loaïi 3 (baèng oâtoâ 5T, maùy uûi £110CV, maùy ñaøo £ 0,4 m3) </v>
          </cell>
          <cell r="C68" t="str">
            <v>m3</v>
          </cell>
          <cell r="D68">
            <v>0</v>
          </cell>
          <cell r="E68">
            <v>100.55</v>
          </cell>
          <cell r="F68">
            <v>5977.37</v>
          </cell>
        </row>
        <row r="69">
          <cell r="A69" t="str">
            <v>BD.1123</v>
          </cell>
          <cell r="B69" t="str">
            <v xml:space="preserve">Ñaøo xuùc ñaát phaïm vi £ 300m ñaát loaïi 3 (baèng oâtoâ 5T, maùy uûi £110CV, maùy ñaøo £ 0,8 m3) </v>
          </cell>
          <cell r="C69" t="str">
            <v>m3</v>
          </cell>
          <cell r="D69">
            <v>0</v>
          </cell>
          <cell r="E69">
            <v>100.55</v>
          </cell>
          <cell r="F69">
            <v>5771.27</v>
          </cell>
        </row>
        <row r="70">
          <cell r="A70" t="str">
            <v>BD.1124</v>
          </cell>
          <cell r="B70" t="str">
            <v xml:space="preserve">Ñaøo xuùc ñaát phaïm vi £ 300m ñaát loaïi 3 (baèng oâtoâ 5T, maùy uûi £110CV, maùy ñaøo £ 0,8 m3) </v>
          </cell>
          <cell r="C70" t="str">
            <v>m3</v>
          </cell>
          <cell r="D70">
            <v>0</v>
          </cell>
          <cell r="E70">
            <v>142.75</v>
          </cell>
          <cell r="F70">
            <v>6353.11</v>
          </cell>
        </row>
        <row r="71">
          <cell r="A71" t="str">
            <v>BD.1313</v>
          </cell>
          <cell r="B71" t="str">
            <v xml:space="preserve">Ñaøo xuùc ñaát phaïm vi £ 500m ñaát loaïi 3 (baèng oâtoâ 5T, maùy uûi £110CV, maùy ñaøo £ 0,4 m3) </v>
          </cell>
          <cell r="C71" t="str">
            <v>m3</v>
          </cell>
          <cell r="D71">
            <v>0</v>
          </cell>
          <cell r="E71">
            <v>100.55</v>
          </cell>
          <cell r="F71">
            <v>6690</v>
          </cell>
        </row>
        <row r="72">
          <cell r="A72" t="str">
            <v>BD.1323</v>
          </cell>
          <cell r="B72" t="str">
            <v xml:space="preserve">Ñaøo xuùc ñaát phaïm vi £ 500m ñaát loaïi 3 (baèng oâtoâ 5T, maùy uûi £110CV, maùy ñaøo £ 0,8 m3) </v>
          </cell>
          <cell r="C72" t="str">
            <v>m3</v>
          </cell>
          <cell r="D72">
            <v>0</v>
          </cell>
          <cell r="E72">
            <v>100.55</v>
          </cell>
          <cell r="F72">
            <v>6483.9</v>
          </cell>
        </row>
        <row r="73">
          <cell r="A73" t="str">
            <v>BD.1324</v>
          </cell>
          <cell r="B73" t="str">
            <v xml:space="preserve">Ñaøo xuùc ñaát phaïm vi £ 500m ñaát loaïi 3 (baèng oâtoâ 5T, maùy uûi £110CV, maùy ñaøo £ 0,8 m3) </v>
          </cell>
          <cell r="C73" t="str">
            <v>m3</v>
          </cell>
          <cell r="D73">
            <v>0</v>
          </cell>
          <cell r="E73">
            <v>142.75</v>
          </cell>
          <cell r="F73">
            <v>6848.85</v>
          </cell>
        </row>
        <row r="74">
          <cell r="A74" t="str">
            <v>BD.1513</v>
          </cell>
          <cell r="B74" t="str">
            <v xml:space="preserve">Ñaøo xuùc ñaát phaïm vi £ 700m ñaát loaïi 3 (baèng oâtoâ 5T, maùy uûi £110CV, maùy ñaøo £ 0,4 m3) </v>
          </cell>
          <cell r="C74" t="str">
            <v>m3</v>
          </cell>
          <cell r="D74">
            <v>0</v>
          </cell>
          <cell r="E74">
            <v>100.55</v>
          </cell>
          <cell r="F74">
            <v>7154.77</v>
          </cell>
        </row>
        <row r="75">
          <cell r="A75" t="str">
            <v>BD.1523</v>
          </cell>
          <cell r="B75" t="str">
            <v xml:space="preserve">Ñaøo xuùc ñaát phaïm vi £ 700m ñaát loaïi 3 (baèng oâtoâ 5T, maùy uûi £110CV, maùy ñaøo £ 0,8 m3) </v>
          </cell>
          <cell r="C75" t="str">
            <v>m3</v>
          </cell>
          <cell r="D75">
            <v>0</v>
          </cell>
          <cell r="E75">
            <v>100.55</v>
          </cell>
          <cell r="F75">
            <v>6855.71</v>
          </cell>
        </row>
        <row r="76">
          <cell r="A76" t="str">
            <v>BD.1524</v>
          </cell>
          <cell r="B76" t="str">
            <v xml:space="preserve">Ñaøo xuùc ñaát phaïm vi £ 700m ñaát loaïi 3 (baèng oâtoâ 5T, maùy uûi £110CV, maùy ñaøo £ 0,8 m3) </v>
          </cell>
          <cell r="C76" t="str">
            <v>m3</v>
          </cell>
          <cell r="D76">
            <v>0</v>
          </cell>
          <cell r="E76">
            <v>142.75</v>
          </cell>
          <cell r="F76">
            <v>7369.38</v>
          </cell>
        </row>
        <row r="77">
          <cell r="A77" t="str">
            <v>BD.1713</v>
          </cell>
          <cell r="B77" t="str">
            <v xml:space="preserve">Ñaøo xuùc ñaát phaïm vi £ 1000m ñaát loaïi 3 (baèng oâtoâ 5T, maùy uûi £110CV, maùy ñaøo £ 0,4 m3) </v>
          </cell>
          <cell r="C77" t="str">
            <v>m3</v>
          </cell>
          <cell r="D77">
            <v>0</v>
          </cell>
          <cell r="E77">
            <v>100.55</v>
          </cell>
          <cell r="F77">
            <v>7836.42</v>
          </cell>
        </row>
        <row r="78">
          <cell r="A78" t="str">
            <v>BD.1723</v>
          </cell>
          <cell r="B78" t="str">
            <v xml:space="preserve">Ñaøo xuùc ñaát phaïm vi £ 1000m ñaát loaïi 3 (baèng oâtoâ 5T, maùy uûi £110CV, maùy ñaøo £ 0,8 m3) </v>
          </cell>
          <cell r="C78" t="str">
            <v>m3</v>
          </cell>
          <cell r="D78">
            <v>0</v>
          </cell>
          <cell r="E78">
            <v>100.55</v>
          </cell>
          <cell r="F78">
            <v>8123.57</v>
          </cell>
        </row>
        <row r="79">
          <cell r="A79" t="str">
            <v>BG.1113</v>
          </cell>
          <cell r="B79" t="str">
            <v xml:space="preserve">Ñaøo neàn ñöôøng laøm môùi phaïm vi £ 300m ñaát C3 (baèng oâtoâ 5T, maùy uûi £110CV, maùy ñaøo £ 0,4 m3) </v>
          </cell>
          <cell r="C79" t="str">
            <v>m3</v>
          </cell>
          <cell r="D79">
            <v>0</v>
          </cell>
          <cell r="E79">
            <v>2420.54</v>
          </cell>
          <cell r="F79">
            <v>6843.64</v>
          </cell>
        </row>
        <row r="80">
          <cell r="A80" t="str">
            <v>BG.1123</v>
          </cell>
          <cell r="B80" t="str">
            <v xml:space="preserve">Ñaøo neàn ñöôøng laøm môùi phaïm vi £ 300m ñaát C3 (baèng oâtoâ 5T, maùy uûi £110CV, maùy ñaøo £ 0,8 m3) </v>
          </cell>
          <cell r="C80" t="str">
            <v>m3</v>
          </cell>
          <cell r="D80">
            <v>0</v>
          </cell>
          <cell r="E80">
            <v>2420.54</v>
          </cell>
          <cell r="F80">
            <v>6553.43</v>
          </cell>
        </row>
        <row r="81">
          <cell r="A81" t="str">
            <v>BG.1124</v>
          </cell>
          <cell r="B81" t="str">
            <v xml:space="preserve">Ñaøo neàn ñöôøng laøm môùi phaïm vi £ 300m ñaát C3 (baèng oâtoâ 5T, maùy uûi £110CV, maùy ñaøo £ 0,8 m3) </v>
          </cell>
          <cell r="C81" t="str">
            <v>m3</v>
          </cell>
          <cell r="D81">
            <v>0</v>
          </cell>
          <cell r="E81">
            <v>2805.34</v>
          </cell>
          <cell r="F81">
            <v>7220.33</v>
          </cell>
        </row>
        <row r="82">
          <cell r="A82" t="str">
            <v>BG.1713</v>
          </cell>
          <cell r="B82" t="str">
            <v xml:space="preserve">Ñaøo neàn ñöôøng laøm môùi phaïm vi £ 1000m ñaát C3 (baèng oâtoâ 5T, maùy uûi £110CV, maùy ñaøo £ 0,4 m3) </v>
          </cell>
          <cell r="C82" t="str">
            <v>m3</v>
          </cell>
          <cell r="D82">
            <v>0</v>
          </cell>
          <cell r="E82">
            <v>2420.54</v>
          </cell>
          <cell r="F82">
            <v>8702.69</v>
          </cell>
        </row>
        <row r="83">
          <cell r="A83" t="str">
            <v>BG.1733</v>
          </cell>
          <cell r="B83" t="str">
            <v xml:space="preserve">Ñaøo neàn ñöôøng laøm môùi phaïm vi £ 300m ñaát C3 (baèng oâtoâ 7T, maùy uûi £110CV, maùy ñaøo £ 0,4 m3) </v>
          </cell>
          <cell r="C83" t="str">
            <v>m3</v>
          </cell>
          <cell r="D83">
            <v>0</v>
          </cell>
          <cell r="E83">
            <v>2420.54</v>
          </cell>
          <cell r="F83">
            <v>8412.48</v>
          </cell>
        </row>
        <row r="84">
          <cell r="A84" t="str">
            <v>BG.1734</v>
          </cell>
          <cell r="B84" t="str">
            <v xml:space="preserve">Ñaøo neàn ñöôøng laøm môùi phaïm vi £ 300m ñaát C3 (baèng oâtoâ 7T, maùy uûi £110CV, maùy ñaøo £ 0,4 m3) </v>
          </cell>
          <cell r="C84" t="str">
            <v>m3</v>
          </cell>
          <cell r="D84">
            <v>0</v>
          </cell>
          <cell r="E84">
            <v>2805.34</v>
          </cell>
          <cell r="F84">
            <v>9079.3700000000008</v>
          </cell>
        </row>
        <row r="85">
          <cell r="A85" t="str">
            <v>BJ.1111</v>
          </cell>
          <cell r="B85" t="str">
            <v>Vaän chuyeån lôùp thaûo moäc cöï ly 1000 meùt</v>
          </cell>
          <cell r="C85" t="str">
            <v>m3</v>
          </cell>
          <cell r="D85">
            <v>0</v>
          </cell>
          <cell r="E85">
            <v>0</v>
          </cell>
          <cell r="F85">
            <v>2044.95</v>
          </cell>
        </row>
        <row r="86">
          <cell r="A86" t="str">
            <v>BJ.1114</v>
          </cell>
          <cell r="B86" t="str">
            <v>Vaän chuyeån lôùp thaûo moäc cöï ly 1000 meùt</v>
          </cell>
          <cell r="C86" t="str">
            <v>m3</v>
          </cell>
          <cell r="D86">
            <v>0</v>
          </cell>
          <cell r="E86">
            <v>0</v>
          </cell>
          <cell r="F86">
            <v>2726.6</v>
          </cell>
        </row>
        <row r="87">
          <cell r="A87" t="str">
            <v>BJ.1113</v>
          </cell>
          <cell r="B87" t="str">
            <v>Vaän chuyeån ñaát thöøa xa 1000m baèng oâtoâ 5T</v>
          </cell>
          <cell r="C87" t="str">
            <v>m3</v>
          </cell>
          <cell r="D87">
            <v>0</v>
          </cell>
          <cell r="E87">
            <v>0</v>
          </cell>
          <cell r="F87">
            <v>2664.63</v>
          </cell>
        </row>
        <row r="88">
          <cell r="A88" t="str">
            <v>BJ.1114</v>
          </cell>
          <cell r="B88" t="str">
            <v>Vaän chuyeån ñaát thöøa xa 1000m baèng oâtoâ 5T</v>
          </cell>
          <cell r="C88" t="str">
            <v>m3</v>
          </cell>
          <cell r="D88">
            <v>0</v>
          </cell>
          <cell r="E88">
            <v>0</v>
          </cell>
          <cell r="F88">
            <v>2726.6</v>
          </cell>
        </row>
        <row r="89">
          <cell r="A89" t="str">
            <v>BK.2103</v>
          </cell>
          <cell r="B89" t="str">
            <v>San ñaàm ñaát maët baèng ñaát caáp 3 baèng maùy ñaàm 9T, maùy uûi 110 CV</v>
          </cell>
          <cell r="C89" t="str">
            <v>m3</v>
          </cell>
          <cell r="D89">
            <v>0</v>
          </cell>
          <cell r="E89">
            <v>0</v>
          </cell>
          <cell r="F89">
            <v>2133.14</v>
          </cell>
        </row>
        <row r="90">
          <cell r="A90" t="str">
            <v>BK.2104</v>
          </cell>
          <cell r="B90" t="str">
            <v>San ñaàm ñaát maët baèng ñaát caáp 3 baèng maùy ñaàm 9T, maùy uûi 110 CV</v>
          </cell>
          <cell r="C90" t="str">
            <v>m3</v>
          </cell>
          <cell r="D90">
            <v>0</v>
          </cell>
          <cell r="E90">
            <v>0</v>
          </cell>
          <cell r="F90">
            <v>2528.52</v>
          </cell>
        </row>
        <row r="91">
          <cell r="A91" t="str">
            <v>BK.2203</v>
          </cell>
          <cell r="B91" t="str">
            <v>San ñaàm ñaát maët baèng ñaát caáp 3 baèng maùy ñaàm 16T, maùy uûi 110 CV</v>
          </cell>
          <cell r="C91" t="str">
            <v>m3</v>
          </cell>
          <cell r="D91">
            <v>0</v>
          </cell>
          <cell r="E91">
            <v>0</v>
          </cell>
          <cell r="F91">
            <v>1840.04</v>
          </cell>
        </row>
        <row r="92">
          <cell r="A92" t="str">
            <v>BK.2204</v>
          </cell>
          <cell r="B92" t="str">
            <v>San ñaàm ñaát maët baèng ñaát caáp 3 baèng maùy ñaàm 16T, maùy uûi 110 CV</v>
          </cell>
          <cell r="C92" t="str">
            <v>m3</v>
          </cell>
          <cell r="D92">
            <v>0</v>
          </cell>
          <cell r="E92">
            <v>0</v>
          </cell>
          <cell r="F92">
            <v>2343.25</v>
          </cell>
        </row>
        <row r="93">
          <cell r="A93" t="str">
            <v>BK.2303</v>
          </cell>
          <cell r="B93" t="str">
            <v>San ñaàm ñaát maët baèng ñaát caáp 3 baèng maùy ñaàm 25T, maùy uûi 110 CV</v>
          </cell>
          <cell r="C93" t="str">
            <v>m3</v>
          </cell>
          <cell r="D93">
            <v>0</v>
          </cell>
          <cell r="E93">
            <v>0</v>
          </cell>
          <cell r="F93">
            <v>1756.17</v>
          </cell>
        </row>
        <row r="94">
          <cell r="A94" t="str">
            <v>BK.2304</v>
          </cell>
          <cell r="B94" t="str">
            <v>San ñaàm ñaát maët baèng ñaát caáp 3 baèng maùy ñaàm 25T, maùy uûi 110 CV</v>
          </cell>
          <cell r="C94" t="str">
            <v>m3</v>
          </cell>
          <cell r="D94">
            <v>0</v>
          </cell>
          <cell r="E94">
            <v>0</v>
          </cell>
          <cell r="F94">
            <v>2231.8000000000002</v>
          </cell>
        </row>
        <row r="95">
          <cell r="A95" t="str">
            <v>BK.4113</v>
          </cell>
          <cell r="B95" t="str">
            <v>Ñaép ñaát neàn ñöôøng maùy ñaàm 9T, maùy uûi 110 CV ñaát caáp 3 (K=0,9)</v>
          </cell>
          <cell r="C95" t="str">
            <v>m3</v>
          </cell>
          <cell r="D95">
            <v>0</v>
          </cell>
          <cell r="E95">
            <v>392.25</v>
          </cell>
          <cell r="F95">
            <v>2486.8200000000002</v>
          </cell>
        </row>
        <row r="96">
          <cell r="A96" t="str">
            <v>BK.4114</v>
          </cell>
          <cell r="B96" t="str">
            <v>Ñaép ñaát neàn ñöôøng maùy ñaàm 9T, maùy uûi 110 CV ñaát caáp 3 (K=0,9)</v>
          </cell>
          <cell r="C96" t="str">
            <v>m3</v>
          </cell>
          <cell r="D96">
            <v>0</v>
          </cell>
          <cell r="E96">
            <v>392.25</v>
          </cell>
          <cell r="F96">
            <v>2533.5300000000002</v>
          </cell>
        </row>
        <row r="97">
          <cell r="A97" t="str">
            <v>BK.4123</v>
          </cell>
          <cell r="B97" t="str">
            <v>Ñaép ñaát neàn ñöôøng maùy ñaàm 9T, maùy uûi 110 CV ñaát caáp 3 (K=0,95)</v>
          </cell>
          <cell r="C97" t="str">
            <v>m3</v>
          </cell>
          <cell r="D97">
            <v>0</v>
          </cell>
          <cell r="E97">
            <v>392.25</v>
          </cell>
          <cell r="F97">
            <v>3607.89</v>
          </cell>
        </row>
        <row r="98">
          <cell r="A98" t="str">
            <v>BK.4124</v>
          </cell>
          <cell r="B98" t="str">
            <v>Ñaép ñaát neàn ñöôøng maùy ñaàm 9T, maùy uûi 110 CV ñaát caáp 3 (K=0,95)</v>
          </cell>
          <cell r="C98" t="str">
            <v>m3</v>
          </cell>
          <cell r="D98">
            <v>0</v>
          </cell>
          <cell r="E98">
            <v>392.25</v>
          </cell>
          <cell r="F98">
            <v>3674.61</v>
          </cell>
        </row>
        <row r="99">
          <cell r="A99" t="str">
            <v>BK.4213</v>
          </cell>
          <cell r="B99" t="str">
            <v>Ñaép ñaát neàn ñöôøng maùy ñaàm 16T, maùy uûi 110 CV ñaát caáp 3 (K=0,90)</v>
          </cell>
          <cell r="C99" t="str">
            <v>m3</v>
          </cell>
          <cell r="D99">
            <v>0</v>
          </cell>
          <cell r="E99">
            <v>392.25</v>
          </cell>
          <cell r="F99">
            <v>2147.0100000000002</v>
          </cell>
        </row>
        <row r="100">
          <cell r="A100" t="str">
            <v>BK.4214</v>
          </cell>
          <cell r="B100" t="str">
            <v>Ñaép ñaát neàn ñöôøng maùy ñaàm 16T, maùy uûi 110 CV ñaát caáp 3 (K=0,90)</v>
          </cell>
          <cell r="C100" t="str">
            <v>m3</v>
          </cell>
          <cell r="D100">
            <v>0</v>
          </cell>
          <cell r="E100">
            <v>392.25</v>
          </cell>
          <cell r="F100">
            <v>2192.29</v>
          </cell>
        </row>
        <row r="101">
          <cell r="A101" t="str">
            <v>BK.4223</v>
          </cell>
          <cell r="B101" t="str">
            <v>Ñaép ñaát neàn ñöôøng maùy ñaàm 16T, maùy uûi 110 CV ñaát caáp 3 (K=0,95)</v>
          </cell>
          <cell r="C101" t="str">
            <v>m3</v>
          </cell>
          <cell r="D101">
            <v>0</v>
          </cell>
          <cell r="E101">
            <v>392.25</v>
          </cell>
          <cell r="F101">
            <v>3103.09</v>
          </cell>
        </row>
        <row r="102">
          <cell r="A102" t="str">
            <v>BK.4224</v>
          </cell>
          <cell r="B102" t="str">
            <v>Ñaép ñaát neàn ñöôøng maùy ñaàm 16T, maùy uûi 110 CV ñaát caáp 3 (K=0,95)</v>
          </cell>
          <cell r="C102" t="str">
            <v>m3</v>
          </cell>
          <cell r="D102">
            <v>0</v>
          </cell>
          <cell r="E102">
            <v>392.25</v>
          </cell>
          <cell r="F102">
            <v>3165.15</v>
          </cell>
        </row>
        <row r="103">
          <cell r="A103" t="str">
            <v>BK.4313</v>
          </cell>
          <cell r="B103" t="str">
            <v>Ñaép ñaát neàn ñöôøng maùy ñaàm 25T, maùy uûi 110 CV ñaát caáp 3 (K=0,90)</v>
          </cell>
          <cell r="C103" t="str">
            <v>m3</v>
          </cell>
          <cell r="D103">
            <v>0</v>
          </cell>
          <cell r="E103">
            <v>392.25</v>
          </cell>
          <cell r="F103">
            <v>2048.87</v>
          </cell>
        </row>
        <row r="104">
          <cell r="A104" t="str">
            <v>BK.4314</v>
          </cell>
          <cell r="B104" t="str">
            <v>Ñaép ñaát neàn ñöôøng maùy ñaàm 25T, maùy uûi 110 CV ñaát caáp 3 (K=0,90)</v>
          </cell>
          <cell r="C104" t="str">
            <v>m3</v>
          </cell>
          <cell r="D104">
            <v>0</v>
          </cell>
          <cell r="E104">
            <v>392.25</v>
          </cell>
          <cell r="F104">
            <v>2085.46</v>
          </cell>
        </row>
        <row r="105">
          <cell r="A105" t="str">
            <v>BK.4323</v>
          </cell>
          <cell r="B105" t="str">
            <v>Ñaép ñaát neàn ñöôøng maùy ñaàm 25T, maùy uûi 110 CV ñaát caáp 3 (K=0,95)</v>
          </cell>
          <cell r="C105" t="str">
            <v>m3</v>
          </cell>
          <cell r="D105">
            <v>0</v>
          </cell>
          <cell r="E105">
            <v>392.25</v>
          </cell>
          <cell r="F105">
            <v>2963.54</v>
          </cell>
        </row>
        <row r="106">
          <cell r="A106" t="str">
            <v>BK.4324</v>
          </cell>
          <cell r="B106" t="str">
            <v>Ñaép ñaát neàn ñöôøng maùy ñaàm 25T, maùy uûi 110 CV ñaát caáp 3 (K=0,95)</v>
          </cell>
          <cell r="C106" t="str">
            <v>m3</v>
          </cell>
          <cell r="D106">
            <v>0</v>
          </cell>
          <cell r="E106">
            <v>392.25</v>
          </cell>
          <cell r="F106">
            <v>3014.82</v>
          </cell>
        </row>
        <row r="107">
          <cell r="A107" t="str">
            <v>BK.5111</v>
          </cell>
          <cell r="B107" t="str">
            <v xml:space="preserve">Ñaép caùt hoá moùng </v>
          </cell>
          <cell r="C107" t="str">
            <v>m3</v>
          </cell>
          <cell r="D107">
            <v>92775.58</v>
          </cell>
          <cell r="E107">
            <v>1880.8</v>
          </cell>
          <cell r="F107">
            <v>2388.5500000000002</v>
          </cell>
        </row>
        <row r="108">
          <cell r="A108" t="str">
            <v>BK.5112</v>
          </cell>
          <cell r="B108" t="str">
            <v>Ñaép caùt maët baèng</v>
          </cell>
          <cell r="C108" t="str">
            <v>m3</v>
          </cell>
          <cell r="D108">
            <v>92775.58</v>
          </cell>
          <cell r="E108">
            <v>194.57</v>
          </cell>
          <cell r="F108">
            <v>2207.56</v>
          </cell>
        </row>
        <row r="109">
          <cell r="A109" t="str">
            <v>BK.5113</v>
          </cell>
          <cell r="B109" t="str">
            <v>Ñaép caùt neàn ñöôøng K=0,95</v>
          </cell>
          <cell r="C109" t="str">
            <v>m3</v>
          </cell>
          <cell r="D109">
            <v>92775.58</v>
          </cell>
          <cell r="E109">
            <v>259.42</v>
          </cell>
          <cell r="F109">
            <v>3212.15</v>
          </cell>
        </row>
        <row r="110">
          <cell r="A110" t="str">
            <v>BK.5114</v>
          </cell>
          <cell r="B110" t="str">
            <v>Ñaép caùt neàn ñöôøng K=0,98</v>
          </cell>
          <cell r="C110" t="str">
            <v>m3</v>
          </cell>
          <cell r="D110">
            <v>36976.980000000003</v>
          </cell>
          <cell r="E110">
            <v>259.42</v>
          </cell>
          <cell r="F110">
            <v>3729.73</v>
          </cell>
        </row>
        <row r="111">
          <cell r="A111" t="str">
            <v>EB.1110</v>
          </cell>
          <cell r="B111" t="str">
            <v>Laøm moùng ñöôøng baèng ñaù ba, ñaù hoäc chieàu daøy ñaõ leøn eùp £ 20cm</v>
          </cell>
          <cell r="C111" t="str">
            <v>m3</v>
          </cell>
          <cell r="D111">
            <v>110363</v>
          </cell>
          <cell r="E111">
            <v>7944</v>
          </cell>
          <cell r="F111">
            <v>2528</v>
          </cell>
        </row>
        <row r="112">
          <cell r="A112" t="str">
            <v>EB.1120</v>
          </cell>
          <cell r="B112" t="str">
            <v>Laøm moùng ñöôøng baèng ñaù ba, ñaù hoäc chieàu daøy ñaõ leøn eùp &gt; 20cm</v>
          </cell>
          <cell r="C112" t="str">
            <v>m3</v>
          </cell>
          <cell r="D112">
            <v>110363</v>
          </cell>
          <cell r="E112">
            <v>6976</v>
          </cell>
          <cell r="F112">
            <v>2275</v>
          </cell>
        </row>
        <row r="113">
          <cell r="A113" t="str">
            <v>EB.2110</v>
          </cell>
          <cell r="B113" t="str">
            <v xml:space="preserve">Laøm moùng caáp phoái ñaù daêm lôùp döôùi ñöôøng môû roäng </v>
          </cell>
          <cell r="C113" t="str">
            <v>m3</v>
          </cell>
          <cell r="D113">
            <v>66240</v>
          </cell>
          <cell r="E113">
            <v>568.22</v>
          </cell>
          <cell r="F113">
            <v>9787.66</v>
          </cell>
        </row>
        <row r="114">
          <cell r="A114" t="str">
            <v>EB.2120</v>
          </cell>
          <cell r="B114" t="str">
            <v>Laøm moùng caáp phoái ñaù daêm lôùp döôùi ñöôøng laøm môùi</v>
          </cell>
          <cell r="C114" t="str">
            <v>m3</v>
          </cell>
          <cell r="D114">
            <v>66240</v>
          </cell>
          <cell r="E114">
            <v>527.63</v>
          </cell>
          <cell r="F114">
            <v>8300.2800000000007</v>
          </cell>
        </row>
        <row r="115">
          <cell r="A115" t="str">
            <v>EB.2210</v>
          </cell>
          <cell r="B115" t="str">
            <v xml:space="preserve">Laøm moùng caáp phoái ñaù daêm lôùp döôùi ñöôøng môû roäng </v>
          </cell>
          <cell r="C115" t="str">
            <v>m3</v>
          </cell>
          <cell r="D115">
            <v>66240</v>
          </cell>
          <cell r="E115">
            <v>622.33000000000004</v>
          </cell>
          <cell r="F115">
            <v>7988.29</v>
          </cell>
        </row>
        <row r="116">
          <cell r="A116" t="str">
            <v>EB.2220</v>
          </cell>
          <cell r="B116" t="str">
            <v>Laøm moùng caáp phoái ñaù daêm lôùp döôùi ñöôøng laøm môùi</v>
          </cell>
          <cell r="C116" t="str">
            <v>m3</v>
          </cell>
          <cell r="D116">
            <v>66240</v>
          </cell>
          <cell r="E116">
            <v>595.28</v>
          </cell>
          <cell r="F116">
            <v>6710.16</v>
          </cell>
        </row>
        <row r="117">
          <cell r="A117" t="str">
            <v>EC.1111</v>
          </cell>
          <cell r="B117" t="str">
            <v>Laøm maët ñöôøng ñaù daêm nöôùc lôùp treân chieàu daøy ñaõ leøn eùp 8 cm</v>
          </cell>
          <cell r="C117" t="str">
            <v>m3</v>
          </cell>
          <cell r="D117">
            <v>12125.09</v>
          </cell>
          <cell r="E117">
            <v>1355.09</v>
          </cell>
          <cell r="F117">
            <v>3159.02</v>
          </cell>
        </row>
        <row r="118">
          <cell r="A118" t="str">
            <v>EC.1112</v>
          </cell>
          <cell r="B118" t="str">
            <v>Laøm maët ñöôøng ñaù daêm nöôùc lôùp treân chieàu daøy ñaõ leøn eùp 10 cm</v>
          </cell>
          <cell r="C118" t="str">
            <v>m3</v>
          </cell>
          <cell r="D118">
            <v>14831.61</v>
          </cell>
          <cell r="E118">
            <v>1451.88</v>
          </cell>
          <cell r="F118">
            <v>3902.32</v>
          </cell>
        </row>
        <row r="119">
          <cell r="A119" t="str">
            <v>EC.1113</v>
          </cell>
          <cell r="B119" t="str">
            <v>Laøm maët ñöôøng ñaù daêm nöôùc lôùp treân chieàu daøy ñaõ leøn eùp 12 cm</v>
          </cell>
          <cell r="C119" t="str">
            <v>m3</v>
          </cell>
          <cell r="D119">
            <v>17263.3</v>
          </cell>
          <cell r="E119">
            <v>1520.84</v>
          </cell>
          <cell r="F119">
            <v>4672.17</v>
          </cell>
        </row>
        <row r="120">
          <cell r="A120" t="str">
            <v>EC.1114</v>
          </cell>
          <cell r="B120" t="str">
            <v>Laøm maët ñöôøng ñaù daêm nöôùc lôùp treân chieàu daøy ñaõ leøn eùp 14 cm</v>
          </cell>
          <cell r="C120" t="str">
            <v>m3</v>
          </cell>
          <cell r="D120">
            <v>20163.75</v>
          </cell>
          <cell r="E120">
            <v>1586.18</v>
          </cell>
          <cell r="F120">
            <v>5442.02</v>
          </cell>
        </row>
        <row r="121">
          <cell r="A121" t="str">
            <v>EC.1115</v>
          </cell>
          <cell r="B121" t="str">
            <v>Laøm maët ñöôøng ñaù daêm nöôùc lôùp treân chieàu daøy ñaõ leøn eùp 15 cm</v>
          </cell>
          <cell r="C121" t="str">
            <v>m3</v>
          </cell>
          <cell r="D121">
            <v>17282.490000000002</v>
          </cell>
          <cell r="E121">
            <v>1624.9</v>
          </cell>
          <cell r="F121">
            <v>5813.66</v>
          </cell>
        </row>
        <row r="122">
          <cell r="A122" t="str">
            <v>EC.1211</v>
          </cell>
          <cell r="B122" t="str">
            <v>Laøm maët ñöôøng ñaù daêm nöôùc lôùp döôùi chieàu daøy ñaõ leøn eùp 8 cm</v>
          </cell>
          <cell r="C122" t="str">
            <v>m3</v>
          </cell>
          <cell r="D122">
            <v>8738.7800000000007</v>
          </cell>
          <cell r="E122">
            <v>661.82</v>
          </cell>
          <cell r="F122">
            <v>2654.64</v>
          </cell>
        </row>
        <row r="123">
          <cell r="A123" t="str">
            <v>EC.1212</v>
          </cell>
          <cell r="B123" t="str">
            <v>Laøm maët ñöôøng ñaù daêm nöôùc lôùp döôùi chieàu daøy ñaõ leøn eùp 10 cm</v>
          </cell>
          <cell r="C123" t="str">
            <v>m3</v>
          </cell>
          <cell r="D123">
            <v>10915.2</v>
          </cell>
          <cell r="E123">
            <v>741.67</v>
          </cell>
          <cell r="F123">
            <v>3185.57</v>
          </cell>
        </row>
        <row r="124">
          <cell r="A124" t="str">
            <v>EC.1213</v>
          </cell>
          <cell r="B124" t="str">
            <v>Laøm maët ñöôøng ñaù daêm nöôùc lôùp döôùi chieàu daøy ñaõ leøn eùp 12 cm</v>
          </cell>
          <cell r="C124" t="str">
            <v>m3</v>
          </cell>
          <cell r="D124">
            <v>13099.9</v>
          </cell>
          <cell r="E124">
            <v>793.69</v>
          </cell>
          <cell r="F124">
            <v>4167.79</v>
          </cell>
        </row>
        <row r="125">
          <cell r="A125" t="str">
            <v>EC.1214</v>
          </cell>
          <cell r="B125" t="str">
            <v>Laøm maët ñöôøng ñaù daêm nöôùc lôùp döôùi chieàu daøy ñaõ leøn eùp 14 cm</v>
          </cell>
          <cell r="C125" t="str">
            <v>m3</v>
          </cell>
          <cell r="D125">
            <v>15284.6</v>
          </cell>
          <cell r="E125">
            <v>846.93</v>
          </cell>
          <cell r="F125">
            <v>4619.08</v>
          </cell>
        </row>
        <row r="126">
          <cell r="A126" t="str">
            <v>EC.1215</v>
          </cell>
          <cell r="B126" t="str">
            <v>Laøm maët ñöôøng ñaù daêm nöôùc lôùp döôùi chieàu daøy ñaõ leøn eùp 15 cm</v>
          </cell>
          <cell r="C126" t="str">
            <v>m3</v>
          </cell>
          <cell r="D126">
            <v>16376.94</v>
          </cell>
          <cell r="E126">
            <v>873.55</v>
          </cell>
          <cell r="F126">
            <v>4937.63</v>
          </cell>
        </row>
        <row r="127">
          <cell r="A127" t="str">
            <v>EC.2111</v>
          </cell>
          <cell r="B127" t="str">
            <v>Laøm maët ñöôøng caáp phoái lôùp treân chieàu daøy ñaõ leøn eùp 6 cm</v>
          </cell>
          <cell r="C127" t="str">
            <v>m3</v>
          </cell>
          <cell r="D127">
            <v>3024.46</v>
          </cell>
          <cell r="E127">
            <v>398.28</v>
          </cell>
          <cell r="F127">
            <v>1884.8</v>
          </cell>
        </row>
        <row r="128">
          <cell r="A128" t="str">
            <v>EC.2112</v>
          </cell>
          <cell r="B128" t="str">
            <v>Laøm maët ñöôøng caáp phoái lôùp treân chieàu daøy ñaõ leøn eùp 8 cm</v>
          </cell>
          <cell r="C128" t="str">
            <v>m3</v>
          </cell>
          <cell r="D128">
            <v>3708.46</v>
          </cell>
          <cell r="E128">
            <v>423.25</v>
          </cell>
          <cell r="F128">
            <v>2601.5500000000002</v>
          </cell>
        </row>
        <row r="129">
          <cell r="A129" t="str">
            <v>EC.2113</v>
          </cell>
          <cell r="B129" t="str">
            <v>Laøm maët ñöôøng caáp phoái lôùp treân chieàu daøy ñaõ leøn eùp 10 cm</v>
          </cell>
          <cell r="C129" t="str">
            <v>m3</v>
          </cell>
          <cell r="D129">
            <v>4394.8599999999997</v>
          </cell>
          <cell r="E129">
            <v>449.4</v>
          </cell>
          <cell r="F129">
            <v>3185.57</v>
          </cell>
        </row>
        <row r="130">
          <cell r="A130" t="str">
            <v>EC.2114</v>
          </cell>
          <cell r="B130" t="str">
            <v>Laøm maët ñöôøng caáp phoái lôùp treân chieàu daøy ñaõ leøn eùp 12 cm</v>
          </cell>
          <cell r="C130" t="str">
            <v>m3</v>
          </cell>
          <cell r="D130">
            <v>5081.26</v>
          </cell>
          <cell r="E130">
            <v>475.56</v>
          </cell>
          <cell r="F130">
            <v>3875.78</v>
          </cell>
        </row>
        <row r="131">
          <cell r="A131" t="str">
            <v>EC.2115</v>
          </cell>
          <cell r="B131" t="str">
            <v>Laøm maët ñöôøng caáp phoái lôùp treân chieàu daøy ñaõ leøn eùp 14 cm</v>
          </cell>
          <cell r="C131" t="str">
            <v>m3</v>
          </cell>
          <cell r="D131">
            <v>5765.26</v>
          </cell>
          <cell r="E131">
            <v>501.72</v>
          </cell>
          <cell r="F131">
            <v>4512.8900000000003</v>
          </cell>
        </row>
        <row r="132">
          <cell r="A132" t="str">
            <v>EC.2116</v>
          </cell>
          <cell r="B132" t="str">
            <v>Laøm maët ñöôøng caáp phoái lôùp treân chieàu daøy ñaõ leøn eùp 16 cm</v>
          </cell>
          <cell r="C132" t="str">
            <v>m3</v>
          </cell>
          <cell r="D132">
            <v>4651.66</v>
          </cell>
          <cell r="E132">
            <v>527.87</v>
          </cell>
          <cell r="F132">
            <v>5070.37</v>
          </cell>
        </row>
        <row r="133">
          <cell r="A133" t="str">
            <v>EC.2117</v>
          </cell>
          <cell r="B133" t="str">
            <v>Laøm maët ñöôøng caáp phoái lôùp treân chieàu daøy ñaõ leøn eùp 18 cm</v>
          </cell>
          <cell r="C133" t="str">
            <v>m3</v>
          </cell>
          <cell r="D133">
            <v>7135.66</v>
          </cell>
          <cell r="E133">
            <v>552.84</v>
          </cell>
          <cell r="F133">
            <v>5760.57</v>
          </cell>
        </row>
        <row r="134">
          <cell r="A134" t="str">
            <v>EC.2118</v>
          </cell>
          <cell r="B134" t="str">
            <v>Laøm maët ñöôøng caáp phoái lôùp treân chieàu daøy ñaõ leøn eùp 20 cm</v>
          </cell>
          <cell r="C134" t="str">
            <v>m3</v>
          </cell>
          <cell r="D134">
            <v>7822.06</v>
          </cell>
          <cell r="E134">
            <v>578.99</v>
          </cell>
          <cell r="F134">
            <v>6397.68</v>
          </cell>
        </row>
        <row r="135">
          <cell r="A135" t="str">
            <v>EC.2211</v>
          </cell>
          <cell r="B135" t="str">
            <v>Laøm maët ñöôøng caáp phoái lôùp döôùi chieàu daøy ñaõ leøn eùp 8 cm</v>
          </cell>
          <cell r="C135" t="str">
            <v>m3</v>
          </cell>
          <cell r="D135">
            <v>2056.8000000000002</v>
          </cell>
          <cell r="E135">
            <v>235.4</v>
          </cell>
          <cell r="F135">
            <v>1353.87</v>
          </cell>
        </row>
        <row r="136">
          <cell r="A136" t="str">
            <v>EC.2212</v>
          </cell>
          <cell r="B136" t="str">
            <v>Laøm maët ñöôøng caáp phoái lôùp döôùi chieàu daøy ñaõ leøn eùp 8 cm</v>
          </cell>
          <cell r="C136" t="str">
            <v>m3</v>
          </cell>
          <cell r="D136">
            <v>2740.8</v>
          </cell>
          <cell r="E136">
            <v>261.56</v>
          </cell>
          <cell r="F136">
            <v>1858.25</v>
          </cell>
        </row>
        <row r="137">
          <cell r="A137" t="str">
            <v>EC.2213</v>
          </cell>
          <cell r="B137" t="str">
            <v>Laøm maët ñöôøng caáp phoái lôùp döôùi chieàu daøy ñaõ leøn eùp 10 cm</v>
          </cell>
          <cell r="C137" t="str">
            <v>m3</v>
          </cell>
          <cell r="D137">
            <v>3427.2</v>
          </cell>
          <cell r="E137">
            <v>287.70999999999998</v>
          </cell>
          <cell r="F137">
            <v>2256.4499999999998</v>
          </cell>
        </row>
        <row r="138">
          <cell r="A138" t="str">
            <v>EC.2214</v>
          </cell>
          <cell r="B138" t="str">
            <v>Laøm maët ñöôøng caáp phoái lôùp döôùi chieàu daøy ñaõ leøn eùp 12 cm</v>
          </cell>
          <cell r="C138" t="str">
            <v>m3</v>
          </cell>
          <cell r="D138">
            <v>4113.6000000000004</v>
          </cell>
          <cell r="E138">
            <v>313.87</v>
          </cell>
          <cell r="F138">
            <v>2760.83</v>
          </cell>
        </row>
        <row r="139">
          <cell r="A139" t="str">
            <v>EC.2215</v>
          </cell>
          <cell r="B139" t="str">
            <v>Laøm maët ñöôøng caáp phoái lôùp döôùi chieàu daøy ñaõ leøn eùp 14 cm</v>
          </cell>
          <cell r="C139" t="str">
            <v>m3</v>
          </cell>
          <cell r="D139">
            <v>4797.6000000000004</v>
          </cell>
          <cell r="E139">
            <v>340.03</v>
          </cell>
          <cell r="F139">
            <v>3212.12</v>
          </cell>
        </row>
        <row r="140">
          <cell r="A140" t="str">
            <v>EC.2216</v>
          </cell>
          <cell r="B140" t="str">
            <v>Laøm maët ñöôøng caáp phoái lôùp döôùi chieàu daøy ñaõ leøn eùp 16 cm</v>
          </cell>
          <cell r="C140" t="str">
            <v>m3</v>
          </cell>
          <cell r="D140">
            <v>5484</v>
          </cell>
          <cell r="E140">
            <v>364.99</v>
          </cell>
          <cell r="F140">
            <v>3610.31</v>
          </cell>
        </row>
        <row r="141">
          <cell r="A141" t="str">
            <v>EC.2217</v>
          </cell>
          <cell r="B141" t="str">
            <v>Laøm maët ñöôøng caáp phoái lôùp döôùi chieàu daøy ñaõ leøn eùp 18 cm</v>
          </cell>
          <cell r="C141" t="str">
            <v>m3</v>
          </cell>
          <cell r="D141">
            <v>6168</v>
          </cell>
          <cell r="E141">
            <v>391.15</v>
          </cell>
          <cell r="F141">
            <v>4114.7</v>
          </cell>
        </row>
        <row r="142">
          <cell r="A142" t="str">
            <v>EC.2218</v>
          </cell>
          <cell r="B142" t="str">
            <v>Laøm maët ñöôøng caáp phoái lôùp döôùi chieàu daøy ñaõ leøn eùp 20 cm</v>
          </cell>
          <cell r="C142" t="str">
            <v>m3</v>
          </cell>
          <cell r="D142">
            <v>6854.4</v>
          </cell>
          <cell r="E142">
            <v>417.3</v>
          </cell>
          <cell r="F142">
            <v>4725.26</v>
          </cell>
        </row>
        <row r="143">
          <cell r="A143" t="str">
            <v>EC.4112</v>
          </cell>
          <cell r="B143" t="str">
            <v>Laøm maët ñöôøng ñaù daêm nhöïa thaâm nhaäp laùng nhöïa tieâu chuaån 5,5 kg/m2 chieàu daøy ñaõ leøn eùp 6 cm</v>
          </cell>
          <cell r="C143" t="str">
            <v>m2</v>
          </cell>
          <cell r="D143">
            <v>31381.43</v>
          </cell>
          <cell r="E143">
            <v>1893.77</v>
          </cell>
          <cell r="F143">
            <v>3286.7</v>
          </cell>
        </row>
        <row r="144">
          <cell r="A144" t="str">
            <v>EC.4113</v>
          </cell>
          <cell r="B144" t="str">
            <v>Laøm maët ñöôøng ñaù daêm nhöïa thaâm nhaäp laùng nhöïa tieâu chuaån 5,5 kg/m2 chieàu daøy ñaõ leøn eùp 7 cm</v>
          </cell>
          <cell r="C144" t="str">
            <v>m2</v>
          </cell>
          <cell r="D144">
            <v>33223.22</v>
          </cell>
          <cell r="E144">
            <v>1893.77</v>
          </cell>
          <cell r="F144">
            <v>3286.7</v>
          </cell>
        </row>
        <row r="145">
          <cell r="A145" t="str">
            <v>EC.4114</v>
          </cell>
          <cell r="B145" t="str">
            <v>Laøm maët ñöôøng ñaù daêm nhöïa thaâm nhaäp laùng nhöïa tieâu chuaån 5,5 kg/m2 chieàu daøy ñaõ leøn eùp 8 cm</v>
          </cell>
          <cell r="C145" t="str">
            <v>m2</v>
          </cell>
          <cell r="D145">
            <v>35065.019999999997</v>
          </cell>
          <cell r="E145">
            <v>1893.77</v>
          </cell>
          <cell r="F145">
            <v>3286.7</v>
          </cell>
        </row>
        <row r="146">
          <cell r="A146" t="str">
            <v>EC.4312</v>
          </cell>
          <cell r="B146" t="str">
            <v>Laøm maët ñöôøng ñaù daêm nhöïa thaâm nhaäp saâu laùng nhöïa tieâu chuaån 7kg/m2 chieàu daøy ñaõ leøn eùp 6 cm</v>
          </cell>
          <cell r="C146" t="str">
            <v>m2</v>
          </cell>
          <cell r="D146">
            <v>35524.26</v>
          </cell>
          <cell r="E146">
            <v>1893.77</v>
          </cell>
          <cell r="F146">
            <v>3286.7</v>
          </cell>
        </row>
        <row r="147">
          <cell r="A147" t="str">
            <v>EC.4313</v>
          </cell>
          <cell r="B147" t="str">
            <v>Laøm maët ñöôøng ñaù daêm nhöïa thaâm nhaäp saâu laùng nhöïa tieâu chuaån 7kg/m2 chieàu daøy ñaõ leøn eùp 7 cm</v>
          </cell>
          <cell r="C147" t="str">
            <v>m2</v>
          </cell>
          <cell r="D147">
            <v>37366.06</v>
          </cell>
          <cell r="E147">
            <v>1893.77</v>
          </cell>
          <cell r="F147">
            <v>3286.7</v>
          </cell>
        </row>
        <row r="148">
          <cell r="A148" t="str">
            <v>EC.4314</v>
          </cell>
          <cell r="B148" t="str">
            <v>Laøm maët ñöôøng ñaù daêm nhöïa thaâm nhaäp saâu laùng nhöïa tieâu chuaån 7kg/m2 chieàu daøy ñaõ leøn eùp 8 cm</v>
          </cell>
          <cell r="C148" t="str">
            <v>m2</v>
          </cell>
          <cell r="D148">
            <v>39207.85</v>
          </cell>
          <cell r="E148">
            <v>1893.77</v>
          </cell>
          <cell r="F148">
            <v>3286.7</v>
          </cell>
        </row>
        <row r="149">
          <cell r="A149" t="str">
            <v>GA.1113</v>
          </cell>
          <cell r="B149" t="str">
            <v>Xaây moùng ñaù hoäc M#50</v>
          </cell>
          <cell r="C149" t="str">
            <v>m3</v>
          </cell>
          <cell r="D149">
            <v>228755</v>
          </cell>
          <cell r="E149">
            <v>24775</v>
          </cell>
        </row>
        <row r="150">
          <cell r="A150" t="str">
            <v>GA.1114</v>
          </cell>
          <cell r="B150" t="str">
            <v>Xaây moùng ñaù hoäc M#75</v>
          </cell>
          <cell r="C150" t="str">
            <v>m3</v>
          </cell>
          <cell r="D150">
            <v>257601</v>
          </cell>
          <cell r="E150">
            <v>24775</v>
          </cell>
        </row>
        <row r="151">
          <cell r="A151" t="str">
            <v>GA.1115</v>
          </cell>
          <cell r="B151" t="str">
            <v>Xaây moùng ñaù hoäc M#100</v>
          </cell>
          <cell r="C151" t="str">
            <v>m3</v>
          </cell>
          <cell r="D151">
            <v>288603</v>
          </cell>
          <cell r="E151">
            <v>24775</v>
          </cell>
        </row>
        <row r="152">
          <cell r="A152" t="str">
            <v>GE.1114</v>
          </cell>
          <cell r="B152" t="str">
            <v>Xaây moùng gaïch theû 5x10x20 vöõa XM#75 daøy £ 30cm</v>
          </cell>
          <cell r="C152" t="str">
            <v>m3</v>
          </cell>
          <cell r="D152">
            <v>361203</v>
          </cell>
          <cell r="E152">
            <v>21791</v>
          </cell>
        </row>
        <row r="153">
          <cell r="A153" t="str">
            <v>GE.1124</v>
          </cell>
          <cell r="B153" t="str">
            <v>Xaây moùng gaïch theû 5x10x20 vöõa XM#75 daøy &gt; 30cm</v>
          </cell>
          <cell r="C153" t="str">
            <v>m3</v>
          </cell>
          <cell r="D153">
            <v>354989</v>
          </cell>
          <cell r="E153">
            <v>19327</v>
          </cell>
        </row>
        <row r="154">
          <cell r="A154" t="str">
            <v>GE.2114</v>
          </cell>
          <cell r="B154" t="str">
            <v>Xaây töôøng gaïch theû 5x10x20 vöõa XM#75 daøy £10cm cao £4m</v>
          </cell>
          <cell r="C154" t="str">
            <v>m3</v>
          </cell>
          <cell r="D154">
            <v>375070</v>
          </cell>
          <cell r="E154">
            <v>28925</v>
          </cell>
          <cell r="F154">
            <v>1631</v>
          </cell>
        </row>
        <row r="155">
          <cell r="A155" t="str">
            <v>GE.2124</v>
          </cell>
          <cell r="B155" t="str">
            <v>Xaây töôøng gaïch theû 5x10x20 vöõa XM#75 daøy £10cm cao &gt;4m</v>
          </cell>
          <cell r="C155" t="str">
            <v>m3</v>
          </cell>
          <cell r="D155">
            <v>429847</v>
          </cell>
          <cell r="E155">
            <v>31520</v>
          </cell>
          <cell r="F155">
            <v>5990</v>
          </cell>
        </row>
        <row r="156">
          <cell r="A156" t="str">
            <v>GE.2214</v>
          </cell>
          <cell r="B156" t="str">
            <v>Xaây töôøng gaïch theû 5x10x20 vöõa XM#75 daøy £30cm cao £4m</v>
          </cell>
          <cell r="C156" t="str">
            <v>m3</v>
          </cell>
          <cell r="D156">
            <v>385632</v>
          </cell>
          <cell r="E156">
            <v>23737</v>
          </cell>
          <cell r="F156">
            <v>1631</v>
          </cell>
        </row>
        <row r="157">
          <cell r="A157" t="str">
            <v>GE.2224</v>
          </cell>
          <cell r="B157" t="str">
            <v>Xaây töôøng gaïch theû 5x10x20 vöõa XM#75 daøy £30cm cao &gt;4m</v>
          </cell>
          <cell r="C157" t="str">
            <v>m3</v>
          </cell>
          <cell r="D157">
            <v>440409</v>
          </cell>
          <cell r="E157">
            <v>25553</v>
          </cell>
          <cell r="F157">
            <v>5990</v>
          </cell>
        </row>
        <row r="158">
          <cell r="A158" t="str">
            <v>GE.3114</v>
          </cell>
          <cell r="B158" t="str">
            <v>Xaây truï gaïch theû 5x10x20 vöõa XM#75 cao £4m</v>
          </cell>
          <cell r="C158" t="str">
            <v>m3</v>
          </cell>
          <cell r="D158">
            <v>380058</v>
          </cell>
          <cell r="E158">
            <v>46696</v>
          </cell>
          <cell r="F158">
            <v>1631</v>
          </cell>
        </row>
        <row r="159">
          <cell r="A159" t="str">
            <v>GE.3124</v>
          </cell>
          <cell r="B159" t="str">
            <v>Xaây truï gaïch theû 5x10x20  vöõa XM#75 cao &gt;4m</v>
          </cell>
          <cell r="C159" t="str">
            <v>m3</v>
          </cell>
          <cell r="D159">
            <v>434835</v>
          </cell>
          <cell r="E159">
            <v>51884</v>
          </cell>
          <cell r="F159">
            <v>5990</v>
          </cell>
        </row>
        <row r="160">
          <cell r="A160" t="str">
            <v>GG.1114</v>
          </cell>
          <cell r="B160" t="str">
            <v>Xaây moùng gaïch theû 4x8x19 vöõa XM#75 daøy £ 30cm</v>
          </cell>
          <cell r="C160" t="str">
            <v>m3</v>
          </cell>
          <cell r="D160">
            <v>430729</v>
          </cell>
          <cell r="E160">
            <v>30482</v>
          </cell>
        </row>
        <row r="161">
          <cell r="A161" t="str">
            <v>GG.1124</v>
          </cell>
          <cell r="B161" t="str">
            <v>Xaây moùng gaïch theû 4x8x19 vöõa XM#75 daøy &gt; 30cm</v>
          </cell>
          <cell r="C161" t="str">
            <v>m3</v>
          </cell>
          <cell r="D161">
            <v>427369</v>
          </cell>
          <cell r="E161">
            <v>26980</v>
          </cell>
        </row>
        <row r="162">
          <cell r="A162" t="str">
            <v>GG.2114</v>
          </cell>
          <cell r="B162" t="str">
            <v>Xaây töôøng gaïch theû 4x8x19 vöõa XM#75 daøy £10cm cao £4m</v>
          </cell>
          <cell r="C162" t="str">
            <v>m3</v>
          </cell>
          <cell r="D162">
            <v>447793</v>
          </cell>
          <cell r="E162">
            <v>35022</v>
          </cell>
          <cell r="F162">
            <v>906</v>
          </cell>
        </row>
        <row r="163">
          <cell r="A163" t="str">
            <v>GG.2124</v>
          </cell>
          <cell r="B163" t="str">
            <v>Xaây töôøng gaïch theû 4x8x19 vöõa XM#75 daøy £10cm cao &gt;4m</v>
          </cell>
          <cell r="C163" t="str">
            <v>m3</v>
          </cell>
          <cell r="D163">
            <v>502570</v>
          </cell>
          <cell r="E163">
            <v>38913</v>
          </cell>
          <cell r="F163">
            <v>5810</v>
          </cell>
        </row>
        <row r="164">
          <cell r="A164" t="str">
            <v>GG.2214</v>
          </cell>
          <cell r="B164" t="str">
            <v>Xaây töôøng gaïch theû 4x8x19 vöõa XM#75 daøy £30cm cao £4m</v>
          </cell>
          <cell r="C164" t="str">
            <v>m3</v>
          </cell>
          <cell r="D164">
            <v>434790</v>
          </cell>
          <cell r="E164">
            <v>31130</v>
          </cell>
          <cell r="F164">
            <v>1495</v>
          </cell>
        </row>
        <row r="165">
          <cell r="A165" t="str">
            <v>GG.2224</v>
          </cell>
          <cell r="B165" t="str">
            <v>Xaây töôøng gaïch theû 4x8x19 vöõa XM#75 daøy £30cm cao &gt;4m</v>
          </cell>
          <cell r="C165" t="str">
            <v>m3</v>
          </cell>
          <cell r="D165">
            <v>489567</v>
          </cell>
          <cell r="E165">
            <v>33725</v>
          </cell>
          <cell r="F165">
            <v>5854</v>
          </cell>
        </row>
        <row r="166">
          <cell r="A166" t="str">
            <v>GG.3114</v>
          </cell>
          <cell r="B166" t="str">
            <v>Xaây truï gaïch theû 4x8x19 vöõa XM#75 cao £4m</v>
          </cell>
          <cell r="C166" t="str">
            <v>m3</v>
          </cell>
          <cell r="D166">
            <v>419047</v>
          </cell>
          <cell r="E166">
            <v>60704</v>
          </cell>
          <cell r="F166">
            <v>1359</v>
          </cell>
        </row>
        <row r="167">
          <cell r="A167" t="str">
            <v>GG.3124</v>
          </cell>
          <cell r="B167" t="str">
            <v>Xaây truï gaïch theû 4x8x19  vöõa XM#75 cao &gt;4m</v>
          </cell>
          <cell r="C167" t="str">
            <v>m3</v>
          </cell>
          <cell r="D167">
            <v>473824</v>
          </cell>
          <cell r="E167">
            <v>67449</v>
          </cell>
          <cell r="F167">
            <v>5718</v>
          </cell>
        </row>
        <row r="168">
          <cell r="A168" t="str">
            <v>GI.1114</v>
          </cell>
          <cell r="B168" t="str">
            <v>Xaây töôøng gaïch oáng 8x8x19 vöõa XM#75 daøy £10cm cao £4m</v>
          </cell>
          <cell r="C168" t="str">
            <v>m3</v>
          </cell>
          <cell r="D168">
            <v>300526</v>
          </cell>
          <cell r="E168">
            <v>25293</v>
          </cell>
          <cell r="F168">
            <v>906</v>
          </cell>
        </row>
        <row r="169">
          <cell r="A169" t="str">
            <v>GI.1124</v>
          </cell>
          <cell r="B169" t="str">
            <v>Xaây töôøng gaïch oáng 8x8x19 vöõa XM#75 daøy £10cm cao &gt;4m</v>
          </cell>
          <cell r="C169" t="str">
            <v>m3</v>
          </cell>
          <cell r="D169">
            <v>355303</v>
          </cell>
          <cell r="E169">
            <v>27888</v>
          </cell>
          <cell r="F169">
            <v>4176</v>
          </cell>
        </row>
        <row r="170">
          <cell r="A170" t="str">
            <v>GI.1214</v>
          </cell>
          <cell r="B170" t="str">
            <v>Xaây töôøng gaïch oáng 8x8x19 vöõa XM#75 daøy £30cm cao £4m</v>
          </cell>
          <cell r="C170" t="str">
            <v>m3</v>
          </cell>
          <cell r="D170">
            <v>303531</v>
          </cell>
          <cell r="E170">
            <v>22051</v>
          </cell>
          <cell r="F170">
            <v>1359</v>
          </cell>
        </row>
        <row r="171">
          <cell r="A171" t="str">
            <v>GI.1224</v>
          </cell>
          <cell r="B171" t="str">
            <v>Xaây töôøng gaïch oáng 8x8x19 vöõa XM#75 daøy £30cm cao &gt;4m</v>
          </cell>
          <cell r="C171" t="str">
            <v>m3</v>
          </cell>
          <cell r="D171">
            <v>358309</v>
          </cell>
          <cell r="E171">
            <v>23996</v>
          </cell>
          <cell r="F171">
            <v>4084</v>
          </cell>
        </row>
        <row r="172">
          <cell r="A172" t="str">
            <v>HA.1111</v>
          </cell>
          <cell r="B172" t="str">
            <v>Beâ toâng loùt moùng ñaù 4x6 M#100</v>
          </cell>
          <cell r="C172" t="str">
            <v>m3</v>
          </cell>
          <cell r="D172">
            <v>288905</v>
          </cell>
          <cell r="E172">
            <v>20481</v>
          </cell>
          <cell r="F172">
            <v>12041</v>
          </cell>
        </row>
        <row r="173">
          <cell r="A173" t="str">
            <v>HA.1112</v>
          </cell>
          <cell r="B173" t="str">
            <v>Beâ toâng loùt moùng ñaù 4x6 M#150</v>
          </cell>
          <cell r="C173" t="str">
            <v>m3</v>
          </cell>
          <cell r="D173">
            <v>334587</v>
          </cell>
          <cell r="E173">
            <v>20481</v>
          </cell>
          <cell r="F173">
            <v>12041</v>
          </cell>
        </row>
        <row r="174">
          <cell r="A174" t="str">
            <v>HA.1213</v>
          </cell>
          <cell r="B174" t="str">
            <v>Beâ toâng moùng ñaù 1x2 M#200 chieàu roäng £250cm</v>
          </cell>
          <cell r="C174" t="str">
            <v>m3</v>
          </cell>
          <cell r="D174">
            <v>467231</v>
          </cell>
          <cell r="E174">
            <v>20357</v>
          </cell>
          <cell r="F174">
            <v>12480</v>
          </cell>
        </row>
        <row r="175">
          <cell r="A175" t="str">
            <v>HA.1214</v>
          </cell>
          <cell r="B175" t="str">
            <v>Beâ toâng moùng ñaù 1x2 M#250 chieàu roäng £250cm</v>
          </cell>
          <cell r="C175" t="str">
            <v>m3</v>
          </cell>
          <cell r="D175">
            <v>519141</v>
          </cell>
          <cell r="E175">
            <v>20357</v>
          </cell>
          <cell r="F175">
            <v>12480</v>
          </cell>
        </row>
        <row r="176">
          <cell r="A176" t="str">
            <v>HA.1223</v>
          </cell>
          <cell r="B176" t="str">
            <v>Beâ toâng moùng ñaù 1x2 M#200 chieàu roäng &gt;250cm</v>
          </cell>
          <cell r="C176" t="str">
            <v>m3</v>
          </cell>
          <cell r="D176">
            <v>501505</v>
          </cell>
          <cell r="E176">
            <v>29915</v>
          </cell>
          <cell r="F176">
            <v>12480</v>
          </cell>
        </row>
        <row r="177">
          <cell r="A177" t="str">
            <v>HA.1233</v>
          </cell>
          <cell r="B177" t="str">
            <v>Beâ toâng moùng ñaù 2x4 M#200 chieàu roäng £250cm</v>
          </cell>
          <cell r="C177" t="str">
            <v>m3</v>
          </cell>
          <cell r="D177">
            <v>431019</v>
          </cell>
          <cell r="E177">
            <v>20357</v>
          </cell>
          <cell r="F177">
            <v>12480</v>
          </cell>
        </row>
        <row r="178">
          <cell r="A178" t="str">
            <v>HA.1243</v>
          </cell>
          <cell r="B178" t="str">
            <v>Beâ toâng moùng ñaù 2x4 M#200 chieàu roäng &gt;250cm</v>
          </cell>
          <cell r="C178" t="str">
            <v>m3</v>
          </cell>
          <cell r="D178">
            <v>465293</v>
          </cell>
          <cell r="E178">
            <v>29915</v>
          </cell>
          <cell r="F178">
            <v>12480</v>
          </cell>
        </row>
        <row r="179">
          <cell r="A179" t="str">
            <v>HA.1332</v>
          </cell>
          <cell r="B179" t="str">
            <v>Beâ toâng neàn ñaù 4x6 M#150</v>
          </cell>
          <cell r="C179" t="str">
            <v>m3</v>
          </cell>
          <cell r="D179">
            <v>337932</v>
          </cell>
          <cell r="E179">
            <v>19613</v>
          </cell>
          <cell r="F179">
            <v>12480</v>
          </cell>
        </row>
        <row r="180">
          <cell r="A180" t="str">
            <v>HA.2113</v>
          </cell>
          <cell r="B180" t="str">
            <v>Beâ toâng töôøng ñaù 1x2 M#200 daøy £45cm cao £4m</v>
          </cell>
          <cell r="C180" t="str">
            <v>m3</v>
          </cell>
          <cell r="D180">
            <v>581692</v>
          </cell>
          <cell r="E180">
            <v>49030</v>
          </cell>
          <cell r="F180">
            <v>15888</v>
          </cell>
        </row>
        <row r="181">
          <cell r="A181" t="str">
            <v>HA.2123</v>
          </cell>
          <cell r="B181" t="str">
            <v>Beâ toâng töôøng ñaù 1x2 M#200 daøy £45cm cao &gt;4m</v>
          </cell>
          <cell r="C181" t="str">
            <v>m3</v>
          </cell>
          <cell r="D181">
            <v>582315</v>
          </cell>
          <cell r="E181">
            <v>54738</v>
          </cell>
          <cell r="F181">
            <v>21882</v>
          </cell>
        </row>
        <row r="182">
          <cell r="A182" t="str">
            <v>HA.2313</v>
          </cell>
          <cell r="B182" t="str">
            <v>Beâ toâng coät ñaù 1x2 M#200; S£0,1m2 cao £4m</v>
          </cell>
          <cell r="C182" t="str">
            <v>m3</v>
          </cell>
          <cell r="D182">
            <v>511614</v>
          </cell>
          <cell r="E182">
            <v>58370</v>
          </cell>
          <cell r="F182">
            <v>15888</v>
          </cell>
        </row>
        <row r="183">
          <cell r="A183" t="str">
            <v>HA.2323</v>
          </cell>
          <cell r="B183" t="str">
            <v>Beâ toâng coät ñaù 1x2 M#200; S£0,1m2 cao &gt;4m</v>
          </cell>
          <cell r="C183" t="str">
            <v>m3</v>
          </cell>
          <cell r="D183">
            <v>511614</v>
          </cell>
          <cell r="E183">
            <v>62520</v>
          </cell>
          <cell r="F183">
            <v>21882</v>
          </cell>
        </row>
        <row r="184">
          <cell r="A184" t="str">
            <v>HA.3113</v>
          </cell>
          <cell r="B184" t="str">
            <v>Beâ toâng daàm, giaèng ñaù 1x2 M#200</v>
          </cell>
          <cell r="C184" t="str">
            <v>m3</v>
          </cell>
          <cell r="D184">
            <v>467231</v>
          </cell>
          <cell r="E184">
            <v>46117</v>
          </cell>
          <cell r="F184">
            <v>21882</v>
          </cell>
        </row>
        <row r="185">
          <cell r="A185" t="str">
            <v>HA.3213</v>
          </cell>
          <cell r="B185" t="str">
            <v>Beâ toâng saøn maùi ñaù 1x2 M#200</v>
          </cell>
          <cell r="C185" t="str">
            <v>m3</v>
          </cell>
          <cell r="D185">
            <v>467231</v>
          </cell>
          <cell r="E185">
            <v>32168</v>
          </cell>
          <cell r="F185">
            <v>18474</v>
          </cell>
        </row>
        <row r="186">
          <cell r="A186" t="str">
            <v>HA.3313</v>
          </cell>
          <cell r="B186" t="str">
            <v>Beâ toâng oâ vaêng, taám ñan maùi ñaù 1x2 M#200</v>
          </cell>
          <cell r="C186" t="str">
            <v>m3</v>
          </cell>
          <cell r="D186">
            <v>467231</v>
          </cell>
          <cell r="E186">
            <v>49290</v>
          </cell>
          <cell r="F186">
            <v>18474</v>
          </cell>
        </row>
        <row r="187">
          <cell r="A187" t="str">
            <v>HA.3315</v>
          </cell>
          <cell r="B187" t="str">
            <v>Beâ toâng oâ vaêng, taám ñan maùi ñaù 1x2 M#300</v>
          </cell>
          <cell r="C187" t="str">
            <v>m3</v>
          </cell>
          <cell r="D187">
            <v>568610</v>
          </cell>
          <cell r="E187">
            <v>49290</v>
          </cell>
          <cell r="F187">
            <v>18474</v>
          </cell>
        </row>
        <row r="188">
          <cell r="A188" t="str">
            <v>HA.3413</v>
          </cell>
          <cell r="B188" t="str">
            <v>Beâ toâng caàu thanh thöôøng ñaù 1x2 M#200</v>
          </cell>
          <cell r="C188" t="str">
            <v>m3</v>
          </cell>
          <cell r="D188">
            <v>467231</v>
          </cell>
          <cell r="E188">
            <v>37616</v>
          </cell>
          <cell r="F188">
            <v>18474</v>
          </cell>
        </row>
        <row r="189">
          <cell r="A189" t="str">
            <v>HA.3423</v>
          </cell>
          <cell r="B189" t="str">
            <v>Beâ toâng caàu thanh xoay ñaù 1x2 M#200</v>
          </cell>
          <cell r="C189" t="str">
            <v>m3</v>
          </cell>
          <cell r="D189">
            <v>467231</v>
          </cell>
          <cell r="E189">
            <v>39821</v>
          </cell>
          <cell r="F189">
            <v>18474</v>
          </cell>
        </row>
        <row r="190">
          <cell r="A190" t="str">
            <v>HA.5213</v>
          </cell>
          <cell r="B190" t="str">
            <v>Beâ toâng möông caùp, raõnh nöôùc ñaù 1x2 M#200</v>
          </cell>
          <cell r="C190" t="str">
            <v>m3</v>
          </cell>
          <cell r="D190">
            <v>467231</v>
          </cell>
          <cell r="E190">
            <v>28666</v>
          </cell>
          <cell r="F190">
            <v>9146</v>
          </cell>
        </row>
        <row r="191">
          <cell r="A191" t="str">
            <v>HA.8113</v>
          </cell>
          <cell r="B191" t="str">
            <v>Beâ toâng maët ñöôøng ñaù 1x2 M#200 chieàu daøy £25cm</v>
          </cell>
          <cell r="C191" t="str">
            <v>m3</v>
          </cell>
          <cell r="D191">
            <v>505644</v>
          </cell>
          <cell r="E191">
            <v>24623</v>
          </cell>
          <cell r="F191">
            <v>15375</v>
          </cell>
        </row>
        <row r="192">
          <cell r="A192" t="str">
            <v>HG.4113</v>
          </cell>
          <cell r="B192" t="str">
            <v>Ñoå beâ toâng naép möông M#200 ñaù 1x2</v>
          </cell>
          <cell r="C192" t="str">
            <v>m3</v>
          </cell>
          <cell r="D192">
            <v>460382</v>
          </cell>
          <cell r="E192">
            <v>31901</v>
          </cell>
          <cell r="F192">
            <v>9146</v>
          </cell>
        </row>
        <row r="193">
          <cell r="A193" t="str">
            <v>IA.1110</v>
          </cell>
          <cell r="B193" t="str">
            <v>Saûn xuaát vaø gia coâng theùp moùng F £10</v>
          </cell>
          <cell r="C193" t="str">
            <v>kg</v>
          </cell>
          <cell r="D193">
            <v>4373.9030000000002</v>
          </cell>
          <cell r="E193">
            <v>146.83199999999999</v>
          </cell>
          <cell r="F193">
            <v>15.916</v>
          </cell>
        </row>
        <row r="194">
          <cell r="A194" t="str">
            <v>IA.1120</v>
          </cell>
          <cell r="B194" t="str">
            <v>Saûn xuaát vaø gia coâng theùp moùng F £18</v>
          </cell>
          <cell r="C194" t="str">
            <v>kg</v>
          </cell>
          <cell r="D194">
            <v>4377.4989999999998</v>
          </cell>
          <cell r="E194">
            <v>108.178</v>
          </cell>
          <cell r="F194">
            <v>99.350999999999999</v>
          </cell>
        </row>
        <row r="195">
          <cell r="A195" t="str">
            <v>IA.1130</v>
          </cell>
          <cell r="B195" t="str">
            <v>Saûn xuaát vaø gia coâng theùp moùng F &gt;18</v>
          </cell>
          <cell r="C195" t="str">
            <v>kg</v>
          </cell>
          <cell r="D195">
            <v>4382.4889999999996</v>
          </cell>
          <cell r="E195">
            <v>82.366</v>
          </cell>
          <cell r="F195">
            <v>104.586</v>
          </cell>
        </row>
        <row r="196">
          <cell r="A196" t="str">
            <v>IA.2111</v>
          </cell>
          <cell r="B196" t="str">
            <v>Saûn xuaát vaø gia coâng theùp töôøng F £10 cao £4m</v>
          </cell>
          <cell r="C196" t="str">
            <v>kg</v>
          </cell>
          <cell r="D196">
            <v>4373.9030000000002</v>
          </cell>
          <cell r="E196">
            <v>179.834</v>
          </cell>
          <cell r="F196">
            <v>15.916</v>
          </cell>
        </row>
        <row r="197">
          <cell r="A197" t="str">
            <v>IA.2121</v>
          </cell>
          <cell r="B197" t="str">
            <v>Saûn xuaát vaø gia coâng theùp töôøng F £18 cao £4m</v>
          </cell>
          <cell r="C197" t="str">
            <v>kg</v>
          </cell>
          <cell r="D197">
            <v>4377.4989999999998</v>
          </cell>
          <cell r="E197">
            <v>147.37700000000001</v>
          </cell>
          <cell r="F197">
            <v>99.350999999999999</v>
          </cell>
        </row>
        <row r="198">
          <cell r="A198" t="str">
            <v>IA.2131</v>
          </cell>
          <cell r="B198" t="str">
            <v>Saûn xuaát vaø gia coâng theùp töôøng F &gt;18 cao £4m</v>
          </cell>
          <cell r="C198" t="str">
            <v>kg</v>
          </cell>
          <cell r="D198">
            <v>4382.4889999999996</v>
          </cell>
          <cell r="E198">
            <v>120.065</v>
          </cell>
          <cell r="F198">
            <v>104.586</v>
          </cell>
        </row>
        <row r="199">
          <cell r="A199" t="str">
            <v>IA.2211</v>
          </cell>
          <cell r="B199" t="str">
            <v>Saûn xuaát vaø gia coâng theùp truï F £10 cao £4m</v>
          </cell>
          <cell r="C199" t="str">
            <v>kg</v>
          </cell>
          <cell r="D199">
            <v>4373.9030000000002</v>
          </cell>
          <cell r="E199">
            <v>179.38399999999999</v>
          </cell>
          <cell r="F199">
            <v>15.916</v>
          </cell>
        </row>
        <row r="200">
          <cell r="A200" t="str">
            <v>IA.2221</v>
          </cell>
          <cell r="B200" t="str">
            <v>Saûn xuaát vaø gia coâng theùp truï F £18 cao £4m</v>
          </cell>
          <cell r="C200" t="str">
            <v>kg</v>
          </cell>
          <cell r="D200">
            <v>4378.8599999999997</v>
          </cell>
          <cell r="E200">
            <v>132.20400000000001</v>
          </cell>
          <cell r="F200">
            <v>102.444</v>
          </cell>
        </row>
        <row r="201">
          <cell r="A201" t="str">
            <v>IA.2231</v>
          </cell>
          <cell r="B201" t="str">
            <v>Saûn xuaát vaø gia coâng theùp truï F &gt;18 cao £4m</v>
          </cell>
          <cell r="C201" t="str">
            <v>kg</v>
          </cell>
          <cell r="D201">
            <v>4389.2929999999997</v>
          </cell>
          <cell r="E201">
            <v>111.88500000000001</v>
          </cell>
          <cell r="F201">
            <v>121.6</v>
          </cell>
        </row>
        <row r="202">
          <cell r="A202" t="str">
            <v>IA.2311</v>
          </cell>
          <cell r="B202" t="str">
            <v>Saûn xuaát vaø gia coâng theùp daàm F £10 cao £4m</v>
          </cell>
          <cell r="C202" t="str">
            <v>kg</v>
          </cell>
          <cell r="D202">
            <v>4373.9030000000002</v>
          </cell>
          <cell r="E202">
            <v>213.74299999999999</v>
          </cell>
          <cell r="F202">
            <v>15.916</v>
          </cell>
        </row>
        <row r="203">
          <cell r="A203" t="str">
            <v>IA.2321</v>
          </cell>
          <cell r="B203" t="str">
            <v>Saûn xuaát vaø gia coâng theùp daàm F £18 cao £4m</v>
          </cell>
          <cell r="C203" t="str">
            <v>kg</v>
          </cell>
          <cell r="D203">
            <v>4377.9530000000004</v>
          </cell>
          <cell r="E203">
            <v>132.46799999999999</v>
          </cell>
          <cell r="F203">
            <v>100.35599999999999</v>
          </cell>
        </row>
        <row r="204">
          <cell r="A204" t="str">
            <v>IA.2331</v>
          </cell>
          <cell r="B204" t="str">
            <v>Saûn xuaát vaø gia coâng theùp daàm F &gt;18 cao £4m</v>
          </cell>
          <cell r="C204" t="str">
            <v>kg</v>
          </cell>
          <cell r="D204">
            <v>4388.0990000000002</v>
          </cell>
          <cell r="E204">
            <v>120.065</v>
          </cell>
          <cell r="F204">
            <v>118.97</v>
          </cell>
        </row>
        <row r="205">
          <cell r="A205" t="str">
            <v>IA.2411</v>
          </cell>
          <cell r="B205" t="str">
            <v>SX, gia coâng coát theùp oâ vaêng, taám ñan F £10</v>
          </cell>
          <cell r="C205" t="str">
            <v>kg</v>
          </cell>
          <cell r="D205">
            <v>4373.9030000000002</v>
          </cell>
          <cell r="E205">
            <v>286.57400000000001</v>
          </cell>
          <cell r="F205">
            <v>15.916</v>
          </cell>
        </row>
        <row r="206">
          <cell r="A206" t="str">
            <v>IA.2421</v>
          </cell>
          <cell r="B206" t="str">
            <v>SX, gia coâng coát theùp oâ vaêng, taám ñan F £18</v>
          </cell>
          <cell r="C206" t="str">
            <v>kg</v>
          </cell>
          <cell r="D206">
            <v>4377.326</v>
          </cell>
          <cell r="E206">
            <v>272.19200000000001</v>
          </cell>
          <cell r="F206">
            <v>99.582999999999998</v>
          </cell>
        </row>
        <row r="207">
          <cell r="A207" t="str">
            <v>IA.2431</v>
          </cell>
          <cell r="B207" t="str">
            <v>SX, gia coâng coát theùp oâ vaêng, taám ñan F &gt;18</v>
          </cell>
          <cell r="C207" t="str">
            <v>kg</v>
          </cell>
          <cell r="D207">
            <v>4382.4889999999996</v>
          </cell>
          <cell r="E207">
            <v>267.31</v>
          </cell>
          <cell r="F207">
            <v>105.127</v>
          </cell>
        </row>
        <row r="208">
          <cell r="A208" t="str">
            <v>IA.2511</v>
          </cell>
          <cell r="B208" t="str">
            <v>Saûn xuaát vaø gia coâng theùp saøn F £10 cao £16m</v>
          </cell>
          <cell r="C208" t="str">
            <v>kg</v>
          </cell>
          <cell r="D208">
            <v>4373.9030000000002</v>
          </cell>
          <cell r="E208">
            <v>189.76599999999999</v>
          </cell>
          <cell r="F208">
            <v>18.096</v>
          </cell>
        </row>
        <row r="209">
          <cell r="A209" t="str">
            <v>IA.2521</v>
          </cell>
          <cell r="B209" t="str">
            <v>Saûn xuaát vaø gia coâng theùp saøn F £18 cao £16m</v>
          </cell>
          <cell r="C209" t="str">
            <v>kg</v>
          </cell>
          <cell r="D209">
            <v>4377.326</v>
          </cell>
          <cell r="E209">
            <v>141.51400000000001</v>
          </cell>
          <cell r="F209">
            <v>101.76300000000001</v>
          </cell>
        </row>
        <row r="210">
          <cell r="A210" t="str">
            <v>IA.2531</v>
          </cell>
          <cell r="B210" t="str">
            <v>Saûn xuaát vaø gia coâng theùp saøn F &gt;18 cao £16m</v>
          </cell>
          <cell r="C210" t="str">
            <v>kg</v>
          </cell>
          <cell r="D210">
            <v>4382.4889999999996</v>
          </cell>
          <cell r="E210">
            <v>107.65900000000001</v>
          </cell>
          <cell r="F210">
            <v>107.307</v>
          </cell>
        </row>
        <row r="211">
          <cell r="A211" t="str">
            <v>IA.2611</v>
          </cell>
          <cell r="B211" t="str">
            <v>SX, gia coâng coát theùp caàu thang thöôøng F £10</v>
          </cell>
          <cell r="C211" t="str">
            <v>kg</v>
          </cell>
          <cell r="D211">
            <v>4373.9030000000002</v>
          </cell>
          <cell r="E211">
            <v>239.20699999999999</v>
          </cell>
          <cell r="F211">
            <v>15.916</v>
          </cell>
        </row>
        <row r="212">
          <cell r="A212" t="str">
            <v>IA.2621</v>
          </cell>
          <cell r="B212" t="str">
            <v>SX, gia coâng coát theùp caàu thang thöôøng F £18</v>
          </cell>
          <cell r="C212" t="str">
            <v>kg</v>
          </cell>
          <cell r="D212">
            <v>4377.326</v>
          </cell>
          <cell r="E212">
            <v>193.02799999999999</v>
          </cell>
          <cell r="F212">
            <v>99.582999999999998</v>
          </cell>
        </row>
        <row r="213">
          <cell r="A213" t="str">
            <v>IA.2631</v>
          </cell>
          <cell r="B213" t="str">
            <v>SX, gia coâng coát theùp caàu thang thöôøng F &gt;18</v>
          </cell>
          <cell r="C213" t="str">
            <v>kg</v>
          </cell>
          <cell r="D213">
            <v>4382.4889999999996</v>
          </cell>
          <cell r="E213">
            <v>185.11199999999999</v>
          </cell>
          <cell r="F213">
            <v>105.127</v>
          </cell>
        </row>
        <row r="214">
          <cell r="A214" t="str">
            <v>IA.3511</v>
          </cell>
          <cell r="B214" t="str">
            <v>SX, gia coâng coát theùp möông caùp F £10</v>
          </cell>
          <cell r="C214" t="str">
            <v>kg</v>
          </cell>
          <cell r="D214">
            <v>4373.9030000000002</v>
          </cell>
          <cell r="E214">
            <v>142.292</v>
          </cell>
          <cell r="F214">
            <v>15.916</v>
          </cell>
        </row>
        <row r="215">
          <cell r="A215" t="str">
            <v>IA.3521</v>
          </cell>
          <cell r="B215" t="str">
            <v>SX, gia coâng coát theùp möông caùp F &gt;10</v>
          </cell>
          <cell r="C215" t="str">
            <v>kg</v>
          </cell>
          <cell r="D215">
            <v>4382.4889999999996</v>
          </cell>
          <cell r="E215">
            <v>90.019000000000005</v>
          </cell>
          <cell r="F215">
            <v>111.72499999999999</v>
          </cell>
        </row>
        <row r="216">
          <cell r="A216" t="str">
            <v>IB.2511</v>
          </cell>
          <cell r="B216" t="str">
            <v>Saûn xuaát vaø gia coâng theùp naép möông</v>
          </cell>
          <cell r="C216" t="str">
            <v>kg</v>
          </cell>
          <cell r="D216">
            <v>4373.9030000000002</v>
          </cell>
          <cell r="E216">
            <v>221.804</v>
          </cell>
          <cell r="F216">
            <v>15.916</v>
          </cell>
        </row>
        <row r="217">
          <cell r="A217" t="str">
            <v>KA.1110</v>
          </cell>
          <cell r="B217" t="str">
            <v>Vaùn khuoân moùng daøi, beä maùy</v>
          </cell>
          <cell r="C217" t="str">
            <v>m2</v>
          </cell>
          <cell r="D217">
            <v>28799.81</v>
          </cell>
          <cell r="E217">
            <v>1765.35</v>
          </cell>
        </row>
        <row r="218">
          <cell r="A218" t="str">
            <v>KA.1220</v>
          </cell>
          <cell r="B218" t="str">
            <v>Vaùn khuoân moùng coät vuoâng, hình chöõ nhaät</v>
          </cell>
          <cell r="C218" t="str">
            <v>m2</v>
          </cell>
          <cell r="D218">
            <v>29021.41</v>
          </cell>
          <cell r="E218">
            <v>3852.39</v>
          </cell>
        </row>
        <row r="219">
          <cell r="A219" t="str">
            <v>KA.2120</v>
          </cell>
          <cell r="B219" t="str">
            <v>Vaùn khuoân coät vuoâng, hình chöõ nhaät</v>
          </cell>
          <cell r="C219" t="str">
            <v>m2</v>
          </cell>
          <cell r="D219">
            <v>37805.980000000003</v>
          </cell>
          <cell r="E219">
            <v>10659.5</v>
          </cell>
        </row>
        <row r="220">
          <cell r="A220" t="str">
            <v>KA.2210</v>
          </cell>
          <cell r="B220" t="str">
            <v>Vaùn khuoân xaø daàm, giaèng</v>
          </cell>
          <cell r="C220" t="str">
            <v>m2</v>
          </cell>
          <cell r="D220">
            <v>40621.279999999999</v>
          </cell>
          <cell r="E220">
            <v>4651.2700000000004</v>
          </cell>
        </row>
        <row r="221">
          <cell r="A221" t="str">
            <v>KA.2310</v>
          </cell>
          <cell r="B221" t="str">
            <v>Vaùn khuoân saøn maùi</v>
          </cell>
          <cell r="C221" t="str">
            <v>m2</v>
          </cell>
          <cell r="D221">
            <v>33042.699999999997</v>
          </cell>
          <cell r="E221">
            <v>3646.07</v>
          </cell>
        </row>
        <row r="222">
          <cell r="A222" t="str">
            <v>KA.2320</v>
          </cell>
          <cell r="B222" t="str">
            <v>Vaùn khuoân lanh toâ, lanh toâ lieàn maùi haét, taám ñan</v>
          </cell>
          <cell r="C222" t="str">
            <v>m2</v>
          </cell>
          <cell r="D222">
            <v>33042.699999999997</v>
          </cell>
          <cell r="E222">
            <v>3851.71</v>
          </cell>
        </row>
        <row r="223">
          <cell r="A223" t="str">
            <v>KA.2510</v>
          </cell>
          <cell r="B223" t="str">
            <v>Vaùn khuoân töôøng thaúng chieàu daøy £45cm</v>
          </cell>
          <cell r="C223" t="str">
            <v>m2</v>
          </cell>
          <cell r="D223">
            <v>29079.74</v>
          </cell>
          <cell r="E223">
            <v>3758.36</v>
          </cell>
        </row>
        <row r="224">
          <cell r="A224" t="str">
            <v>KA.7110</v>
          </cell>
          <cell r="B224" t="str">
            <v>Vaùn khuoân maùi bôø keânh möông</v>
          </cell>
          <cell r="C224" t="str">
            <v>m2</v>
          </cell>
          <cell r="D224">
            <v>771.45</v>
          </cell>
          <cell r="E224">
            <v>1716.38</v>
          </cell>
          <cell r="F224">
            <v>2612.9699999999998</v>
          </cell>
        </row>
        <row r="225">
          <cell r="A225" t="str">
            <v>KP.2310</v>
          </cell>
          <cell r="B225" t="str">
            <v>Vaùn khuoân naép ñan</v>
          </cell>
          <cell r="C225" t="str">
            <v>m2</v>
          </cell>
          <cell r="D225">
            <v>2698.5</v>
          </cell>
          <cell r="E225">
            <v>3180.21</v>
          </cell>
        </row>
        <row r="226">
          <cell r="A226" t="str">
            <v>LA.5110</v>
          </cell>
          <cell r="B226" t="str">
            <v>Laép CKBT ñuùc saün P £50 kg</v>
          </cell>
          <cell r="C226" t="str">
            <v>caùi</v>
          </cell>
          <cell r="D226">
            <v>1120</v>
          </cell>
          <cell r="E226">
            <v>2029</v>
          </cell>
        </row>
        <row r="227">
          <cell r="A227" t="str">
            <v>LA.5120</v>
          </cell>
          <cell r="B227" t="str">
            <v>Laép CKBT ñuùc saün P £100 kg</v>
          </cell>
          <cell r="C227" t="str">
            <v>Caùi</v>
          </cell>
          <cell r="D227">
            <v>1866</v>
          </cell>
          <cell r="E227">
            <v>3382</v>
          </cell>
        </row>
        <row r="228">
          <cell r="A228" t="str">
            <v>LA.5130</v>
          </cell>
          <cell r="B228" t="str">
            <v>Laép CKBT ñuùc saün P £250 kg</v>
          </cell>
          <cell r="C228" t="str">
            <v>Caùi</v>
          </cell>
          <cell r="D228">
            <v>2613</v>
          </cell>
          <cell r="E228">
            <v>6088</v>
          </cell>
        </row>
        <row r="229">
          <cell r="A229" t="str">
            <v>LA.5140</v>
          </cell>
          <cell r="B229" t="str">
            <v>Laép CKBT ñuùc saün P &gt;250 kg</v>
          </cell>
          <cell r="C229" t="str">
            <v>caùi</v>
          </cell>
          <cell r="D229">
            <v>3733</v>
          </cell>
          <cell r="E229">
            <v>11500</v>
          </cell>
        </row>
        <row r="230">
          <cell r="A230" t="str">
            <v>MA.2410</v>
          </cell>
          <cell r="B230" t="str">
            <v>Xaø goà goã 5x10cm ñoùng traàn</v>
          </cell>
          <cell r="C230" t="str">
            <v>m3</v>
          </cell>
          <cell r="D230">
            <v>2409291</v>
          </cell>
          <cell r="E230">
            <v>51495</v>
          </cell>
        </row>
        <row r="231">
          <cell r="A231" t="str">
            <v>NA.1320</v>
          </cell>
          <cell r="B231" t="str">
            <v xml:space="preserve">Saûn xuaát xaø goà theùp U100x46x4,5 </v>
          </cell>
          <cell r="C231" t="str">
            <v>taán</v>
          </cell>
          <cell r="D231">
            <v>4763643</v>
          </cell>
          <cell r="E231">
            <v>91056</v>
          </cell>
        </row>
        <row r="232">
          <cell r="A232" t="str">
            <v>NA.1520</v>
          </cell>
          <cell r="B232" t="str">
            <v>Saûn xuaát lan can saét</v>
          </cell>
          <cell r="C232" t="str">
            <v>taán</v>
          </cell>
          <cell r="D232">
            <v>4723650</v>
          </cell>
          <cell r="E232">
            <v>477125</v>
          </cell>
          <cell r="F232">
            <v>218510</v>
          </cell>
        </row>
        <row r="233">
          <cell r="A233" t="str">
            <v>NA.1530</v>
          </cell>
          <cell r="B233" t="str">
            <v>Saûn xuaát cöûa soå rôøi</v>
          </cell>
          <cell r="C233" t="str">
            <v>taán</v>
          </cell>
          <cell r="D233">
            <v>4805536</v>
          </cell>
          <cell r="E233">
            <v>1172060</v>
          </cell>
          <cell r="F233">
            <v>1277772</v>
          </cell>
        </row>
        <row r="234">
          <cell r="A234" t="str">
            <v>NA.1610</v>
          </cell>
          <cell r="B234" t="str">
            <v>Saûn xuaát haøng raøo löôùi theùp</v>
          </cell>
          <cell r="C234" t="str">
            <v>m2</v>
          </cell>
          <cell r="D234">
            <v>83396</v>
          </cell>
          <cell r="E234">
            <v>15176</v>
          </cell>
          <cell r="F234">
            <v>7734</v>
          </cell>
        </row>
        <row r="235">
          <cell r="A235" t="str">
            <v>NA.1620</v>
          </cell>
          <cell r="B235" t="str">
            <v>Saûn xuaát cöûa löôùi theùp</v>
          </cell>
          <cell r="C235" t="str">
            <v>m2</v>
          </cell>
          <cell r="D235">
            <v>100782</v>
          </cell>
          <cell r="E235">
            <v>16862</v>
          </cell>
          <cell r="F235">
            <v>9281</v>
          </cell>
        </row>
        <row r="236">
          <cell r="A236" t="str">
            <v>NA.1630</v>
          </cell>
          <cell r="B236" t="str">
            <v>Saûn xuaát haøng raøo song saét</v>
          </cell>
          <cell r="C236" t="str">
            <v>m2</v>
          </cell>
          <cell r="D236">
            <v>93111</v>
          </cell>
          <cell r="E236">
            <v>19457</v>
          </cell>
          <cell r="F236">
            <v>11601</v>
          </cell>
        </row>
        <row r="237">
          <cell r="A237" t="str">
            <v>NA.1640</v>
          </cell>
          <cell r="B237" t="str">
            <v>Saûn xuaát cöûa song saét</v>
          </cell>
          <cell r="C237" t="str">
            <v>m2</v>
          </cell>
          <cell r="D237">
            <v>108674</v>
          </cell>
          <cell r="E237">
            <v>22051</v>
          </cell>
          <cell r="F237">
            <v>11601</v>
          </cell>
        </row>
        <row r="238">
          <cell r="A238" t="str">
            <v>NB.1310</v>
          </cell>
          <cell r="B238" t="str">
            <v>Laép döïng xaø goà theùp</v>
          </cell>
          <cell r="C238" t="str">
            <v>taán</v>
          </cell>
          <cell r="D238">
            <v>122436</v>
          </cell>
          <cell r="E238">
            <v>35411</v>
          </cell>
          <cell r="F238">
            <v>362719</v>
          </cell>
        </row>
        <row r="239">
          <cell r="A239" t="str">
            <v>NB.2120</v>
          </cell>
          <cell r="B239" t="str">
            <v>Laép döïng cöûa khung saét + khung nhoâm</v>
          </cell>
          <cell r="C239" t="str">
            <v>m2</v>
          </cell>
          <cell r="D239">
            <v>2679</v>
          </cell>
          <cell r="E239">
            <v>4059</v>
          </cell>
        </row>
        <row r="240">
          <cell r="A240" t="str">
            <v>NB.3110</v>
          </cell>
          <cell r="B240" t="str">
            <v>Laép döïng keát caáu theùp</v>
          </cell>
          <cell r="C240" t="str">
            <v>taán</v>
          </cell>
          <cell r="D240">
            <v>282240</v>
          </cell>
          <cell r="E240">
            <v>151242</v>
          </cell>
          <cell r="F240">
            <v>280350</v>
          </cell>
        </row>
        <row r="241">
          <cell r="A241" t="str">
            <v>OB.1220</v>
          </cell>
          <cell r="B241" t="str">
            <v>Lôïp maùi toân traùng keõm Austnam</v>
          </cell>
          <cell r="C241" t="str">
            <v>m2</v>
          </cell>
          <cell r="D241">
            <v>71511.78</v>
          </cell>
          <cell r="E241">
            <v>583.70000000000005</v>
          </cell>
        </row>
        <row r="242">
          <cell r="A242" t="str">
            <v>OB.1310</v>
          </cell>
          <cell r="B242" t="str">
            <v>Traàn nhöïa</v>
          </cell>
          <cell r="C242" t="str">
            <v>m2</v>
          </cell>
          <cell r="D242">
            <v>30589.7</v>
          </cell>
          <cell r="E242">
            <v>664.12</v>
          </cell>
        </row>
        <row r="243">
          <cell r="A243" t="str">
            <v>PA.1214</v>
          </cell>
          <cell r="B243" t="str">
            <v>Traùt töôøng XM#75 daøy 1,5 cm cao £4m</v>
          </cell>
          <cell r="C243" t="str">
            <v>m2</v>
          </cell>
          <cell r="D243">
            <v>6604</v>
          </cell>
          <cell r="E243">
            <v>1808</v>
          </cell>
          <cell r="F243">
            <v>136</v>
          </cell>
        </row>
        <row r="244">
          <cell r="A244" t="str">
            <v>PA.2214</v>
          </cell>
          <cell r="B244" t="str">
            <v xml:space="preserve">Traùt coät, lam, caàu thang XM#75 daøy 1,5 cm </v>
          </cell>
          <cell r="C244" t="str">
            <v>m2</v>
          </cell>
          <cell r="D244">
            <v>7028</v>
          </cell>
          <cell r="E244">
            <v>6571</v>
          </cell>
          <cell r="F244">
            <v>190</v>
          </cell>
        </row>
        <row r="245">
          <cell r="A245" t="str">
            <v>PA.3114</v>
          </cell>
          <cell r="B245" t="str">
            <v xml:space="preserve">Traùt daàm vöõa XM#75 </v>
          </cell>
          <cell r="C245" t="str">
            <v>m2</v>
          </cell>
          <cell r="D245">
            <v>6993</v>
          </cell>
          <cell r="E245">
            <v>4354</v>
          </cell>
          <cell r="F245">
            <v>190</v>
          </cell>
        </row>
        <row r="246">
          <cell r="A246" t="str">
            <v>PA.3214</v>
          </cell>
          <cell r="B246" t="str">
            <v xml:space="preserve">Traùt traàn vöõa XM#75 </v>
          </cell>
          <cell r="C246" t="str">
            <v>m2</v>
          </cell>
          <cell r="D246">
            <v>6993</v>
          </cell>
          <cell r="E246">
            <v>3958</v>
          </cell>
          <cell r="F246">
            <v>190</v>
          </cell>
        </row>
        <row r="247">
          <cell r="A247" t="str">
            <v>PA.4214</v>
          </cell>
          <cell r="B247" t="str">
            <v>Traùt gôø chæ vöõa XM#75</v>
          </cell>
          <cell r="C247" t="str">
            <v>m</v>
          </cell>
          <cell r="D247">
            <v>972</v>
          </cell>
          <cell r="E247">
            <v>1821</v>
          </cell>
        </row>
        <row r="248">
          <cell r="A248" t="str">
            <v>PA.5114</v>
          </cell>
          <cell r="B248" t="str">
            <v>Traùt oâ vaêng, lam, seânoâ vöõa XM#75</v>
          </cell>
          <cell r="C248" t="str">
            <v>m2</v>
          </cell>
          <cell r="D248">
            <v>4662</v>
          </cell>
          <cell r="E248">
            <v>3167</v>
          </cell>
        </row>
        <row r="249">
          <cell r="A249" t="str">
            <v>PD.3214</v>
          </cell>
          <cell r="B249" t="str">
            <v>Traùt Granitoâ daøy 1,5cm vöõa XM#75</v>
          </cell>
          <cell r="C249" t="str">
            <v>m2</v>
          </cell>
          <cell r="D249">
            <v>45490</v>
          </cell>
          <cell r="E249">
            <v>20451</v>
          </cell>
        </row>
        <row r="250">
          <cell r="A250" t="str">
            <v>QB.1110</v>
          </cell>
          <cell r="B250" t="str">
            <v>OÁp töôøng gaïch men söù 15x15cm cao £4m</v>
          </cell>
          <cell r="C250" t="str">
            <v>m2</v>
          </cell>
          <cell r="D250">
            <v>47938</v>
          </cell>
          <cell r="E250">
            <v>9064</v>
          </cell>
        </row>
        <row r="251">
          <cell r="A251" t="str">
            <v>QB.1120</v>
          </cell>
          <cell r="B251" t="str">
            <v>OÁp töôøng gaïch men söù 15x15cm cao &gt;4m</v>
          </cell>
          <cell r="C251" t="str">
            <v>m2</v>
          </cell>
          <cell r="D251">
            <v>48175</v>
          </cell>
          <cell r="E251">
            <v>9606</v>
          </cell>
          <cell r="F251">
            <v>218</v>
          </cell>
        </row>
        <row r="252">
          <cell r="A252" t="str">
            <v>QB.1210</v>
          </cell>
          <cell r="B252" t="str">
            <v>OÁp töôøng gaïch men söù 11x11cm cao £4m</v>
          </cell>
          <cell r="C252" t="str">
            <v>m2</v>
          </cell>
          <cell r="D252">
            <v>61982</v>
          </cell>
          <cell r="E252">
            <v>9606</v>
          </cell>
        </row>
        <row r="253">
          <cell r="A253" t="str">
            <v>QB.1220</v>
          </cell>
          <cell r="B253" t="str">
            <v>OÁp töôøng gaïch men söù 11x11cm cao &gt;4m</v>
          </cell>
          <cell r="C253" t="str">
            <v>m2</v>
          </cell>
          <cell r="D253">
            <v>62289</v>
          </cell>
          <cell r="E253">
            <v>10526</v>
          </cell>
          <cell r="F253">
            <v>218</v>
          </cell>
        </row>
        <row r="254">
          <cell r="A254" t="str">
            <v>QP.1110</v>
          </cell>
          <cell r="B254" t="str">
            <v>OÁp töôøng ñaù caåm thaïch 20x20cm</v>
          </cell>
          <cell r="C254" t="str">
            <v>m2</v>
          </cell>
          <cell r="D254">
            <v>128593</v>
          </cell>
          <cell r="E254">
            <v>18955</v>
          </cell>
        </row>
        <row r="255">
          <cell r="A255" t="str">
            <v>QP.1120</v>
          </cell>
          <cell r="B255" t="str">
            <v>OÁp töôøng ñaù caåm thaïch 30x30cm</v>
          </cell>
          <cell r="C255" t="str">
            <v>m2</v>
          </cell>
          <cell r="D255">
            <v>164055</v>
          </cell>
          <cell r="E255">
            <v>21790</v>
          </cell>
        </row>
        <row r="256">
          <cell r="A256" t="str">
            <v>QP.1130</v>
          </cell>
          <cell r="B256" t="str">
            <v>OÁp töôøng ñaù caåm thaïch 40x40cm</v>
          </cell>
          <cell r="C256" t="str">
            <v>m2</v>
          </cell>
          <cell r="D256">
            <v>149549</v>
          </cell>
          <cell r="E256">
            <v>19402</v>
          </cell>
        </row>
        <row r="257">
          <cell r="A257" t="str">
            <v>QP.1210</v>
          </cell>
          <cell r="B257" t="str">
            <v>OÁp töôøng ñaù caåm thaïch 20x20cm</v>
          </cell>
          <cell r="C257" t="str">
            <v>m2</v>
          </cell>
          <cell r="D257">
            <v>128593</v>
          </cell>
          <cell r="E257">
            <v>22984</v>
          </cell>
        </row>
        <row r="258">
          <cell r="A258" t="str">
            <v>QP.1220</v>
          </cell>
          <cell r="B258" t="str">
            <v>OÁp töôøng ñaù caåm thaïch 30x30cm</v>
          </cell>
          <cell r="C258" t="str">
            <v>m2</v>
          </cell>
          <cell r="D258">
            <v>164055</v>
          </cell>
          <cell r="E258">
            <v>30298</v>
          </cell>
        </row>
        <row r="259">
          <cell r="A259" t="str">
            <v>QP.1230</v>
          </cell>
          <cell r="B259" t="str">
            <v>OÁp töôøng ñaù caåm thaïch 40x40cm</v>
          </cell>
          <cell r="C259" t="str">
            <v>m2</v>
          </cell>
          <cell r="D259">
            <v>149549</v>
          </cell>
          <cell r="E259">
            <v>24776</v>
          </cell>
        </row>
        <row r="260">
          <cell r="A260" t="str">
            <v>RA.1114</v>
          </cell>
          <cell r="B260" t="str">
            <v>Laùng neàn, saøn khoâng ñaùnh maøu vöõa XM#75 daøy 2cm cao £4m</v>
          </cell>
          <cell r="C260" t="str">
            <v>m2</v>
          </cell>
          <cell r="D260">
            <v>8483</v>
          </cell>
          <cell r="E260">
            <v>897</v>
          </cell>
          <cell r="F260">
            <v>136</v>
          </cell>
        </row>
        <row r="261">
          <cell r="A261" t="str">
            <v>RA.1214</v>
          </cell>
          <cell r="B261" t="str">
            <v>Laùng neàn, saøn khoâng ñaùnh maøu vöõa XM#75 daøy 3cm cao £4m</v>
          </cell>
          <cell r="C261" t="str">
            <v>m2</v>
          </cell>
          <cell r="D261">
            <v>11877</v>
          </cell>
          <cell r="E261">
            <v>1399</v>
          </cell>
          <cell r="F261">
            <v>181</v>
          </cell>
        </row>
        <row r="262">
          <cell r="A262" t="str">
            <v>RB.1114</v>
          </cell>
          <cell r="B262" t="str">
            <v>Laùng neàn, saøn coù ñaùnh maøu vöõa XM#75 daøy 2cm cao £4m</v>
          </cell>
          <cell r="C262" t="str">
            <v>m2</v>
          </cell>
          <cell r="D262">
            <v>8741</v>
          </cell>
          <cell r="E262">
            <v>1201</v>
          </cell>
          <cell r="F262">
            <v>136</v>
          </cell>
        </row>
        <row r="263">
          <cell r="A263" t="str">
            <v>RB.1214</v>
          </cell>
          <cell r="B263" t="str">
            <v>Laùng neàn, saøn coù ñaùnh maøu vöõa XM#75 daøy 3cm cao £4m</v>
          </cell>
          <cell r="C263" t="str">
            <v>m2</v>
          </cell>
          <cell r="D263">
            <v>12134</v>
          </cell>
          <cell r="E263">
            <v>1649</v>
          </cell>
          <cell r="F263">
            <v>181</v>
          </cell>
        </row>
        <row r="264">
          <cell r="A264" t="str">
            <v>RB.2114</v>
          </cell>
          <cell r="B264" t="str">
            <v>Laùng seânoâ, maùi haét daøy 1cm vöõa XM#75</v>
          </cell>
          <cell r="C264" t="str">
            <v>m2</v>
          </cell>
          <cell r="D264">
            <v>4411</v>
          </cell>
          <cell r="E264">
            <v>1557</v>
          </cell>
          <cell r="F264">
            <v>136</v>
          </cell>
        </row>
        <row r="265">
          <cell r="A265" t="str">
            <v>RB.2124</v>
          </cell>
          <cell r="B265" t="str">
            <v>Laùng seânoâ, maùi haét daøy 2cm vöõa XM#75</v>
          </cell>
          <cell r="C265" t="str">
            <v>m2</v>
          </cell>
          <cell r="D265">
            <v>8742</v>
          </cell>
          <cell r="E265">
            <v>1874</v>
          </cell>
          <cell r="F265">
            <v>136</v>
          </cell>
        </row>
        <row r="266">
          <cell r="A266" t="str">
            <v>RB.2134</v>
          </cell>
          <cell r="B266" t="str">
            <v>Laùng möông caùp daøy 1cm vöõa XM#75</v>
          </cell>
          <cell r="C266" t="str">
            <v>m2</v>
          </cell>
          <cell r="D266">
            <v>4411</v>
          </cell>
          <cell r="E266">
            <v>1557</v>
          </cell>
          <cell r="F266">
            <v>136</v>
          </cell>
        </row>
        <row r="267">
          <cell r="A267" t="str">
            <v>RB.2144</v>
          </cell>
          <cell r="B267" t="str">
            <v>Laùng heø daøy 3cm vöõa XM#75</v>
          </cell>
          <cell r="C267" t="str">
            <v>m2</v>
          </cell>
          <cell r="D267">
            <v>12134</v>
          </cell>
          <cell r="E267">
            <v>1781</v>
          </cell>
          <cell r="F267">
            <v>136</v>
          </cell>
        </row>
        <row r="268">
          <cell r="A268" t="str">
            <v>SA.7111</v>
          </cell>
          <cell r="B268" t="str">
            <v>Laùt neàn baèng gaïch ceâramic vöõa XM#75 30x30 cm</v>
          </cell>
          <cell r="C268" t="str">
            <v>m2</v>
          </cell>
          <cell r="D268">
            <v>75200</v>
          </cell>
          <cell r="E268">
            <v>5412</v>
          </cell>
        </row>
        <row r="269">
          <cell r="A269" t="str">
            <v>SA.9110</v>
          </cell>
          <cell r="B269" t="str">
            <v>Laùt saân gaïch xi maêng 30x30cm</v>
          </cell>
          <cell r="C269" t="str">
            <v>m2</v>
          </cell>
        </row>
        <row r="270">
          <cell r="A270" t="str">
            <v>SA.9120</v>
          </cell>
          <cell r="B270" t="str">
            <v>Laùt saân gaïch xi maêng 40x40cm</v>
          </cell>
          <cell r="C270" t="str">
            <v>m2</v>
          </cell>
        </row>
        <row r="271">
          <cell r="A271" t="str">
            <v>SA.9310</v>
          </cell>
          <cell r="B271" t="str">
            <v>Laùt saân gaïch xi maêng töï cheøn daøy 3,5cm</v>
          </cell>
          <cell r="C271" t="str">
            <v>m2</v>
          </cell>
        </row>
        <row r="272">
          <cell r="A272" t="str">
            <v>SA.9320</v>
          </cell>
          <cell r="B272" t="str">
            <v>Laùt saân gaïch xi maêng töï cheøn daøy 5,5cm</v>
          </cell>
          <cell r="C272" t="str">
            <v>m2</v>
          </cell>
        </row>
        <row r="273">
          <cell r="A273" t="str">
            <v>SC.3110</v>
          </cell>
          <cell r="B273" t="str">
            <v>Boù væa khuoân ñöôøng 18x22x100 cm</v>
          </cell>
          <cell r="C273" t="str">
            <v>m</v>
          </cell>
          <cell r="D273">
            <v>24324</v>
          </cell>
          <cell r="E273">
            <v>1353</v>
          </cell>
        </row>
        <row r="274">
          <cell r="A274" t="str">
            <v>SC.3120</v>
          </cell>
          <cell r="B274" t="str">
            <v>Boù væa khuoân ñöôøng 18x33x100 cm</v>
          </cell>
          <cell r="C274" t="str">
            <v>m</v>
          </cell>
          <cell r="D274">
            <v>35702</v>
          </cell>
          <cell r="E274">
            <v>1894</v>
          </cell>
        </row>
        <row r="275">
          <cell r="A275" t="str">
            <v>SC.3130</v>
          </cell>
          <cell r="B275" t="str">
            <v>Boù væa khuoân ñöôøng cong 20x20 cm</v>
          </cell>
          <cell r="C275" t="str">
            <v>m</v>
          </cell>
          <cell r="D275">
            <v>28126</v>
          </cell>
          <cell r="E275">
            <v>6223</v>
          </cell>
        </row>
        <row r="276">
          <cell r="A276" t="str">
            <v>UA.1110</v>
          </cell>
          <cell r="B276" t="str">
            <v>Queùt voâi 1 nöôùc traéng 2 nöôùc maøu cao £4m</v>
          </cell>
          <cell r="C276" t="str">
            <v>m2</v>
          </cell>
          <cell r="D276">
            <v>669</v>
          </cell>
          <cell r="E276">
            <v>415</v>
          </cell>
        </row>
        <row r="277">
          <cell r="A277" t="str">
            <v>UA.1120</v>
          </cell>
          <cell r="B277" t="str">
            <v>Queùt voâi 1 nöôùc traéng 2 nöôùc maøu cao &gt;4m</v>
          </cell>
          <cell r="C277" t="str">
            <v>m2</v>
          </cell>
          <cell r="D277">
            <v>669</v>
          </cell>
          <cell r="E277">
            <v>493</v>
          </cell>
        </row>
        <row r="278">
          <cell r="A278" t="str">
            <v>UA.1310</v>
          </cell>
          <cell r="B278" t="str">
            <v>Queùt 2 nöôùc xi maêng cao £4m</v>
          </cell>
          <cell r="C278" t="str">
            <v>m2</v>
          </cell>
          <cell r="D278">
            <v>351</v>
          </cell>
          <cell r="E278">
            <v>246</v>
          </cell>
        </row>
        <row r="279">
          <cell r="A279" t="str">
            <v>UA.1320</v>
          </cell>
          <cell r="B279" t="str">
            <v>Queùt 2 nöôùc xi maêng cao &gt;4m</v>
          </cell>
          <cell r="C279" t="str">
            <v>m2</v>
          </cell>
          <cell r="D279">
            <v>351</v>
          </cell>
          <cell r="E279">
            <v>272</v>
          </cell>
        </row>
        <row r="280">
          <cell r="A280" t="str">
            <v>UB.1110</v>
          </cell>
          <cell r="B280" t="str">
            <v>Baû ma tít töôøng</v>
          </cell>
          <cell r="C280" t="str">
            <v>m2</v>
          </cell>
          <cell r="D280">
            <v>4906</v>
          </cell>
          <cell r="E280">
            <v>4059</v>
          </cell>
        </row>
        <row r="281">
          <cell r="A281" t="str">
            <v>UB.1120</v>
          </cell>
          <cell r="B281" t="str">
            <v>Baû ma tít traàn, coät, lam ñöùng, maùi haét, seâ noâ</v>
          </cell>
          <cell r="C281" t="str">
            <v>m2</v>
          </cell>
          <cell r="D281">
            <v>4906</v>
          </cell>
          <cell r="E281">
            <v>4870</v>
          </cell>
        </row>
        <row r="282">
          <cell r="A282" t="str">
            <v>UC.2220</v>
          </cell>
          <cell r="B282" t="str">
            <v>Sôn oáng maøu traéng 3 nöôùc (sôn daàu)</v>
          </cell>
          <cell r="C282" t="str">
            <v>m2</v>
          </cell>
          <cell r="D282">
            <v>1205</v>
          </cell>
          <cell r="E282">
            <v>960</v>
          </cell>
        </row>
        <row r="283">
          <cell r="A283" t="str">
            <v>UC.3110</v>
          </cell>
          <cell r="B283" t="str">
            <v xml:space="preserve">Sôn töôøng baèng sôn si li caùt </v>
          </cell>
          <cell r="C283" t="str">
            <v>m2</v>
          </cell>
          <cell r="D283">
            <v>4387</v>
          </cell>
          <cell r="E283">
            <v>731</v>
          </cell>
        </row>
        <row r="284">
          <cell r="A284" t="str">
            <v>UC.3120</v>
          </cell>
          <cell r="B284" t="str">
            <v xml:space="preserve">Sôn traàn, daàm, coät baèng sôn si li caùt </v>
          </cell>
          <cell r="C284" t="str">
            <v>m2</v>
          </cell>
          <cell r="D284">
            <v>4387</v>
          </cell>
          <cell r="E284">
            <v>920</v>
          </cell>
        </row>
        <row r="285">
          <cell r="A285" t="str">
            <v>UC.4210</v>
          </cell>
          <cell r="B285" t="str">
            <v>Queùt xi Flinkote choáng thaám seâ noâ</v>
          </cell>
          <cell r="C285" t="str">
            <v>m2</v>
          </cell>
          <cell r="D285">
            <v>27720</v>
          </cell>
          <cell r="E285">
            <v>372</v>
          </cell>
        </row>
        <row r="286">
          <cell r="A286" t="str">
            <v>VB.4111</v>
          </cell>
          <cell r="B286" t="str">
            <v xml:space="preserve">Troàng coû ta luy neàn ñöôøng </v>
          </cell>
          <cell r="C286" t="str">
            <v>m2</v>
          </cell>
          <cell r="D286">
            <v>0</v>
          </cell>
          <cell r="E286">
            <v>1088.9100000000001</v>
          </cell>
        </row>
        <row r="287">
          <cell r="A287" t="str">
            <v>ZH.3340</v>
          </cell>
          <cell r="B287" t="str">
            <v>Laép ñaët kim thu seùt</v>
          </cell>
          <cell r="C287" t="str">
            <v>Caùi</v>
          </cell>
          <cell r="D287">
            <v>7274</v>
          </cell>
          <cell r="E287">
            <v>20714</v>
          </cell>
          <cell r="F287">
            <v>2514</v>
          </cell>
        </row>
        <row r="288">
          <cell r="A288" t="str">
            <v>ZI.1110</v>
          </cell>
          <cell r="B288" t="str">
            <v>Laép ñaët lavabo 1 voøi röûa</v>
          </cell>
          <cell r="C288" t="str">
            <v>boä</v>
          </cell>
          <cell r="D288">
            <v>144642</v>
          </cell>
          <cell r="E288">
            <v>6905</v>
          </cell>
        </row>
        <row r="289">
          <cell r="A289" t="str">
            <v>ZI.1120</v>
          </cell>
          <cell r="B289" t="str">
            <v>Laép ñaët lavabo 2 voøi röûa</v>
          </cell>
          <cell r="C289" t="str">
            <v>boä</v>
          </cell>
          <cell r="D289">
            <v>189738</v>
          </cell>
          <cell r="E289">
            <v>8285</v>
          </cell>
        </row>
        <row r="290">
          <cell r="A290" t="str">
            <v>ZI.2110</v>
          </cell>
          <cell r="B290" t="str">
            <v>Laép ñaët môùi beä xí beät</v>
          </cell>
          <cell r="C290" t="str">
            <v>boä</v>
          </cell>
          <cell r="D290">
            <v>535500</v>
          </cell>
          <cell r="E290">
            <v>20714</v>
          </cell>
        </row>
        <row r="291">
          <cell r="A291" t="str">
            <v>ZI.2210</v>
          </cell>
          <cell r="B291" t="str">
            <v>Laép ñaët môùi chaäu tieåu nam</v>
          </cell>
          <cell r="C291" t="str">
            <v>boä</v>
          </cell>
          <cell r="D291">
            <v>126573</v>
          </cell>
          <cell r="E291">
            <v>20714</v>
          </cell>
        </row>
        <row r="292">
          <cell r="A292" t="str">
            <v>ZI.2220</v>
          </cell>
          <cell r="B292" t="str">
            <v>Laép ñaët môùi chaäu tieåu nöõ</v>
          </cell>
          <cell r="C292" t="str">
            <v>boä</v>
          </cell>
          <cell r="D292">
            <v>389455</v>
          </cell>
          <cell r="E292">
            <v>20714</v>
          </cell>
        </row>
        <row r="293">
          <cell r="A293" t="str">
            <v>ZI.3110</v>
          </cell>
          <cell r="B293" t="str">
            <v xml:space="preserve">Laép ñaët voøi taém höông sen </v>
          </cell>
          <cell r="C293" t="str">
            <v>boä</v>
          </cell>
          <cell r="D293">
            <v>67536</v>
          </cell>
          <cell r="E293">
            <v>2762</v>
          </cell>
        </row>
        <row r="294">
          <cell r="A294" t="str">
            <v>ZI.6110</v>
          </cell>
          <cell r="B294" t="str">
            <v>Laép ñaët göông môùi</v>
          </cell>
          <cell r="C294" t="str">
            <v>boä</v>
          </cell>
          <cell r="D294">
            <v>66826</v>
          </cell>
          <cell r="E294">
            <v>1795</v>
          </cell>
          <cell r="F294">
            <v>278</v>
          </cell>
        </row>
        <row r="295">
          <cell r="A295" t="str">
            <v>ZI.6120</v>
          </cell>
          <cell r="B295" t="str">
            <v xml:space="preserve">Laép ñaët keä kính </v>
          </cell>
          <cell r="C295" t="str">
            <v>caùi</v>
          </cell>
          <cell r="D295">
            <v>10503</v>
          </cell>
          <cell r="E295">
            <v>1795</v>
          </cell>
          <cell r="F295">
            <v>278</v>
          </cell>
        </row>
        <row r="296">
          <cell r="A296" t="str">
            <v>ZI.6130</v>
          </cell>
          <cell r="B296" t="str">
            <v>Laép ñaët giaù treo</v>
          </cell>
          <cell r="C296" t="str">
            <v>caùi</v>
          </cell>
          <cell r="D296">
            <v>22957</v>
          </cell>
          <cell r="E296">
            <v>1243</v>
          </cell>
          <cell r="F296">
            <v>139</v>
          </cell>
        </row>
        <row r="297">
          <cell r="A297" t="str">
            <v>ZI.6140</v>
          </cell>
          <cell r="B297" t="str">
            <v>Laép ñaët hoäp ñöïng xaø phoøng , giaáy veä sinh</v>
          </cell>
          <cell r="C297" t="str">
            <v>caùi</v>
          </cell>
          <cell r="D297">
            <v>6218</v>
          </cell>
          <cell r="E297">
            <v>1243</v>
          </cell>
          <cell r="F297">
            <v>139</v>
          </cell>
        </row>
        <row r="298">
          <cell r="A298" t="str">
            <v>ZI.8110</v>
          </cell>
          <cell r="B298" t="str">
            <v>Boàn nöôùc inox 1000 lít</v>
          </cell>
          <cell r="C298" t="str">
            <v>caùi</v>
          </cell>
          <cell r="D298">
            <v>2422159</v>
          </cell>
          <cell r="E298">
            <v>19873</v>
          </cell>
        </row>
        <row r="299">
          <cell r="A299" t="str">
            <v>ZJ.1110</v>
          </cell>
          <cell r="B299" t="str">
            <v>Oáng theùp F26 daãn nöôùc ra saân tröôùc</v>
          </cell>
          <cell r="C299" t="str">
            <v>m</v>
          </cell>
          <cell r="D299">
            <v>12151.18</v>
          </cell>
          <cell r="E299">
            <v>4439.59</v>
          </cell>
        </row>
        <row r="300">
          <cell r="A300" t="str">
            <v>ZJ.1120</v>
          </cell>
          <cell r="B300" t="str">
            <v>Oáng theùp F32 daãn nöôùc ra saân tröôùc</v>
          </cell>
          <cell r="C300" t="str">
            <v>m</v>
          </cell>
          <cell r="D300">
            <v>27326.91</v>
          </cell>
          <cell r="E300">
            <v>4690.92</v>
          </cell>
        </row>
        <row r="301">
          <cell r="A301" t="str">
            <v>ZJ.1130</v>
          </cell>
          <cell r="B301" t="str">
            <v>Oáng theùp F40 daãn nöôùc ra saân tröôùc</v>
          </cell>
          <cell r="C301" t="str">
            <v>m</v>
          </cell>
          <cell r="D301">
            <v>35181.03</v>
          </cell>
          <cell r="E301">
            <v>5468.36</v>
          </cell>
        </row>
        <row r="302">
          <cell r="A302" t="str">
            <v>ZJ.1140</v>
          </cell>
          <cell r="B302" t="str">
            <v>Oáng theùp F50 daãn nöôùc ra saân tröôùc</v>
          </cell>
          <cell r="C302" t="str">
            <v>m</v>
          </cell>
          <cell r="D302">
            <v>44447.57</v>
          </cell>
          <cell r="E302">
            <v>6296.9</v>
          </cell>
        </row>
        <row r="303">
          <cell r="A303" t="str">
            <v>ZJ.5150</v>
          </cell>
          <cell r="B303" t="str">
            <v>Laép ñaët oáng gang F 200 baèng PP xaûm oáng</v>
          </cell>
          <cell r="C303" t="str">
            <v>m</v>
          </cell>
          <cell r="D303">
            <v>263171.81</v>
          </cell>
          <cell r="E303">
            <v>10986.44</v>
          </cell>
        </row>
        <row r="304">
          <cell r="A304" t="str">
            <v>ZJ.6150</v>
          </cell>
          <cell r="B304" t="str">
            <v>Laép ñaët oáng gang F 200 baèng maët bích</v>
          </cell>
          <cell r="C304" t="str">
            <v>m</v>
          </cell>
          <cell r="D304">
            <v>264697.08</v>
          </cell>
          <cell r="E304">
            <v>3410.82</v>
          </cell>
        </row>
        <row r="305">
          <cell r="A305" t="str">
            <v>ZJ.7110</v>
          </cell>
          <cell r="B305" t="str">
            <v>Laép ñaët  oáng nhöïa PVC F 32 baèng mieäng baùt</v>
          </cell>
          <cell r="C305" t="str">
            <v>m</v>
          </cell>
          <cell r="D305">
            <v>5399.89</v>
          </cell>
          <cell r="E305">
            <v>897.59</v>
          </cell>
        </row>
        <row r="306">
          <cell r="A306" t="str">
            <v>ZJ.7120</v>
          </cell>
          <cell r="B306" t="str">
            <v>Laép ñaët  oáng nhöïa PVC F 40 baèng mieäng baùt</v>
          </cell>
          <cell r="C306" t="str">
            <v>m</v>
          </cell>
          <cell r="D306">
            <v>6987.71</v>
          </cell>
          <cell r="E306">
            <v>1121.29</v>
          </cell>
        </row>
        <row r="307">
          <cell r="A307" t="str">
            <v>ZJ.7130</v>
          </cell>
          <cell r="B307" t="str">
            <v>Laép ñaët  oáng nhöïa PVC F 50 baèng mieäng baùt</v>
          </cell>
          <cell r="C307" t="str">
            <v>m</v>
          </cell>
          <cell r="D307">
            <v>9098.74</v>
          </cell>
          <cell r="E307">
            <v>1400.23</v>
          </cell>
        </row>
        <row r="308">
          <cell r="A308" t="str">
            <v>ZJ.7140</v>
          </cell>
          <cell r="B308" t="str">
            <v>Laép ñaët  oáng nhöïa PVC F 65 baèng mieäng baùt</v>
          </cell>
          <cell r="C308" t="str">
            <v>m</v>
          </cell>
          <cell r="D308">
            <v>11218.48</v>
          </cell>
          <cell r="E308">
            <v>1518.99</v>
          </cell>
        </row>
        <row r="309">
          <cell r="A309" t="str">
            <v>ZJ.7150</v>
          </cell>
          <cell r="B309" t="str">
            <v>Laép ñaët  oáng nhöïa PVC F 89 baèng mieäng baùt</v>
          </cell>
          <cell r="C309" t="str">
            <v>m</v>
          </cell>
          <cell r="D309">
            <v>26875.87</v>
          </cell>
          <cell r="E309">
            <v>1778.6</v>
          </cell>
        </row>
        <row r="310">
          <cell r="A310" t="str">
            <v>ZJ.7160</v>
          </cell>
          <cell r="B310" t="str">
            <v>Laép ñaët  oáng nhöïa PVC F 100 baèng mieäng baùt</v>
          </cell>
          <cell r="C310" t="str">
            <v>m</v>
          </cell>
          <cell r="D310">
            <v>44741.24</v>
          </cell>
          <cell r="E310">
            <v>2188.73</v>
          </cell>
        </row>
        <row r="311">
          <cell r="A311" t="str">
            <v>ZJ.7170</v>
          </cell>
          <cell r="B311" t="str">
            <v>Laép ñaët  oáng nhöïa PVC F 125 baèng mieäng baùt</v>
          </cell>
          <cell r="C311" t="str">
            <v>m</v>
          </cell>
          <cell r="D311">
            <v>89343.039999999994</v>
          </cell>
          <cell r="E311">
            <v>2212.1999999999998</v>
          </cell>
        </row>
        <row r="312">
          <cell r="A312" t="str">
            <v>ZJ.7180</v>
          </cell>
          <cell r="B312" t="str">
            <v>Laép ñaët  oáng nhöïa PVC F 150 baèng mieäng baùt</v>
          </cell>
          <cell r="C312" t="str">
            <v>m</v>
          </cell>
          <cell r="D312">
            <v>133424.10999999999</v>
          </cell>
          <cell r="E312">
            <v>2460.7600000000002</v>
          </cell>
        </row>
        <row r="313">
          <cell r="A313" t="str">
            <v>ZJ.7230</v>
          </cell>
          <cell r="B313" t="str">
            <v>Laép ñaët  oáng nhöïa PVC F 25 baèng mang soâng</v>
          </cell>
          <cell r="C313" t="str">
            <v>m</v>
          </cell>
          <cell r="D313">
            <v>3883.78</v>
          </cell>
          <cell r="E313">
            <v>1443.04</v>
          </cell>
        </row>
        <row r="314">
          <cell r="A314" t="str">
            <v>ZJ.7240</v>
          </cell>
          <cell r="B314" t="str">
            <v>Laép ñaët  oáng nhöïa PVC F 32 baèng mang soâng</v>
          </cell>
          <cell r="C314" t="str">
            <v>m</v>
          </cell>
          <cell r="D314">
            <v>5551.08</v>
          </cell>
          <cell r="E314">
            <v>1415.42</v>
          </cell>
        </row>
        <row r="315">
          <cell r="A315" t="str">
            <v>ZJ.7250</v>
          </cell>
          <cell r="B315" t="str">
            <v>Laép ñaët  oáng nhöïa PVC F 40 baèng mang soâng</v>
          </cell>
          <cell r="C315" t="str">
            <v>m</v>
          </cell>
          <cell r="D315">
            <v>7211.09</v>
          </cell>
          <cell r="E315">
            <v>1739.93</v>
          </cell>
        </row>
        <row r="316">
          <cell r="A316" t="str">
            <v>ZJ.7260</v>
          </cell>
          <cell r="B316" t="str">
            <v>Laép ñaët  oáng nhöïa PVC F 50 baèng mang soâng</v>
          </cell>
          <cell r="C316" t="str">
            <v>m</v>
          </cell>
          <cell r="D316">
            <v>9426.5499999999993</v>
          </cell>
          <cell r="E316">
            <v>2209.44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CT"/>
      <sheetName val="Don gia III"/>
      <sheetName val="Liet ke"/>
      <sheetName val="Bang tong hop"/>
      <sheetName val="TH VL-NC"/>
      <sheetName val="Chiet tinh - VL-NC"/>
      <sheetName val="VC"/>
      <sheetName val="Tk"/>
      <sheetName val="000"/>
      <sheetName val="XL4Poppy"/>
      <sheetName val="dg tphcm"/>
      <sheetName val="Don gia Dak Lak"/>
      <sheetName val="Don_gia_CT"/>
      <sheetName val="Don_gia_III"/>
      <sheetName val="Liet_ke"/>
      <sheetName val="Bang_tong_hop"/>
      <sheetName val="TH_VL-NC"/>
      <sheetName val="Chiet_tinh_-_VL-NC"/>
      <sheetName val="Don_gia_Dak_Lak"/>
      <sheetName val="dg_tphcm"/>
      <sheetName val="0 0"/>
      <sheetName val="Don gia II"/>
      <sheetName val="DON GIA CAN THO"/>
      <sheetName val="Don gia Tay Ninh"/>
      <sheetName val="V.c noi bo"/>
      <sheetName val="DG"/>
      <sheetName val="Don_gia_CT1"/>
      <sheetName val="Don_gia_III1"/>
      <sheetName val="Liet_ke1"/>
      <sheetName val="Bang_tong_hop1"/>
      <sheetName val="TH_VL-NC1"/>
      <sheetName val="Chiet_tinh_-_VL-NC1"/>
      <sheetName val="dg_tphcm1"/>
      <sheetName val="Don_gia_Dak_Lak1"/>
      <sheetName val="0_0"/>
      <sheetName val="DON_GIA_CAN_THO"/>
      <sheetName val="Don_gia_II"/>
      <sheetName val="Don_gia_Tay_Ninh"/>
      <sheetName val="V_c_noi_bo"/>
      <sheetName val="Don_gia_CT2"/>
      <sheetName val="Don_gia_III2"/>
      <sheetName val="Liet_ke2"/>
      <sheetName val="Bang_tong_hop2"/>
      <sheetName val="TH_VL-NC2"/>
      <sheetName val="Chiet_tinh_-_VL-NC2"/>
      <sheetName val="dg_tphcm2"/>
      <sheetName val="Don_gia_Dak_Lak2"/>
      <sheetName val="Don_gia_CT3"/>
      <sheetName val="Don_gia_III3"/>
      <sheetName val="Liet_ke3"/>
      <sheetName val="Bang_tong_hop3"/>
      <sheetName val="TH_VL-NC3"/>
      <sheetName val="Chiet_tinh_-_VL-NC3"/>
      <sheetName val="dg_tphcm3"/>
      <sheetName val="Don_gia_Dak_Lak3"/>
      <sheetName val="Don_gia_CT4"/>
      <sheetName val="Don_gia_III4"/>
      <sheetName val="Liet_ke4"/>
      <sheetName val="Bang_tong_hop4"/>
      <sheetName val="TH_VL-NC4"/>
      <sheetName val="Chiet_tinh_-_VL-NC4"/>
      <sheetName val="dg_tphcm4"/>
      <sheetName val="Don_gia_Dak_Lak4"/>
      <sheetName val="Don gia Soc Trang"/>
      <sheetName val="_x0000__x0000__x0000__x0000__x0000__x0000__x0000__x0000_"/>
      <sheetName val="Don_gia_CT5"/>
      <sheetName val="Don_gia_III5"/>
      <sheetName val="Liet_ke5"/>
      <sheetName val="Bang_tong_hop5"/>
      <sheetName val="TH_VL-NC5"/>
      <sheetName val="Chiet_tinh_-_VL-NC5"/>
      <sheetName val="dg_tphcm5"/>
      <sheetName val="Don_gia_Dak_Lak5"/>
      <sheetName val="Don_gia_CT6"/>
      <sheetName val="Don_gia_III6"/>
      <sheetName val="Liet_ke6"/>
      <sheetName val="Bang_tong_hop6"/>
      <sheetName val="TH_VL-NC6"/>
      <sheetName val="Chiet_tinh_-_VL-NC6"/>
      <sheetName val="dg_tphcm6"/>
      <sheetName val="Don_gia_Dak_Lak6"/>
      <sheetName val="Don_gia_CT7"/>
      <sheetName val="Don_gia_III7"/>
      <sheetName val="Liet_ke7"/>
      <sheetName val="Bang_tong_hop7"/>
      <sheetName val="TH_VL-NC7"/>
      <sheetName val="Chiet_tinh_-_VL-NC7"/>
      <sheetName val="dg_tphcm7"/>
      <sheetName val="Don_gia_Dak_Lak7"/>
      <sheetName val="Don_gia_CT8"/>
      <sheetName val="Don_gia_III8"/>
      <sheetName val="Liet_ke8"/>
      <sheetName val="Bang_tong_hop8"/>
      <sheetName val="TH_VL-NC8"/>
      <sheetName val="Chiet_tinh_-_VL-NC8"/>
      <sheetName val="dg_tphcm8"/>
      <sheetName val="Don_gia_Dak_Lak8"/>
      <sheetName val="????????"/>
      <sheetName val="________"/>
      <sheetName val="KKKKKKKK"/>
      <sheetName val=""/>
      <sheetName val="dg-VTu"/>
      <sheetName val="DO AM DT"/>
      <sheetName val="nkc"/>
      <sheetName val="Don_gia_Tay_Ninh1"/>
      <sheetName val="Don_gia_Soc_Trang"/>
      <sheetName val="template"/>
    </sheetNames>
    <sheetDataSet>
      <sheetData sheetId="0" refreshError="1">
        <row r="4">
          <cell r="A4">
            <v>1</v>
          </cell>
          <cell r="B4">
            <v>2</v>
          </cell>
          <cell r="C4">
            <v>3</v>
          </cell>
          <cell r="D4">
            <v>4</v>
          </cell>
          <cell r="E4">
            <v>5</v>
          </cell>
          <cell r="F4">
            <v>6</v>
          </cell>
        </row>
        <row r="5">
          <cell r="A5" t="str">
            <v>Ñaø caûn BTCT 1,2m</v>
          </cell>
          <cell r="B5" t="str">
            <v>caùi</v>
          </cell>
          <cell r="C5">
            <v>60060</v>
          </cell>
          <cell r="D5">
            <v>0</v>
          </cell>
          <cell r="E5">
            <v>0</v>
          </cell>
          <cell r="F5" t="str">
            <v>XN beâ toâng TÑöùc</v>
          </cell>
        </row>
        <row r="6">
          <cell r="A6" t="str">
            <v>Ñaø caûn BTCT 1,5m</v>
          </cell>
          <cell r="B6" t="str">
            <v>caùi</v>
          </cell>
          <cell r="C6">
            <v>178500</v>
          </cell>
          <cell r="D6">
            <v>0</v>
          </cell>
          <cell r="E6">
            <v>0</v>
          </cell>
          <cell r="F6" t="str">
            <v>XN beâ toâng TÑöùc</v>
          </cell>
        </row>
        <row r="7">
          <cell r="A7" t="str">
            <v>Ñaø caûn BTCT 2,5m</v>
          </cell>
          <cell r="B7" t="str">
            <v>caùi</v>
          </cell>
          <cell r="C7">
            <v>256200</v>
          </cell>
          <cell r="D7">
            <v>0</v>
          </cell>
          <cell r="E7">
            <v>0</v>
          </cell>
          <cell r="F7" t="str">
            <v>XN beâ toâng TÑöùc</v>
          </cell>
        </row>
        <row r="8">
          <cell r="A8" t="str">
            <v>Coät</v>
          </cell>
          <cell r="B8" t="str">
            <v>caùi</v>
          </cell>
          <cell r="C8">
            <v>256200</v>
          </cell>
        </row>
        <row r="9">
          <cell r="A9" t="str">
            <v>Coät BTLT 6,5m</v>
          </cell>
          <cell r="B9" t="str">
            <v>Coät</v>
          </cell>
          <cell r="C9">
            <v>0</v>
          </cell>
          <cell r="D9">
            <v>0</v>
          </cell>
          <cell r="E9">
            <v>0</v>
          </cell>
          <cell r="F9" t="str">
            <v>XN beâ toâng TÑöùc</v>
          </cell>
        </row>
        <row r="10">
          <cell r="A10" t="str">
            <v>Coät BTLT 7,4m</v>
          </cell>
          <cell r="B10" t="str">
            <v>Coät</v>
          </cell>
          <cell r="C10">
            <v>577500</v>
          </cell>
          <cell r="D10">
            <v>0</v>
          </cell>
          <cell r="E10">
            <v>0</v>
          </cell>
          <cell r="F10" t="str">
            <v>XN beâ toâng TÑöùc</v>
          </cell>
        </row>
        <row r="11">
          <cell r="A11" t="str">
            <v>Coät BT vuoâng 7,5m</v>
          </cell>
          <cell r="B11" t="str">
            <v>Coät</v>
          </cell>
          <cell r="C11">
            <v>0</v>
          </cell>
          <cell r="D11">
            <v>0</v>
          </cell>
          <cell r="E11">
            <v>0</v>
          </cell>
          <cell r="F11" t="str">
            <v>XN beâ toâng TÑöùc</v>
          </cell>
        </row>
        <row r="12">
          <cell r="A12" t="str">
            <v>Coät BTLT 8,4m</v>
          </cell>
          <cell r="B12" t="str">
            <v>Coät</v>
          </cell>
          <cell r="C12">
            <v>716100</v>
          </cell>
          <cell r="D12">
            <v>0</v>
          </cell>
          <cell r="E12">
            <v>0</v>
          </cell>
          <cell r="F12" t="str">
            <v>XN beâ toâng TÑöùc</v>
          </cell>
        </row>
        <row r="13">
          <cell r="A13" t="str">
            <v>Coät BTLT 9m</v>
          </cell>
          <cell r="B13" t="str">
            <v>Coät</v>
          </cell>
          <cell r="C13">
            <v>0</v>
          </cell>
          <cell r="D13">
            <v>0</v>
          </cell>
          <cell r="E13">
            <v>0</v>
          </cell>
          <cell r="F13" t="str">
            <v>XN beâ toâng TÑöùc</v>
          </cell>
        </row>
        <row r="14">
          <cell r="A14" t="str">
            <v>Coät BTLT 10,5m</v>
          </cell>
          <cell r="B14" t="str">
            <v>Coät</v>
          </cell>
          <cell r="C14">
            <v>1197000</v>
          </cell>
          <cell r="D14">
            <v>0</v>
          </cell>
          <cell r="E14">
            <v>0</v>
          </cell>
          <cell r="F14" t="str">
            <v>XN beâ toâng TÑöùc</v>
          </cell>
        </row>
        <row r="15">
          <cell r="A15" t="str">
            <v>Coät BTLT 12m</v>
          </cell>
          <cell r="B15" t="str">
            <v>Coät</v>
          </cell>
          <cell r="C15">
            <v>1470000</v>
          </cell>
          <cell r="D15">
            <v>0</v>
          </cell>
          <cell r="E15">
            <v>0</v>
          </cell>
          <cell r="F15" t="str">
            <v>XN beâ toâng TÑöùc</v>
          </cell>
        </row>
        <row r="16">
          <cell r="A16" t="str">
            <v>Coät BTLT 14m</v>
          </cell>
          <cell r="B16" t="str">
            <v>Coät</v>
          </cell>
          <cell r="C16">
            <v>2583000</v>
          </cell>
          <cell r="D16">
            <v>0</v>
          </cell>
          <cell r="E16">
            <v>0</v>
          </cell>
          <cell r="F16" t="str">
            <v>XN beâ toâng TÑöùc</v>
          </cell>
        </row>
        <row r="17">
          <cell r="A17" t="str">
            <v>Coät BTLT 18m</v>
          </cell>
          <cell r="B17" t="str">
            <v>Coät</v>
          </cell>
          <cell r="C17">
            <v>0</v>
          </cell>
          <cell r="D17">
            <v>0</v>
          </cell>
          <cell r="E17">
            <v>0</v>
          </cell>
          <cell r="F17" t="str">
            <v>XN beâ toâng TÑöùc</v>
          </cell>
        </row>
        <row r="18">
          <cell r="A18" t="str">
            <v>Coät BTLT 20m</v>
          </cell>
          <cell r="B18" t="str">
            <v>Coät</v>
          </cell>
          <cell r="C18">
            <v>6405000</v>
          </cell>
          <cell r="D18">
            <v>0</v>
          </cell>
          <cell r="E18">
            <v>0</v>
          </cell>
          <cell r="F18" t="str">
            <v>XN beâ toâng TÑöùc</v>
          </cell>
        </row>
        <row r="19">
          <cell r="A19" t="str">
            <v>02-1461</v>
          </cell>
          <cell r="B19" t="str">
            <v>taán</v>
          </cell>
          <cell r="C19">
            <v>0</v>
          </cell>
          <cell r="D19">
            <v>140241</v>
          </cell>
          <cell r="E19">
            <v>0</v>
          </cell>
          <cell r="F19" t="str">
            <v>V/c coät BTLT cöï ly 100m</v>
          </cell>
        </row>
        <row r="20">
          <cell r="A20" t="str">
            <v>02-1462</v>
          </cell>
          <cell r="B20" t="str">
            <v>taán</v>
          </cell>
          <cell r="C20">
            <v>0</v>
          </cell>
          <cell r="D20">
            <v>131705</v>
          </cell>
          <cell r="E20">
            <v>0</v>
          </cell>
          <cell r="F20" t="str">
            <v>V/c coät BTLT cöï ly 300m</v>
          </cell>
        </row>
        <row r="21">
          <cell r="A21" t="str">
            <v>02-1463</v>
          </cell>
          <cell r="B21" t="str">
            <v>taán</v>
          </cell>
          <cell r="C21">
            <v>0</v>
          </cell>
          <cell r="D21">
            <v>129940</v>
          </cell>
          <cell r="E21">
            <v>0</v>
          </cell>
          <cell r="F21" t="str">
            <v>V/c coät BTLT cöï ly 500m</v>
          </cell>
        </row>
        <row r="22">
          <cell r="A22" t="str">
            <v>02-1464</v>
          </cell>
          <cell r="B22" t="str">
            <v>taán</v>
          </cell>
          <cell r="C22">
            <v>0</v>
          </cell>
          <cell r="D22">
            <v>128762</v>
          </cell>
          <cell r="E22">
            <v>0</v>
          </cell>
          <cell r="F22" t="str">
            <v>V/c coät BTLT cöï ly &gt;500m</v>
          </cell>
        </row>
        <row r="23">
          <cell r="A23" t="str">
            <v>Daây söù phuï kieän</v>
          </cell>
          <cell r="B23" t="str">
            <v>kg</v>
          </cell>
          <cell r="C23">
            <v>26100</v>
          </cell>
        </row>
        <row r="24">
          <cell r="A24" t="str">
            <v>Daây daãn AC-35</v>
          </cell>
          <cell r="B24" t="str">
            <v>kg</v>
          </cell>
          <cell r="C24">
            <v>26100</v>
          </cell>
        </row>
        <row r="25">
          <cell r="A25" t="str">
            <v>Daây daãn AC-50</v>
          </cell>
          <cell r="B25" t="str">
            <v>kg</v>
          </cell>
          <cell r="C25">
            <v>26100</v>
          </cell>
        </row>
        <row r="26">
          <cell r="A26" t="str">
            <v>Daây daãn AC-70</v>
          </cell>
          <cell r="B26" t="str">
            <v>kg</v>
          </cell>
          <cell r="C26">
            <v>25800</v>
          </cell>
        </row>
        <row r="27">
          <cell r="A27" t="str">
            <v>Daây daãn AC-95</v>
          </cell>
          <cell r="B27" t="str">
            <v>kg</v>
          </cell>
          <cell r="C27">
            <v>26100</v>
          </cell>
        </row>
        <row r="28">
          <cell r="A28" t="str">
            <v>Daây daãn AC-120</v>
          </cell>
          <cell r="B28" t="str">
            <v>kg</v>
          </cell>
          <cell r="C28">
            <v>26100</v>
          </cell>
        </row>
        <row r="29">
          <cell r="A29" t="str">
            <v>Daây daãn AC-150</v>
          </cell>
          <cell r="B29" t="str">
            <v>kg</v>
          </cell>
          <cell r="C29">
            <v>26100</v>
          </cell>
        </row>
        <row r="30">
          <cell r="A30" t="str">
            <v>Daây daãn AC-185</v>
          </cell>
          <cell r="B30" t="str">
            <v>kg</v>
          </cell>
          <cell r="C30">
            <v>26100</v>
          </cell>
        </row>
        <row r="31">
          <cell r="A31" t="str">
            <v>Daây daãn AC-240</v>
          </cell>
          <cell r="B31" t="str">
            <v>kg</v>
          </cell>
          <cell r="C31">
            <v>26100</v>
          </cell>
        </row>
        <row r="32">
          <cell r="A32" t="str">
            <v>Daây daãn A-16</v>
          </cell>
          <cell r="B32" t="str">
            <v>kg</v>
          </cell>
          <cell r="C32">
            <v>34000</v>
          </cell>
        </row>
        <row r="33">
          <cell r="A33" t="str">
            <v>Daây daãn A-25</v>
          </cell>
          <cell r="B33" t="str">
            <v>kg</v>
          </cell>
          <cell r="C33">
            <v>34000</v>
          </cell>
        </row>
        <row r="34">
          <cell r="A34" t="str">
            <v>Daây daãn A-35</v>
          </cell>
          <cell r="B34" t="str">
            <v>kg</v>
          </cell>
          <cell r="C34">
            <v>34000</v>
          </cell>
        </row>
        <row r="35">
          <cell r="A35" t="str">
            <v>Daây daãn A-50</v>
          </cell>
          <cell r="B35" t="str">
            <v>kg</v>
          </cell>
          <cell r="C35">
            <v>34000</v>
          </cell>
        </row>
        <row r="36">
          <cell r="A36" t="str">
            <v>Daây daãn A-70</v>
          </cell>
          <cell r="B36" t="str">
            <v>kg</v>
          </cell>
          <cell r="C36">
            <v>32500</v>
          </cell>
        </row>
        <row r="37">
          <cell r="A37" t="str">
            <v>Daây daãn A-95</v>
          </cell>
          <cell r="B37" t="str">
            <v>kg</v>
          </cell>
          <cell r="C37">
            <v>32500</v>
          </cell>
        </row>
        <row r="38">
          <cell r="A38" t="str">
            <v>Daây daãn A-120</v>
          </cell>
          <cell r="B38" t="str">
            <v>kg</v>
          </cell>
          <cell r="C38">
            <v>32500</v>
          </cell>
        </row>
        <row r="39">
          <cell r="A39" t="str">
            <v>Daây daãn A-150</v>
          </cell>
          <cell r="B39" t="str">
            <v>kg</v>
          </cell>
          <cell r="C39">
            <v>32500</v>
          </cell>
        </row>
        <row r="40">
          <cell r="A40" t="str">
            <v>Daây daãn A-185</v>
          </cell>
          <cell r="B40" t="str">
            <v>kg</v>
          </cell>
          <cell r="C40">
            <v>32000</v>
          </cell>
        </row>
        <row r="41">
          <cell r="A41" t="str">
            <v>Daây daãn A-240</v>
          </cell>
          <cell r="B41" t="str">
            <v>kg</v>
          </cell>
          <cell r="C41">
            <v>32000</v>
          </cell>
        </row>
        <row r="42">
          <cell r="A42" t="str">
            <v>Daây daãn A-300</v>
          </cell>
          <cell r="B42" t="str">
            <v>kg</v>
          </cell>
          <cell r="C42">
            <v>32000</v>
          </cell>
        </row>
        <row r="43">
          <cell r="A43" t="str">
            <v>Daây daãn CV-22</v>
          </cell>
          <cell r="B43" t="str">
            <v>m</v>
          </cell>
          <cell r="C43">
            <v>10300</v>
          </cell>
        </row>
        <row r="44">
          <cell r="A44" t="str">
            <v>Daây daãn CV-25</v>
          </cell>
          <cell r="B44" t="str">
            <v>m</v>
          </cell>
          <cell r="C44">
            <v>11500</v>
          </cell>
        </row>
        <row r="45">
          <cell r="A45" t="str">
            <v>Daây daãn CV-30</v>
          </cell>
          <cell r="B45" t="str">
            <v>m</v>
          </cell>
          <cell r="C45">
            <v>13100</v>
          </cell>
        </row>
        <row r="46">
          <cell r="A46" t="str">
            <v>Daây daãn CV-35</v>
          </cell>
          <cell r="B46" t="str">
            <v>m</v>
          </cell>
          <cell r="C46">
            <v>15600</v>
          </cell>
          <cell r="F46" t="str">
            <v>Maét n</v>
          </cell>
        </row>
        <row r="47">
          <cell r="A47" t="str">
            <v>Daây daãn CV-38</v>
          </cell>
          <cell r="B47" t="str">
            <v>m</v>
          </cell>
          <cell r="C47">
            <v>16000</v>
          </cell>
        </row>
        <row r="48">
          <cell r="A48" t="str">
            <v>Daây daãn CV-50</v>
          </cell>
          <cell r="B48" t="str">
            <v>m</v>
          </cell>
          <cell r="C48">
            <v>21000</v>
          </cell>
        </row>
        <row r="49">
          <cell r="A49" t="str">
            <v>Daây daãn CV-60</v>
          </cell>
          <cell r="B49" t="str">
            <v>m</v>
          </cell>
          <cell r="C49">
            <v>26400</v>
          </cell>
        </row>
        <row r="50">
          <cell r="A50" t="str">
            <v>Daây daãn CV-70</v>
          </cell>
          <cell r="B50" t="str">
            <v>m</v>
          </cell>
          <cell r="C50">
            <v>29900</v>
          </cell>
        </row>
        <row r="51">
          <cell r="A51" t="str">
            <v>Daây daãn CV-75</v>
          </cell>
          <cell r="B51" t="str">
            <v>m</v>
          </cell>
          <cell r="C51">
            <v>32700</v>
          </cell>
        </row>
        <row r="52">
          <cell r="A52" t="str">
            <v>Daây daãn CV-80</v>
          </cell>
          <cell r="B52" t="str">
            <v>m</v>
          </cell>
          <cell r="C52">
            <v>34100</v>
          </cell>
        </row>
        <row r="53">
          <cell r="A53" t="str">
            <v>Daây daãn CV-95</v>
          </cell>
          <cell r="B53" t="str">
            <v>m</v>
          </cell>
          <cell r="C53">
            <v>40300</v>
          </cell>
        </row>
        <row r="54">
          <cell r="A54" t="str">
            <v>Daây daãn CV-100</v>
          </cell>
          <cell r="B54" t="str">
            <v>m</v>
          </cell>
          <cell r="C54">
            <v>42700</v>
          </cell>
        </row>
        <row r="55">
          <cell r="A55" t="str">
            <v>Daây daãn CV-120</v>
          </cell>
          <cell r="B55" t="str">
            <v>m</v>
          </cell>
          <cell r="C55">
            <v>48200</v>
          </cell>
        </row>
        <row r="56">
          <cell r="A56" t="str">
            <v>Daây daãn CV-125</v>
          </cell>
          <cell r="B56" t="str">
            <v>m</v>
          </cell>
          <cell r="C56">
            <v>52400</v>
          </cell>
        </row>
        <row r="57">
          <cell r="A57" t="str">
            <v>Daây daãn CV-150</v>
          </cell>
          <cell r="B57" t="str">
            <v>m</v>
          </cell>
          <cell r="C57">
            <v>63500</v>
          </cell>
        </row>
        <row r="58">
          <cell r="A58" t="str">
            <v>Daây daãn CV-185</v>
          </cell>
          <cell r="B58" t="str">
            <v>m</v>
          </cell>
          <cell r="C58">
            <v>76800</v>
          </cell>
        </row>
        <row r="59">
          <cell r="A59" t="str">
            <v>Daây daãn CV-200</v>
          </cell>
          <cell r="B59" t="str">
            <v>m</v>
          </cell>
          <cell r="C59">
            <v>81600</v>
          </cell>
        </row>
        <row r="60">
          <cell r="A60" t="str">
            <v>Daây daãn CV-240</v>
          </cell>
          <cell r="B60" t="str">
            <v>m</v>
          </cell>
          <cell r="C60">
            <v>99400</v>
          </cell>
        </row>
        <row r="61">
          <cell r="A61" t="str">
            <v>Daây daãn CV-250</v>
          </cell>
          <cell r="B61" t="str">
            <v>m</v>
          </cell>
          <cell r="C61">
            <v>106000</v>
          </cell>
        </row>
        <row r="62">
          <cell r="A62" t="str">
            <v>Daây daãn CV-300</v>
          </cell>
          <cell r="B62" t="str">
            <v>m</v>
          </cell>
          <cell r="C62">
            <v>123600</v>
          </cell>
        </row>
        <row r="63">
          <cell r="A63" t="str">
            <v>Daây daãn CV-325</v>
          </cell>
          <cell r="B63" t="str">
            <v>m</v>
          </cell>
          <cell r="C63">
            <v>134100</v>
          </cell>
        </row>
        <row r="64">
          <cell r="A64" t="str">
            <v>Daây daãn CV-350</v>
          </cell>
          <cell r="B64" t="str">
            <v>m</v>
          </cell>
          <cell r="C64">
            <v>149500</v>
          </cell>
        </row>
        <row r="65">
          <cell r="A65" t="str">
            <v>Daây daãn CV-400</v>
          </cell>
          <cell r="B65" t="str">
            <v>m</v>
          </cell>
          <cell r="C65">
            <v>164800</v>
          </cell>
        </row>
        <row r="66">
          <cell r="A66" t="str">
            <v>Daây daãn CV-500</v>
          </cell>
          <cell r="B66" t="str">
            <v>m</v>
          </cell>
          <cell r="C66">
            <v>199400</v>
          </cell>
        </row>
        <row r="67">
          <cell r="A67" t="str">
            <v>Caùp ñoàng boïc XLPE/PVC 24KV-1x16mm2</v>
          </cell>
          <cell r="B67" t="str">
            <v>m</v>
          </cell>
          <cell r="C67">
            <v>36800</v>
          </cell>
        </row>
        <row r="68">
          <cell r="A68" t="str">
            <v>Caùp ñoàng boïc XLPE/PVC 24KV-1x22mm2</v>
          </cell>
          <cell r="B68" t="str">
            <v>m</v>
          </cell>
          <cell r="C68">
            <v>40200</v>
          </cell>
        </row>
        <row r="69">
          <cell r="A69" t="str">
            <v>Caùp ñoàng boïc XLPE/PVC 24KV-1x25mm2</v>
          </cell>
          <cell r="B69" t="str">
            <v>m</v>
          </cell>
          <cell r="C69">
            <v>42200</v>
          </cell>
        </row>
        <row r="70">
          <cell r="A70" t="str">
            <v>Caùp ñoàng boïc XLPE/PVC 24KV-1x35mm2</v>
          </cell>
          <cell r="B70" t="str">
            <v>m</v>
          </cell>
          <cell r="C70">
            <v>48300</v>
          </cell>
        </row>
        <row r="71">
          <cell r="A71" t="str">
            <v>Caùp ñoàng boïc XLPE/PVC 24KV-1x38mm2</v>
          </cell>
          <cell r="B71" t="str">
            <v>m</v>
          </cell>
          <cell r="C71">
            <v>49600</v>
          </cell>
        </row>
        <row r="72">
          <cell r="A72" t="str">
            <v>Caùp ñoàng boïc XLPE/PVC 24KV-1x50mm2</v>
          </cell>
          <cell r="B72" t="str">
            <v>m</v>
          </cell>
          <cell r="C72">
            <v>57200</v>
          </cell>
        </row>
        <row r="73">
          <cell r="A73" t="str">
            <v>Caùp ñoàng boïc XLPE/PVC 24KV-1x60mm2</v>
          </cell>
          <cell r="B73" t="str">
            <v>m</v>
          </cell>
          <cell r="C73">
            <v>62800</v>
          </cell>
        </row>
        <row r="74">
          <cell r="A74" t="str">
            <v>Caùp ñoàng boïc XLPE/PVC 24KV-1x70mm2</v>
          </cell>
          <cell r="B74" t="str">
            <v>m</v>
          </cell>
          <cell r="C74">
            <v>68300</v>
          </cell>
        </row>
        <row r="75">
          <cell r="A75" t="str">
            <v>Caùp ñoàng boïc XLPE/PVC 24KV-1x75mm2</v>
          </cell>
          <cell r="B75" t="str">
            <v>m</v>
          </cell>
          <cell r="C75">
            <v>73100</v>
          </cell>
        </row>
        <row r="76">
          <cell r="A76" t="str">
            <v>Caùp ñoàng boïc XLPE/PVC 24KV-1x95mm2</v>
          </cell>
          <cell r="B76" t="str">
            <v>m</v>
          </cell>
          <cell r="C76">
            <v>82800</v>
          </cell>
        </row>
        <row r="77">
          <cell r="A77" t="str">
            <v>Caùp ñoàng boïc XLPE/PVC 24KV-1x100mm2</v>
          </cell>
          <cell r="B77" t="str">
            <v>m</v>
          </cell>
          <cell r="C77">
            <v>87200</v>
          </cell>
        </row>
        <row r="78">
          <cell r="A78" t="str">
            <v>Caùp ñoàng boïc XLPE/PVC 24KV-1x120mm2</v>
          </cell>
          <cell r="B78" t="str">
            <v>m</v>
          </cell>
          <cell r="C78">
            <v>94500</v>
          </cell>
        </row>
        <row r="79">
          <cell r="A79" t="str">
            <v>Daây ñoàng traàn M-16 mm2</v>
          </cell>
          <cell r="B79" t="str">
            <v>kg</v>
          </cell>
          <cell r="C79">
            <v>40500</v>
          </cell>
        </row>
        <row r="80">
          <cell r="A80" t="str">
            <v>Daây ñoàng traàn M-25 mm2</v>
          </cell>
          <cell r="B80" t="str">
            <v>kg</v>
          </cell>
          <cell r="C80">
            <v>38500</v>
          </cell>
        </row>
        <row r="81">
          <cell r="A81" t="str">
            <v>Daây ñoàng traàn M-35 mm2</v>
          </cell>
          <cell r="B81" t="str">
            <v>kg</v>
          </cell>
          <cell r="C81">
            <v>38500</v>
          </cell>
        </row>
        <row r="82">
          <cell r="A82" t="str">
            <v>Daây ñoàng traàn M-50 mm2</v>
          </cell>
          <cell r="B82" t="str">
            <v>kg</v>
          </cell>
          <cell r="C82">
            <v>38500</v>
          </cell>
        </row>
        <row r="83">
          <cell r="A83" t="str">
            <v>Daây ñoàng traàn M-70 mm2</v>
          </cell>
          <cell r="B83" t="str">
            <v>kg</v>
          </cell>
          <cell r="C83">
            <v>38500</v>
          </cell>
        </row>
        <row r="84">
          <cell r="A84" t="str">
            <v>Daây ñoàng traàn M-95 mm2</v>
          </cell>
          <cell r="B84" t="str">
            <v>kg</v>
          </cell>
          <cell r="C84">
            <v>38500</v>
          </cell>
        </row>
        <row r="85">
          <cell r="A85" t="str">
            <v>Daây ñoàng traàn M-120 mm2</v>
          </cell>
          <cell r="B85" t="str">
            <v>kg</v>
          </cell>
          <cell r="C85">
            <v>38500</v>
          </cell>
        </row>
        <row r="86">
          <cell r="A86" t="str">
            <v>Daây ñoàng traàn M-150 mm2</v>
          </cell>
          <cell r="B86" t="str">
            <v>kg</v>
          </cell>
          <cell r="C86">
            <v>38500</v>
          </cell>
        </row>
        <row r="87">
          <cell r="A87" t="str">
            <v>Daây ñoàng traàn M-180 mm2</v>
          </cell>
          <cell r="B87" t="str">
            <v>kg</v>
          </cell>
          <cell r="C87">
            <v>38500</v>
          </cell>
        </row>
        <row r="88">
          <cell r="A88" t="str">
            <v>Daây ñoàng traàn M-240 mm2</v>
          </cell>
          <cell r="B88" t="str">
            <v>kg</v>
          </cell>
          <cell r="C88">
            <v>38500</v>
          </cell>
        </row>
        <row r="89">
          <cell r="A89" t="str">
            <v>Daây ñoàng traàn M-300 mm2</v>
          </cell>
          <cell r="B89" t="str">
            <v>kg</v>
          </cell>
          <cell r="C89">
            <v>38500</v>
          </cell>
        </row>
        <row r="90">
          <cell r="A90" t="str">
            <v>Caùch ñieän</v>
          </cell>
        </row>
        <row r="91">
          <cell r="A91" t="str">
            <v>Söù chaèng</v>
          </cell>
          <cell r="B91" t="str">
            <v>Caùi</v>
          </cell>
          <cell r="C91">
            <v>12390</v>
          </cell>
        </row>
        <row r="92">
          <cell r="A92" t="str">
            <v>Söù treo Polymer 24 kV</v>
          </cell>
          <cell r="B92" t="str">
            <v>Caùi</v>
          </cell>
          <cell r="C92">
            <v>262500</v>
          </cell>
        </row>
        <row r="93">
          <cell r="A93" t="str">
            <v>Söù ñöùng 6 kV</v>
          </cell>
          <cell r="B93" t="str">
            <v>boä</v>
          </cell>
        </row>
        <row r="94">
          <cell r="A94" t="str">
            <v>Söù ñöùng 10 kV</v>
          </cell>
          <cell r="B94" t="str">
            <v>boä</v>
          </cell>
        </row>
        <row r="95">
          <cell r="A95" t="str">
            <v>Söù ñöùng 15 kV</v>
          </cell>
          <cell r="B95" t="str">
            <v>boä</v>
          </cell>
          <cell r="C95">
            <v>35000</v>
          </cell>
        </row>
        <row r="96">
          <cell r="A96" t="str">
            <v>Söù ñöùng 22 kV</v>
          </cell>
          <cell r="B96" t="str">
            <v>boä</v>
          </cell>
          <cell r="C96">
            <v>50000</v>
          </cell>
        </row>
        <row r="97">
          <cell r="A97" t="str">
            <v>Söù ñöùng choáng nhieãm maën</v>
          </cell>
          <cell r="B97" t="str">
            <v>boä</v>
          </cell>
          <cell r="C97">
            <v>80000</v>
          </cell>
        </row>
        <row r="98">
          <cell r="A98" t="str">
            <v>Ty söù ñöùng</v>
          </cell>
          <cell r="B98" t="str">
            <v>boä</v>
          </cell>
          <cell r="C98">
            <v>9905</v>
          </cell>
        </row>
        <row r="99">
          <cell r="A99" t="str">
            <v>Söù ñöùng 35 kV</v>
          </cell>
          <cell r="B99" t="str">
            <v>boä</v>
          </cell>
          <cell r="C99">
            <v>95000</v>
          </cell>
        </row>
        <row r="100">
          <cell r="A100" t="str">
            <v>Söù ñöùng 35 kV (ty maï)</v>
          </cell>
          <cell r="B100" t="str">
            <v>boä</v>
          </cell>
          <cell r="C100">
            <v>111762</v>
          </cell>
        </row>
        <row r="101">
          <cell r="A101" t="str">
            <v>Chaân söù ñænh</v>
          </cell>
          <cell r="B101" t="str">
            <v>Caùi</v>
          </cell>
          <cell r="C101">
            <v>29000</v>
          </cell>
        </row>
        <row r="102">
          <cell r="A102" t="str">
            <v xml:space="preserve">Söù oáng chæ </v>
          </cell>
          <cell r="B102" t="str">
            <v>boä</v>
          </cell>
          <cell r="C102">
            <v>3675</v>
          </cell>
        </row>
        <row r="103">
          <cell r="A103" t="str">
            <v>Söù baùt 24 kV</v>
          </cell>
          <cell r="B103" t="str">
            <v>boä</v>
          </cell>
          <cell r="C103">
            <v>85000</v>
          </cell>
        </row>
        <row r="104">
          <cell r="A104" t="str">
            <v>Moùc treo chöõ U (ma ní)</v>
          </cell>
          <cell r="B104" t="str">
            <v>boä</v>
          </cell>
          <cell r="C104">
            <v>12601</v>
          </cell>
        </row>
        <row r="105">
          <cell r="A105" t="str">
            <v>Uclevis + Buloâng 16-250/65</v>
          </cell>
          <cell r="B105" t="str">
            <v>boä</v>
          </cell>
          <cell r="C105">
            <v>6780</v>
          </cell>
        </row>
        <row r="106">
          <cell r="A106" t="str">
            <v>Rack 1 söù</v>
          </cell>
          <cell r="B106" t="str">
            <v>boä</v>
          </cell>
          <cell r="C106">
            <v>3619</v>
          </cell>
        </row>
        <row r="107">
          <cell r="A107" t="str">
            <v>Rack 2 söù</v>
          </cell>
          <cell r="B107" t="str">
            <v>boä</v>
          </cell>
          <cell r="C107">
            <v>16286</v>
          </cell>
        </row>
        <row r="108">
          <cell r="A108" t="str">
            <v>Rack 3 söù</v>
          </cell>
          <cell r="B108" t="str">
            <v>boä</v>
          </cell>
          <cell r="C108">
            <v>22762</v>
          </cell>
        </row>
        <row r="109">
          <cell r="A109" t="str">
            <v>Rack 4 söù</v>
          </cell>
          <cell r="B109" t="str">
            <v>boä</v>
          </cell>
          <cell r="C109">
            <v>32571</v>
          </cell>
        </row>
        <row r="110">
          <cell r="A110" t="str">
            <v>Maùng che daây chaèng (keøm bu loâng)</v>
          </cell>
          <cell r="B110" t="str">
            <v>caùi</v>
          </cell>
          <cell r="C110">
            <v>15225</v>
          </cell>
        </row>
        <row r="111">
          <cell r="A111" t="str">
            <v>Taêng ñô caùp</v>
          </cell>
          <cell r="B111" t="str">
            <v>caùi</v>
          </cell>
          <cell r="C111">
            <v>15000</v>
          </cell>
        </row>
        <row r="112">
          <cell r="A112" t="str">
            <v>Bulon</v>
          </cell>
        </row>
        <row r="113">
          <cell r="A113" t="str">
            <v>Bulon: M12 x 50</v>
          </cell>
          <cell r="B113" t="str">
            <v>boä</v>
          </cell>
          <cell r="C113">
            <v>930</v>
          </cell>
        </row>
        <row r="114">
          <cell r="A114" t="str">
            <v>Bulon: M16 x 50</v>
          </cell>
          <cell r="B114" t="str">
            <v>boä</v>
          </cell>
          <cell r="C114">
            <v>2190</v>
          </cell>
        </row>
        <row r="115">
          <cell r="A115" t="str">
            <v>Bulon: M16 x 70</v>
          </cell>
          <cell r="B115" t="str">
            <v>boä</v>
          </cell>
          <cell r="C115">
            <v>2800</v>
          </cell>
        </row>
        <row r="116">
          <cell r="A116" t="str">
            <v>Bulon: M16 x 100</v>
          </cell>
          <cell r="B116" t="str">
            <v>boä</v>
          </cell>
          <cell r="C116">
            <v>2900</v>
          </cell>
        </row>
        <row r="117">
          <cell r="A117" t="str">
            <v>Bulon: M16 x 120</v>
          </cell>
          <cell r="B117" t="str">
            <v>boä</v>
          </cell>
          <cell r="C117">
            <v>3300</v>
          </cell>
        </row>
        <row r="118">
          <cell r="A118" t="str">
            <v>Bulon: M16 x 150</v>
          </cell>
          <cell r="B118" t="str">
            <v>boä</v>
          </cell>
          <cell r="C118">
            <v>3619</v>
          </cell>
        </row>
        <row r="119">
          <cell r="A119" t="str">
            <v>Bulon: M16 x 175</v>
          </cell>
          <cell r="B119" t="str">
            <v>boä</v>
          </cell>
          <cell r="C119">
            <v>4182</v>
          </cell>
        </row>
        <row r="120">
          <cell r="A120" t="str">
            <v>Bulon: M16 x 200</v>
          </cell>
          <cell r="B120" t="str">
            <v>boä</v>
          </cell>
          <cell r="C120">
            <v>4381</v>
          </cell>
        </row>
        <row r="121">
          <cell r="A121" t="str">
            <v>Bulon: M16 x 240</v>
          </cell>
          <cell r="B121" t="str">
            <v>boä</v>
          </cell>
          <cell r="C121">
            <v>4885.8499999999995</v>
          </cell>
        </row>
        <row r="122">
          <cell r="A122" t="str">
            <v>Bulon: M16 x 250</v>
          </cell>
          <cell r="B122" t="str">
            <v>boä</v>
          </cell>
          <cell r="C122">
            <v>5143</v>
          </cell>
        </row>
        <row r="123">
          <cell r="A123" t="str">
            <v>Bulon: M16 x 280</v>
          </cell>
          <cell r="B123" t="str">
            <v>boä</v>
          </cell>
          <cell r="C123">
            <v>6062</v>
          </cell>
        </row>
        <row r="124">
          <cell r="A124" t="str">
            <v>Bulon maét M16 x 300</v>
          </cell>
          <cell r="B124" t="str">
            <v>boä</v>
          </cell>
          <cell r="C124">
            <v>10762</v>
          </cell>
        </row>
        <row r="125">
          <cell r="A125" t="str">
            <v>Bulon maét M16 x 230</v>
          </cell>
          <cell r="B125" t="str">
            <v>boä</v>
          </cell>
          <cell r="C125">
            <v>9685.8000000000011</v>
          </cell>
        </row>
        <row r="126">
          <cell r="A126" t="str">
            <v>Bulon: M16 x 300</v>
          </cell>
          <cell r="B126" t="str">
            <v>boä</v>
          </cell>
          <cell r="C126">
            <v>5905</v>
          </cell>
        </row>
        <row r="127">
          <cell r="A127" t="str">
            <v>Bulon: M16 x 350</v>
          </cell>
          <cell r="B127" t="str">
            <v>boä</v>
          </cell>
          <cell r="C127">
            <v>6381</v>
          </cell>
        </row>
        <row r="128">
          <cell r="A128" t="str">
            <v>Bulon: M16 x 400</v>
          </cell>
          <cell r="B128" t="str">
            <v>boä</v>
          </cell>
          <cell r="C128">
            <v>7143</v>
          </cell>
        </row>
        <row r="129">
          <cell r="A129" t="str">
            <v>Bulon: M16 x 450</v>
          </cell>
          <cell r="B129" t="str">
            <v>boä</v>
          </cell>
          <cell r="C129">
            <v>7810</v>
          </cell>
        </row>
        <row r="130">
          <cell r="A130" t="str">
            <v>Bulon: M16 x 280</v>
          </cell>
          <cell r="B130" t="str">
            <v>boä</v>
          </cell>
          <cell r="C130">
            <v>5000</v>
          </cell>
        </row>
        <row r="131">
          <cell r="A131" t="str">
            <v>Bulon: M18 x 50</v>
          </cell>
          <cell r="B131" t="str">
            <v>boä</v>
          </cell>
          <cell r="C131">
            <v>2000</v>
          </cell>
        </row>
        <row r="132">
          <cell r="A132" t="str">
            <v>Bulon: M20 x 45</v>
          </cell>
          <cell r="B132" t="str">
            <v>boä</v>
          </cell>
          <cell r="C132">
            <v>3900</v>
          </cell>
        </row>
        <row r="133">
          <cell r="A133" t="str">
            <v>Bulon: M20 x 60</v>
          </cell>
          <cell r="B133" t="str">
            <v>boä</v>
          </cell>
          <cell r="C133">
            <v>4300</v>
          </cell>
        </row>
        <row r="134">
          <cell r="A134" t="str">
            <v>Bulon: M20 x 70</v>
          </cell>
          <cell r="B134" t="str">
            <v>boä</v>
          </cell>
          <cell r="C134">
            <v>4700</v>
          </cell>
        </row>
        <row r="135">
          <cell r="A135" t="str">
            <v>Bulon: M20 x 100</v>
          </cell>
          <cell r="B135" t="str">
            <v>boä</v>
          </cell>
          <cell r="C135">
            <v>6300</v>
          </cell>
        </row>
        <row r="136">
          <cell r="A136" t="str">
            <v>Bulon: M20 x 120</v>
          </cell>
          <cell r="B136" t="str">
            <v>boä</v>
          </cell>
          <cell r="C136">
            <v>5800</v>
          </cell>
        </row>
        <row r="137">
          <cell r="A137" t="str">
            <v>Bulon: M20 x 150</v>
          </cell>
          <cell r="B137" t="str">
            <v>boä</v>
          </cell>
          <cell r="C137">
            <v>6400</v>
          </cell>
        </row>
        <row r="138">
          <cell r="A138" t="str">
            <v>Bulon: M20 x 200</v>
          </cell>
          <cell r="B138" t="str">
            <v>boä</v>
          </cell>
          <cell r="C138">
            <v>7500</v>
          </cell>
        </row>
        <row r="139">
          <cell r="A139" t="str">
            <v>Bulon: M20 x 250</v>
          </cell>
          <cell r="B139" t="str">
            <v>boä</v>
          </cell>
          <cell r="C139">
            <v>8500</v>
          </cell>
        </row>
        <row r="140">
          <cell r="A140" t="str">
            <v>Bulon: M20 x 300</v>
          </cell>
          <cell r="B140" t="str">
            <v>boä</v>
          </cell>
          <cell r="C140">
            <v>9500</v>
          </cell>
        </row>
        <row r="141">
          <cell r="A141" t="str">
            <v>Bulon: M20 x 350</v>
          </cell>
          <cell r="B141" t="str">
            <v>boä</v>
          </cell>
          <cell r="C141">
            <v>10500</v>
          </cell>
        </row>
        <row r="142">
          <cell r="A142" t="str">
            <v>Bulon: M20 x 400</v>
          </cell>
          <cell r="B142" t="str">
            <v>boä</v>
          </cell>
          <cell r="C142">
            <v>11500</v>
          </cell>
        </row>
        <row r="143">
          <cell r="A143" t="str">
            <v>Bulon: M20 x 500</v>
          </cell>
          <cell r="B143" t="str">
            <v>boä</v>
          </cell>
          <cell r="C143">
            <v>13500</v>
          </cell>
        </row>
        <row r="144">
          <cell r="A144" t="str">
            <v>Bulon: M22 x 80</v>
          </cell>
          <cell r="B144" t="str">
            <v>boä</v>
          </cell>
          <cell r="C144">
            <v>6000</v>
          </cell>
        </row>
        <row r="145">
          <cell r="A145" t="str">
            <v>Bulon: M22 x 100</v>
          </cell>
          <cell r="B145" t="str">
            <v>boä</v>
          </cell>
          <cell r="C145">
            <v>6500</v>
          </cell>
        </row>
        <row r="146">
          <cell r="A146" t="str">
            <v>Bulon: M22 x 120</v>
          </cell>
          <cell r="B146" t="str">
            <v>boä</v>
          </cell>
          <cell r="C146">
            <v>7000</v>
          </cell>
        </row>
        <row r="147">
          <cell r="A147" t="str">
            <v>Bulon: M22 x 150</v>
          </cell>
          <cell r="B147" t="str">
            <v>boä</v>
          </cell>
          <cell r="C147">
            <v>7700</v>
          </cell>
        </row>
        <row r="148">
          <cell r="A148" t="str">
            <v>Bulon: M22 x 180</v>
          </cell>
          <cell r="B148" t="str">
            <v>boä</v>
          </cell>
          <cell r="C148">
            <v>8400</v>
          </cell>
        </row>
        <row r="149">
          <cell r="A149" t="str">
            <v>Bulon: M22 x 200</v>
          </cell>
          <cell r="B149" t="str">
            <v>boä</v>
          </cell>
          <cell r="C149">
            <v>9000</v>
          </cell>
        </row>
        <row r="150">
          <cell r="A150" t="str">
            <v>Bulon: M22 x 250</v>
          </cell>
          <cell r="B150" t="str">
            <v>boä</v>
          </cell>
          <cell r="C150">
            <v>10200</v>
          </cell>
        </row>
        <row r="151">
          <cell r="A151" t="str">
            <v>Bulon: M22 x 300</v>
          </cell>
          <cell r="B151" t="str">
            <v>boä</v>
          </cell>
          <cell r="C151">
            <v>11500</v>
          </cell>
        </row>
        <row r="152">
          <cell r="A152" t="str">
            <v>Bulon: M22 x 350</v>
          </cell>
          <cell r="B152" t="str">
            <v>boä</v>
          </cell>
          <cell r="C152">
            <v>12200</v>
          </cell>
        </row>
        <row r="153">
          <cell r="A153" t="str">
            <v>Bulon: M22 x 400</v>
          </cell>
          <cell r="B153" t="str">
            <v>boä</v>
          </cell>
          <cell r="C153">
            <v>13700</v>
          </cell>
        </row>
        <row r="154">
          <cell r="A154" t="str">
            <v>Bulon: M22 x 450</v>
          </cell>
          <cell r="B154" t="str">
            <v>boä</v>
          </cell>
          <cell r="C154">
            <v>15300</v>
          </cell>
        </row>
        <row r="155">
          <cell r="A155" t="str">
            <v>Bulon: M22 x 500</v>
          </cell>
          <cell r="B155" t="str">
            <v>boä</v>
          </cell>
          <cell r="C155">
            <v>17300</v>
          </cell>
        </row>
        <row r="156">
          <cell r="A156" t="str">
            <v>Bulon: M22 x 600</v>
          </cell>
          <cell r="B156" t="str">
            <v>boä</v>
          </cell>
          <cell r="C156">
            <v>23524</v>
          </cell>
        </row>
        <row r="157">
          <cell r="A157" t="str">
            <v>Bulon: M22 x 650</v>
          </cell>
          <cell r="B157" t="str">
            <v>boä</v>
          </cell>
          <cell r="C157">
            <v>24857</v>
          </cell>
        </row>
        <row r="158">
          <cell r="A158" t="str">
            <v>Bulon: M22 x 700</v>
          </cell>
          <cell r="B158" t="str">
            <v>boä</v>
          </cell>
          <cell r="C158">
            <v>26286</v>
          </cell>
        </row>
        <row r="159">
          <cell r="A159" t="str">
            <v>Bulon: M22 x 800</v>
          </cell>
          <cell r="B159" t="str">
            <v>boä</v>
          </cell>
          <cell r="C159">
            <v>29143</v>
          </cell>
        </row>
        <row r="161">
          <cell r="A161" t="str">
            <v>Bulon: M22 x 800</v>
          </cell>
          <cell r="B161" t="str">
            <v>boä</v>
          </cell>
          <cell r="C161">
            <v>29143</v>
          </cell>
        </row>
        <row r="162">
          <cell r="A162" t="str">
            <v>Phuï kieän</v>
          </cell>
        </row>
        <row r="163">
          <cell r="A163" t="str">
            <v>Thanh choáng F 60/50 daøi 1500</v>
          </cell>
          <cell r="B163" t="str">
            <v>Caùi</v>
          </cell>
          <cell r="C163">
            <v>37000</v>
          </cell>
        </row>
        <row r="164">
          <cell r="A164" t="str">
            <v>Long ñeàn vuoâng F18</v>
          </cell>
          <cell r="B164" t="str">
            <v>Caùi</v>
          </cell>
          <cell r="C164">
            <v>1800</v>
          </cell>
        </row>
        <row r="165">
          <cell r="A165" t="str">
            <v>Coïc neo - 2,4m</v>
          </cell>
          <cell r="B165" t="str">
            <v>Caùi</v>
          </cell>
          <cell r="C165">
            <v>37500</v>
          </cell>
        </row>
        <row r="166">
          <cell r="A166" t="str">
            <v>Keïp Splitbolt</v>
          </cell>
          <cell r="B166" t="str">
            <v>Caùi</v>
          </cell>
          <cell r="C166">
            <v>8000</v>
          </cell>
        </row>
        <row r="167">
          <cell r="A167" t="str">
            <v>Keïp 3 bulon</v>
          </cell>
          <cell r="B167" t="str">
            <v>Caùi</v>
          </cell>
          <cell r="C167">
            <v>9000</v>
          </cell>
        </row>
        <row r="168">
          <cell r="A168" t="str">
            <v>Keïp coïc noái ñaát</v>
          </cell>
          <cell r="B168" t="str">
            <v>Caùi</v>
          </cell>
          <cell r="C168">
            <v>3000</v>
          </cell>
        </row>
        <row r="169">
          <cell r="A169" t="str">
            <v>OÁng noái daây 35</v>
          </cell>
          <cell r="B169" t="str">
            <v>oáng</v>
          </cell>
          <cell r="C169">
            <v>19800</v>
          </cell>
        </row>
        <row r="170">
          <cell r="A170" t="str">
            <v>OÁng noái daây 50</v>
          </cell>
          <cell r="B170" t="str">
            <v>oáng</v>
          </cell>
          <cell r="C170">
            <v>19800</v>
          </cell>
        </row>
        <row r="171">
          <cell r="A171" t="str">
            <v>OÁng noái daây 70</v>
          </cell>
          <cell r="B171" t="str">
            <v>oáng</v>
          </cell>
          <cell r="C171">
            <v>22500</v>
          </cell>
        </row>
        <row r="172">
          <cell r="A172" t="str">
            <v>OÁng noái daây 95</v>
          </cell>
          <cell r="B172" t="str">
            <v>oáng</v>
          </cell>
          <cell r="C172">
            <v>28000</v>
          </cell>
        </row>
        <row r="173">
          <cell r="A173" t="str">
            <v>OÁng noái daây 120</v>
          </cell>
          <cell r="B173" t="str">
            <v>oáng</v>
          </cell>
          <cell r="C173">
            <v>39200</v>
          </cell>
        </row>
        <row r="174">
          <cell r="A174" t="str">
            <v>OÁng noái daây 150</v>
          </cell>
          <cell r="B174" t="str">
            <v>oáng</v>
          </cell>
          <cell r="C174">
            <v>60000</v>
          </cell>
        </row>
        <row r="175">
          <cell r="A175" t="str">
            <v>OÁng noái daây 185</v>
          </cell>
          <cell r="B175" t="str">
            <v>oáng</v>
          </cell>
          <cell r="C175">
            <v>66600</v>
          </cell>
        </row>
        <row r="176">
          <cell r="A176" t="str">
            <v>OÁng noái daây 240</v>
          </cell>
          <cell r="B176" t="str">
            <v>oáng</v>
          </cell>
          <cell r="C176">
            <v>78400</v>
          </cell>
        </row>
        <row r="177">
          <cell r="A177" t="str">
            <v>OÁng eùp daây 240mm2</v>
          </cell>
          <cell r="B177" t="str">
            <v>oáng</v>
          </cell>
          <cell r="C177">
            <v>95000</v>
          </cell>
        </row>
        <row r="178">
          <cell r="A178" t="str">
            <v>Vong treo ñaàu troøn VT-7</v>
          </cell>
          <cell r="B178" t="str">
            <v>boä</v>
          </cell>
          <cell r="C178">
            <v>4773</v>
          </cell>
          <cell r="D178">
            <v>0</v>
          </cell>
          <cell r="E178">
            <v>0</v>
          </cell>
          <cell r="F178" t="str">
            <v>VT7</v>
          </cell>
        </row>
        <row r="179">
          <cell r="A179" t="str">
            <v>Vong treo ñaàu troøn VT-10</v>
          </cell>
          <cell r="B179" t="str">
            <v>boä</v>
          </cell>
          <cell r="C179">
            <v>5728</v>
          </cell>
          <cell r="D179">
            <v>0</v>
          </cell>
          <cell r="E179">
            <v>0</v>
          </cell>
          <cell r="F179" t="str">
            <v>VT10</v>
          </cell>
        </row>
        <row r="180">
          <cell r="A180" t="str">
            <v>Vong treo ñaàu troøn VT-12</v>
          </cell>
          <cell r="B180" t="str">
            <v>boä</v>
          </cell>
          <cell r="C180">
            <v>8591</v>
          </cell>
          <cell r="D180">
            <v>0</v>
          </cell>
          <cell r="E180">
            <v>0</v>
          </cell>
          <cell r="F180" t="str">
            <v>VT12</v>
          </cell>
        </row>
        <row r="181">
          <cell r="A181" t="str">
            <v>Maét noái ñôn MN 1-7</v>
          </cell>
          <cell r="B181" t="str">
            <v>boä</v>
          </cell>
          <cell r="C181">
            <v>39900</v>
          </cell>
          <cell r="D181">
            <v>0</v>
          </cell>
          <cell r="E181">
            <v>0</v>
          </cell>
          <cell r="F181" t="str">
            <v>MN 1-7</v>
          </cell>
        </row>
        <row r="182">
          <cell r="A182" t="str">
            <v>Maét noái ñôn MN 1-10</v>
          </cell>
          <cell r="B182" t="str">
            <v>Caùi</v>
          </cell>
          <cell r="C182">
            <v>0</v>
          </cell>
          <cell r="D182">
            <v>0</v>
          </cell>
          <cell r="E182">
            <v>0</v>
          </cell>
          <cell r="F182" t="str">
            <v>MN 1-10</v>
          </cell>
        </row>
        <row r="183">
          <cell r="A183" t="str">
            <v>Maét noái ñôn MN 1-12</v>
          </cell>
          <cell r="B183" t="str">
            <v>Caùi</v>
          </cell>
          <cell r="C183">
            <v>0</v>
          </cell>
          <cell r="D183">
            <v>0</v>
          </cell>
          <cell r="E183">
            <v>0</v>
          </cell>
          <cell r="F183" t="str">
            <v>MN 1-12</v>
          </cell>
        </row>
        <row r="184">
          <cell r="A184" t="str">
            <v>Maét noái keùp MN 2-7</v>
          </cell>
          <cell r="B184" t="str">
            <v>Caùi</v>
          </cell>
          <cell r="C184">
            <v>0</v>
          </cell>
          <cell r="D184">
            <v>0</v>
          </cell>
          <cell r="E184">
            <v>0</v>
          </cell>
          <cell r="F184" t="str">
            <v>MN 2-7</v>
          </cell>
        </row>
        <row r="185">
          <cell r="A185" t="str">
            <v>Maét noái keùp MN 2-10</v>
          </cell>
          <cell r="B185" t="str">
            <v>Caùi</v>
          </cell>
          <cell r="C185">
            <v>0</v>
          </cell>
          <cell r="D185">
            <v>0</v>
          </cell>
          <cell r="E185">
            <v>0</v>
          </cell>
          <cell r="F185" t="str">
            <v>MN 2-10</v>
          </cell>
        </row>
        <row r="186">
          <cell r="A186" t="str">
            <v>Maét noái keùp MN 2-12</v>
          </cell>
          <cell r="B186" t="str">
            <v>Caùi</v>
          </cell>
          <cell r="C186">
            <v>0</v>
          </cell>
          <cell r="D186">
            <v>0</v>
          </cell>
          <cell r="E186">
            <v>0</v>
          </cell>
          <cell r="F186" t="str">
            <v>MN 2-12</v>
          </cell>
        </row>
        <row r="187">
          <cell r="A187" t="str">
            <v>Maét noái trung gian NG-7</v>
          </cell>
          <cell r="B187" t="str">
            <v>Caùi</v>
          </cell>
          <cell r="C187">
            <v>6300</v>
          </cell>
        </row>
        <row r="188">
          <cell r="A188" t="str">
            <v>Maét noái trung gian NG-10</v>
          </cell>
          <cell r="B188" t="str">
            <v>Caùi</v>
          </cell>
          <cell r="C188">
            <v>7753</v>
          </cell>
        </row>
        <row r="189">
          <cell r="A189" t="str">
            <v>Maét noái trung gian NG-12</v>
          </cell>
          <cell r="B189" t="str">
            <v>Caùi</v>
          </cell>
          <cell r="C189">
            <v>10309</v>
          </cell>
        </row>
        <row r="190">
          <cell r="A190" t="str">
            <v>Maét noái trung gian 3 chaân NG3-7</v>
          </cell>
          <cell r="B190" t="str">
            <v>Caùi</v>
          </cell>
          <cell r="C190">
            <v>7753</v>
          </cell>
        </row>
        <row r="191">
          <cell r="A191" t="str">
            <v>Maét noái trung gian 3 chaân NG3-10</v>
          </cell>
          <cell r="B191" t="str">
            <v>Caùi</v>
          </cell>
          <cell r="C191">
            <v>11646</v>
          </cell>
        </row>
        <row r="192">
          <cell r="A192" t="str">
            <v>Maét noái trung gian 3 chaân NG3-12</v>
          </cell>
          <cell r="B192" t="str">
            <v>Caùi</v>
          </cell>
          <cell r="C192">
            <v>15082</v>
          </cell>
        </row>
        <row r="193">
          <cell r="A193" t="str">
            <v>Khoaù ñôõ daây D -357</v>
          </cell>
          <cell r="B193" t="str">
            <v>Caùi</v>
          </cell>
          <cell r="C193">
            <v>22762</v>
          </cell>
          <cell r="D193">
            <v>0</v>
          </cell>
          <cell r="E193">
            <v>0</v>
          </cell>
          <cell r="F193" t="str">
            <v>D -357</v>
          </cell>
        </row>
        <row r="194">
          <cell r="A194" t="str">
            <v>Khoaù ñôõ daây D -912</v>
          </cell>
          <cell r="B194" t="str">
            <v>Caùi</v>
          </cell>
          <cell r="C194">
            <v>24657</v>
          </cell>
          <cell r="D194">
            <v>0</v>
          </cell>
          <cell r="E194">
            <v>0</v>
          </cell>
          <cell r="F194" t="str">
            <v>D -912</v>
          </cell>
        </row>
        <row r="195">
          <cell r="A195" t="str">
            <v>Khoaù ñôõ daây D -159</v>
          </cell>
          <cell r="B195" t="str">
            <v>Caùi</v>
          </cell>
          <cell r="C195">
            <v>38000</v>
          </cell>
          <cell r="D195">
            <v>0</v>
          </cell>
          <cell r="E195">
            <v>0</v>
          </cell>
          <cell r="F195" t="str">
            <v>D -159</v>
          </cell>
        </row>
        <row r="196">
          <cell r="A196" t="str">
            <v>Khoaù neùo daây D -357</v>
          </cell>
          <cell r="B196" t="str">
            <v>Caùi</v>
          </cell>
          <cell r="C196">
            <v>27700</v>
          </cell>
          <cell r="D196">
            <v>0</v>
          </cell>
          <cell r="E196">
            <v>0</v>
          </cell>
          <cell r="F196" t="str">
            <v xml:space="preserve">N -357 </v>
          </cell>
        </row>
        <row r="197">
          <cell r="A197" t="str">
            <v>Khoaù neùo daây D -912</v>
          </cell>
          <cell r="B197" t="str">
            <v>Caùi</v>
          </cell>
          <cell r="C197">
            <v>41900</v>
          </cell>
          <cell r="D197">
            <v>0</v>
          </cell>
          <cell r="E197">
            <v>0</v>
          </cell>
          <cell r="F197" t="str">
            <v>N -912</v>
          </cell>
        </row>
        <row r="198">
          <cell r="A198" t="str">
            <v>Khoaù neùo daây D -159</v>
          </cell>
          <cell r="B198" t="str">
            <v>Caùi</v>
          </cell>
          <cell r="C198">
            <v>54887</v>
          </cell>
          <cell r="D198">
            <v>0</v>
          </cell>
          <cell r="E198">
            <v>0</v>
          </cell>
          <cell r="F198" t="str">
            <v>N -158</v>
          </cell>
        </row>
        <row r="199">
          <cell r="A199" t="str">
            <v>Moùc treo chöõ U(ma ní) MT-7</v>
          </cell>
          <cell r="B199" t="str">
            <v>Caùi</v>
          </cell>
          <cell r="C199">
            <v>7063</v>
          </cell>
          <cell r="D199">
            <v>0</v>
          </cell>
          <cell r="E199">
            <v>0</v>
          </cell>
          <cell r="F199" t="str">
            <v>MT -7</v>
          </cell>
        </row>
        <row r="200">
          <cell r="A200" t="str">
            <v>Moùc treo chöõ U(ma ní) MT-10</v>
          </cell>
          <cell r="B200" t="str">
            <v>Caùi</v>
          </cell>
          <cell r="C200">
            <v>8113</v>
          </cell>
          <cell r="D200">
            <v>0</v>
          </cell>
          <cell r="E200">
            <v>0</v>
          </cell>
          <cell r="F200" t="str">
            <v>MT -10</v>
          </cell>
        </row>
        <row r="201">
          <cell r="A201" t="str">
            <v>Moùc treo chöõ U(ma ní) MT-12</v>
          </cell>
          <cell r="B201" t="str">
            <v>Caùi</v>
          </cell>
          <cell r="C201">
            <v>12601</v>
          </cell>
          <cell r="D201">
            <v>0</v>
          </cell>
          <cell r="E201">
            <v>0</v>
          </cell>
          <cell r="F201" t="str">
            <v>MT -12</v>
          </cell>
        </row>
        <row r="202">
          <cell r="A202" t="str">
            <v xml:space="preserve">Keïp noái eùp </v>
          </cell>
          <cell r="B202" t="str">
            <v>Caùi</v>
          </cell>
          <cell r="C202">
            <v>6300</v>
          </cell>
        </row>
        <row r="203">
          <cell r="A203" t="str">
            <v>Keïp quai 2/0</v>
          </cell>
          <cell r="B203" t="str">
            <v>Caùi</v>
          </cell>
          <cell r="C203">
            <v>12180</v>
          </cell>
        </row>
        <row r="204">
          <cell r="A204" t="str">
            <v>Keïp Hotline 2/0</v>
          </cell>
          <cell r="B204" t="str">
            <v>Caùi</v>
          </cell>
          <cell r="C204">
            <v>12915</v>
          </cell>
        </row>
        <row r="205">
          <cell r="A205" t="str">
            <v>Split bolt Cu-AL 2/0AWG</v>
          </cell>
          <cell r="B205" t="str">
            <v>Caùi</v>
          </cell>
          <cell r="C205">
            <v>6615</v>
          </cell>
        </row>
        <row r="206">
          <cell r="A206" t="str">
            <v>Baêng keo caùch ñieän</v>
          </cell>
          <cell r="B206" t="str">
            <v>cuoän</v>
          </cell>
          <cell r="C206">
            <v>5000</v>
          </cell>
        </row>
        <row r="207">
          <cell r="A207" t="str">
            <v>Khoùa neùo daây N357</v>
          </cell>
          <cell r="B207" t="str">
            <v>Caùi</v>
          </cell>
          <cell r="C207">
            <v>27700</v>
          </cell>
        </row>
        <row r="208">
          <cell r="A208" t="str">
            <v>Khoùa neùo daây N912</v>
          </cell>
          <cell r="B208" t="str">
            <v>Caùi</v>
          </cell>
          <cell r="C208">
            <v>41900</v>
          </cell>
        </row>
        <row r="209">
          <cell r="A209" t="str">
            <v>Khoùa neùo daây N158</v>
          </cell>
          <cell r="B209" t="str">
            <v>Caùi</v>
          </cell>
          <cell r="C209">
            <v>54887</v>
          </cell>
        </row>
        <row r="210">
          <cell r="A210" t="str">
            <v>Khoùa neùo daây N357</v>
          </cell>
          <cell r="B210" t="str">
            <v>Caùi</v>
          </cell>
          <cell r="C210">
            <v>22813</v>
          </cell>
        </row>
        <row r="211">
          <cell r="A211" t="str">
            <v>Khoùa neùo daây N912</v>
          </cell>
          <cell r="B211" t="str">
            <v>Caùi</v>
          </cell>
          <cell r="C211">
            <v>24251</v>
          </cell>
        </row>
        <row r="212">
          <cell r="A212" t="str">
            <v>Caùp neo 3/8"</v>
          </cell>
          <cell r="B212" t="str">
            <v>m</v>
          </cell>
          <cell r="C212">
            <v>3810</v>
          </cell>
        </row>
        <row r="213">
          <cell r="A213" t="str">
            <v>Yeám caùp</v>
          </cell>
          <cell r="B213" t="str">
            <v>Caùi</v>
          </cell>
          <cell r="C213">
            <v>3150</v>
          </cell>
        </row>
        <row r="214">
          <cell r="A214" t="str">
            <v>Ty neo D22x3,7m</v>
          </cell>
          <cell r="B214" t="str">
            <v>Caùi</v>
          </cell>
          <cell r="C214">
            <v>118125</v>
          </cell>
        </row>
        <row r="215">
          <cell r="A215" t="str">
            <v>Baûng soá vaø bieån baùo</v>
          </cell>
          <cell r="B215" t="str">
            <v>Caùi</v>
          </cell>
          <cell r="C215">
            <v>10500</v>
          </cell>
        </row>
        <row r="216">
          <cell r="A216" t="str">
            <v>Coïc tieáp ñòa M16 x 2400</v>
          </cell>
          <cell r="B216" t="str">
            <v>caùi</v>
          </cell>
          <cell r="C216">
            <v>28952</v>
          </cell>
        </row>
        <row r="217">
          <cell r="A217" t="str">
            <v xml:space="preserve">Daây tieáp ñòa ñoàng traàn 25 mm2  </v>
          </cell>
          <cell r="B217" t="str">
            <v>kg</v>
          </cell>
          <cell r="C217">
            <v>38500</v>
          </cell>
        </row>
        <row r="218">
          <cell r="A218" t="str">
            <v>Keïp Splitbolt hoaëc ñoàng nhoâm 2/0</v>
          </cell>
          <cell r="B218" t="str">
            <v>caùi</v>
          </cell>
          <cell r="C218">
            <v>6615</v>
          </cell>
        </row>
        <row r="219">
          <cell r="A219" t="str">
            <v>Keïp coïc noái ñaát</v>
          </cell>
          <cell r="B219" t="str">
            <v>caùi</v>
          </cell>
          <cell r="C219">
            <v>3000</v>
          </cell>
        </row>
        <row r="220">
          <cell r="A220" t="str">
            <v>Keïp nhoâm AC35</v>
          </cell>
          <cell r="B220" t="str">
            <v>Caùi</v>
          </cell>
          <cell r="C220">
            <v>3905</v>
          </cell>
        </row>
        <row r="221">
          <cell r="A221" t="str">
            <v>Keïp nhoâm AC50</v>
          </cell>
          <cell r="B221" t="str">
            <v>Caùi</v>
          </cell>
          <cell r="C221">
            <v>7429</v>
          </cell>
        </row>
        <row r="222">
          <cell r="A222" t="str">
            <v>Keïp nhoâm AC70</v>
          </cell>
          <cell r="B222" t="str">
            <v>Caùi</v>
          </cell>
          <cell r="C222">
            <v>7429</v>
          </cell>
        </row>
        <row r="223">
          <cell r="A223" t="str">
            <v>Keïp nhoâm AC95</v>
          </cell>
          <cell r="B223" t="str">
            <v>Caùi</v>
          </cell>
          <cell r="C223">
            <v>11400</v>
          </cell>
        </row>
        <row r="224">
          <cell r="A224" t="str">
            <v>Keïp nhoâm AC120</v>
          </cell>
          <cell r="B224" t="str">
            <v>Caùi</v>
          </cell>
          <cell r="C224">
            <v>16857</v>
          </cell>
        </row>
        <row r="225">
          <cell r="A225" t="str">
            <v>Keïp nhoâm AC150</v>
          </cell>
          <cell r="B225" t="str">
            <v>Caùi</v>
          </cell>
          <cell r="C225">
            <v>16857</v>
          </cell>
        </row>
        <row r="226">
          <cell r="A226" t="str">
            <v>Keïp nhoâm AC185</v>
          </cell>
          <cell r="B226" t="str">
            <v>Caùi</v>
          </cell>
          <cell r="C226">
            <v>31429</v>
          </cell>
        </row>
        <row r="227">
          <cell r="A227" t="str">
            <v>Keïp nhoâm AC240</v>
          </cell>
          <cell r="B227" t="str">
            <v>Caùi</v>
          </cell>
          <cell r="C227">
            <v>31429</v>
          </cell>
        </row>
        <row r="228">
          <cell r="A228" t="str">
            <v>Keïp nhoâm AC300</v>
          </cell>
          <cell r="B228" t="str">
            <v>Caùi</v>
          </cell>
          <cell r="C228">
            <v>51429</v>
          </cell>
        </row>
      </sheetData>
      <sheetData sheetId="1" refreshError="1">
        <row r="3">
          <cell r="A3">
            <v>1</v>
          </cell>
          <cell r="B3">
            <v>2</v>
          </cell>
          <cell r="C3">
            <v>3</v>
          </cell>
          <cell r="D3">
            <v>4</v>
          </cell>
          <cell r="E3">
            <v>5</v>
          </cell>
          <cell r="F3">
            <v>6</v>
          </cell>
        </row>
        <row r="4">
          <cell r="A4" t="str">
            <v>03.1112</v>
          </cell>
          <cell r="B4" t="str">
            <v>Ñaøo ñaát hoá theá saâu &gt;1m S ñaùy hoá £ 5 m 2  ñaát C2</v>
          </cell>
          <cell r="C4" t="str">
            <v>m 3</v>
          </cell>
          <cell r="D4">
            <v>0</v>
          </cell>
          <cell r="E4">
            <v>16776</v>
          </cell>
        </row>
        <row r="5">
          <cell r="A5" t="str">
            <v>03.1113</v>
          </cell>
          <cell r="B5" t="str">
            <v>Ñaøo ñaát hoá theá saâu &gt;1m S ñaùy hoá £ 5 m 2  ñaát C3</v>
          </cell>
          <cell r="C5" t="str">
            <v>m 3</v>
          </cell>
          <cell r="D5">
            <v>0</v>
          </cell>
          <cell r="E5">
            <v>24428</v>
          </cell>
        </row>
        <row r="6">
          <cell r="A6" t="str">
            <v>03.2203</v>
          </cell>
          <cell r="B6" t="str">
            <v>Laáp ñaát hoá theá</v>
          </cell>
          <cell r="C6" t="str">
            <v>m 3</v>
          </cell>
          <cell r="D6">
            <v>0</v>
          </cell>
          <cell r="E6">
            <v>10890</v>
          </cell>
        </row>
        <row r="7">
          <cell r="A7" t="str">
            <v>03.1122</v>
          </cell>
          <cell r="B7" t="str">
            <v>Ñaøo moùng baèng TC ñaát C2  saâu £ 2 m dieän tích ñaùy moùng £ 15 m2</v>
          </cell>
          <cell r="C7" t="str">
            <v>m 3</v>
          </cell>
          <cell r="D7">
            <v>0</v>
          </cell>
          <cell r="E7">
            <v>11037</v>
          </cell>
        </row>
        <row r="8">
          <cell r="A8" t="str">
            <v>03.1123</v>
          </cell>
          <cell r="B8" t="str">
            <v>Ñaøo moùng baèng TC ñaát C3  saâu £ 2 m dieän tích ñaùy moùng £ 15 m2</v>
          </cell>
          <cell r="C8" t="str">
            <v>m 3</v>
          </cell>
          <cell r="D8">
            <v>0</v>
          </cell>
          <cell r="E8">
            <v>16482</v>
          </cell>
        </row>
        <row r="9">
          <cell r="A9" t="str">
            <v>03.1132</v>
          </cell>
          <cell r="B9" t="str">
            <v>Ñaøo moùng baèng TC ñaát C2  saâu £ 3 m dieän tích ñaùy moùng £ 15 m2</v>
          </cell>
          <cell r="C9" t="str">
            <v>m 3</v>
          </cell>
          <cell r="D9">
            <v>0</v>
          </cell>
          <cell r="E9">
            <v>11773</v>
          </cell>
        </row>
        <row r="10">
          <cell r="A10" t="str">
            <v>03.1133</v>
          </cell>
          <cell r="B10" t="str">
            <v>Ñaøo moùng baèng TC ñaát C3  saâu £ 3 m dieän tích ñaùy moùng £ 15 m2</v>
          </cell>
          <cell r="C10" t="str">
            <v>m 3</v>
          </cell>
          <cell r="D10">
            <v>0</v>
          </cell>
          <cell r="E10">
            <v>17659</v>
          </cell>
        </row>
        <row r="11">
          <cell r="A11" t="str">
            <v>03.1152</v>
          </cell>
          <cell r="B11" t="str">
            <v>Ñaøo moùng baèng TC ñaát C2  saâu £ 2 m dieän tích ñaùy moùng £ 25 m2</v>
          </cell>
          <cell r="C11" t="str">
            <v>m 3</v>
          </cell>
          <cell r="D11">
            <v>0</v>
          </cell>
          <cell r="E11">
            <v>11478</v>
          </cell>
        </row>
        <row r="12">
          <cell r="A12" t="str">
            <v>03.1153</v>
          </cell>
          <cell r="B12" t="str">
            <v>Ñaøo moùng baèng TC ñaát C3  saâu £ 2 m dieän tích ñaùy moùng £ 25 m2</v>
          </cell>
          <cell r="C12" t="str">
            <v>m 3</v>
          </cell>
          <cell r="D12">
            <v>0</v>
          </cell>
          <cell r="E12">
            <v>17365</v>
          </cell>
        </row>
        <row r="13">
          <cell r="A13" t="str">
            <v>03.1162</v>
          </cell>
          <cell r="B13" t="str">
            <v>Ñaøo moùng baèng TC ñaát C2  saâu £ 3 m dieän tích ñaùy moùng £ 25 m2</v>
          </cell>
          <cell r="C13" t="str">
            <v>m 3</v>
          </cell>
          <cell r="D13">
            <v>0</v>
          </cell>
          <cell r="E13">
            <v>12508</v>
          </cell>
        </row>
        <row r="14">
          <cell r="A14" t="str">
            <v>03.1163</v>
          </cell>
          <cell r="B14" t="str">
            <v>Ñaøo moùng baèng TC ñaát C3  saâu £ 3 m dieän tích ñaùy moùng £ 25 m2</v>
          </cell>
          <cell r="C14" t="str">
            <v>m 3</v>
          </cell>
          <cell r="D14">
            <v>0</v>
          </cell>
          <cell r="E14">
            <v>18395</v>
          </cell>
        </row>
        <row r="15">
          <cell r="A15" t="str">
            <v>03.1182</v>
          </cell>
          <cell r="B15" t="str">
            <v>Ñaøo moùng baèng TC ñaát C2  saâu £ 2 m dieän tích ñaùy moùng £ 35 m2</v>
          </cell>
          <cell r="C15" t="str">
            <v>m 3</v>
          </cell>
          <cell r="D15">
            <v>0</v>
          </cell>
          <cell r="E15">
            <v>12214</v>
          </cell>
        </row>
        <row r="16">
          <cell r="A16" t="str">
            <v>03.1183</v>
          </cell>
          <cell r="B16" t="str">
            <v>Ñaøo moùng baèng TC ñaát C3  saâu £ 2 m dieän tích ñaùy moùng £ 35 m2</v>
          </cell>
          <cell r="C16" t="str">
            <v>m 3</v>
          </cell>
          <cell r="D16">
            <v>0</v>
          </cell>
          <cell r="E16">
            <v>18100</v>
          </cell>
        </row>
        <row r="17">
          <cell r="A17" t="str">
            <v>03.1192</v>
          </cell>
          <cell r="B17" t="str">
            <v>Ñaøo moùng baèng TC ñaát C2  saâu £ 3 m dieän tích ñaùy moùng £ 35 m2</v>
          </cell>
          <cell r="C17" t="str">
            <v>m 3</v>
          </cell>
          <cell r="D17">
            <v>0</v>
          </cell>
          <cell r="E17">
            <v>13097</v>
          </cell>
        </row>
        <row r="18">
          <cell r="A18" t="str">
            <v>03.1193</v>
          </cell>
          <cell r="B18" t="str">
            <v>Ñaøo moùng baèng TC ñaát C3  saâu £ 3 m dieän tích ñaùy moùng £ 35 m2</v>
          </cell>
          <cell r="C18" t="str">
            <v>m 3</v>
          </cell>
          <cell r="D18">
            <v>0</v>
          </cell>
          <cell r="E18">
            <v>19425</v>
          </cell>
        </row>
        <row r="19">
          <cell r="A19" t="str">
            <v>03.1212</v>
          </cell>
          <cell r="B19" t="str">
            <v>Ñaøo moùng baèng TC ñaát C2  saâu £ 2 m dieän tích ñaùy moùng £ 50 m2</v>
          </cell>
          <cell r="C19" t="str">
            <v>m 3</v>
          </cell>
          <cell r="D19">
            <v>15646</v>
          </cell>
          <cell r="E19">
            <v>12803</v>
          </cell>
        </row>
        <row r="20">
          <cell r="A20" t="str">
            <v>03.1213</v>
          </cell>
          <cell r="B20" t="str">
            <v>Ñaøo moùng baèng TC ñaát C3  saâu £ 2 m dieän tích ñaùy moùng £ 50 m2</v>
          </cell>
          <cell r="C20" t="str">
            <v>m 3</v>
          </cell>
          <cell r="D20">
            <v>12803</v>
          </cell>
          <cell r="E20">
            <v>19130</v>
          </cell>
          <cell r="F20">
            <v>19130</v>
          </cell>
        </row>
        <row r="21">
          <cell r="A21" t="str">
            <v>03.1222</v>
          </cell>
          <cell r="B21" t="str">
            <v>Ñaøo moùng baèng TC ñaát C2  saâu £ 3 m dieän tích ñaùy moùng £ 50 m2</v>
          </cell>
          <cell r="C21" t="str">
            <v>m 3</v>
          </cell>
          <cell r="D21">
            <v>0</v>
          </cell>
          <cell r="E21">
            <v>13833</v>
          </cell>
        </row>
        <row r="22">
          <cell r="A22" t="str">
            <v>03.1223</v>
          </cell>
          <cell r="B22" t="str">
            <v>Ñaøo moùng baèng TC ñaát C3  saâu £ 3 m dieän tích ñaùy moùng £ 50 m2</v>
          </cell>
          <cell r="C22" t="str">
            <v>m 3</v>
          </cell>
          <cell r="D22">
            <v>0</v>
          </cell>
          <cell r="E22">
            <v>20455</v>
          </cell>
        </row>
        <row r="23">
          <cell r="A23" t="str">
            <v>03.1252</v>
          </cell>
          <cell r="B23" t="str">
            <v>Ñaøo moùng baèng TC ñaát C2  saâu £ 2 m dieän tích ñaùy moùng £ 75 m2</v>
          </cell>
          <cell r="C23" t="str">
            <v>m 3</v>
          </cell>
          <cell r="D23">
            <v>0</v>
          </cell>
          <cell r="E23">
            <v>13097</v>
          </cell>
        </row>
        <row r="24">
          <cell r="A24" t="str">
            <v>03.1253</v>
          </cell>
          <cell r="B24" t="str">
            <v>Ñaøo moùng baèng TC ñaát C3  saâu £ 2 m dieän tích ñaùy moùng £ 75 m2</v>
          </cell>
          <cell r="C24" t="str">
            <v>m 3</v>
          </cell>
          <cell r="D24">
            <v>0</v>
          </cell>
          <cell r="E24">
            <v>19572</v>
          </cell>
        </row>
        <row r="25">
          <cell r="A25" t="str">
            <v>03.1262</v>
          </cell>
          <cell r="B25" t="str">
            <v>Ñaøo moùng baèng TC ñaát C2  saâu £ 3 m dieän tích ñaùy moùng £ 75 m2</v>
          </cell>
          <cell r="C25" t="str">
            <v>m 3</v>
          </cell>
          <cell r="D25">
            <v>0</v>
          </cell>
          <cell r="E25">
            <v>14127</v>
          </cell>
        </row>
        <row r="26">
          <cell r="A26" t="str">
            <v>03.1263</v>
          </cell>
          <cell r="B26" t="str">
            <v>Ñaøo moùng baèng TC ñaát C3  saâu £ 3 m dieän tích ñaùy moùng £ 75 m2</v>
          </cell>
          <cell r="C26" t="str">
            <v>m 3</v>
          </cell>
          <cell r="D26">
            <v>0</v>
          </cell>
          <cell r="E26">
            <v>21043</v>
          </cell>
        </row>
        <row r="27">
          <cell r="A27" t="str">
            <v>03.1292</v>
          </cell>
          <cell r="B27" t="str">
            <v>Ñaøo moùng baèng TC ñaát C2  saâu £ 2 m dieän tích ñaùy moùng £ 100 m2</v>
          </cell>
          <cell r="C27" t="str">
            <v>m 3</v>
          </cell>
          <cell r="D27">
            <v>0</v>
          </cell>
          <cell r="E27">
            <v>13391</v>
          </cell>
        </row>
        <row r="28">
          <cell r="A28" t="str">
            <v>03.1293</v>
          </cell>
          <cell r="B28" t="str">
            <v>Ñaøo moùng baèng TC ñaát C3  saâu £ 2 m dieän tích ñaùy moùng £ 100 m2</v>
          </cell>
          <cell r="C28" t="str">
            <v>m 3</v>
          </cell>
          <cell r="D28">
            <v>0</v>
          </cell>
          <cell r="E28">
            <v>20308</v>
          </cell>
        </row>
        <row r="29">
          <cell r="A29" t="str">
            <v>03.1302</v>
          </cell>
          <cell r="B29" t="str">
            <v>Ñaøo moùng baèng TC ñaát C2  saâu £ 3 m dieän tích ñaùy moùng £ 100 m2</v>
          </cell>
          <cell r="C29" t="str">
            <v>m 3</v>
          </cell>
          <cell r="D29">
            <v>0</v>
          </cell>
          <cell r="E29">
            <v>14569</v>
          </cell>
        </row>
        <row r="30">
          <cell r="A30" t="str">
            <v>03.1303</v>
          </cell>
          <cell r="B30" t="str">
            <v>Ñaøo moùng baèng TC ñaát C3  saâu £ 3 m dieän tích ñaùy moùng £ 100 m2</v>
          </cell>
          <cell r="C30" t="str">
            <v>m 3</v>
          </cell>
          <cell r="D30">
            <v>0</v>
          </cell>
          <cell r="E30">
            <v>21632</v>
          </cell>
        </row>
        <row r="31">
          <cell r="A31" t="str">
            <v>03.1332</v>
          </cell>
          <cell r="B31" t="str">
            <v>Ñaøo moùng baèng TC ñaát C2  saâu £ 2 m dieän tích ñaùy moùng £ 150 m2</v>
          </cell>
          <cell r="C31" t="str">
            <v>m 3</v>
          </cell>
          <cell r="D31">
            <v>0</v>
          </cell>
          <cell r="E31">
            <v>14127</v>
          </cell>
        </row>
        <row r="32">
          <cell r="A32" t="str">
            <v>03.1333</v>
          </cell>
          <cell r="B32" t="str">
            <v>Ñaøo moùng baèng TC ñaát C3  saâu £ 2 m dieän tích ñaùy moùng £ 150 m2</v>
          </cell>
          <cell r="C32" t="str">
            <v>m 3</v>
          </cell>
          <cell r="D32">
            <v>0</v>
          </cell>
          <cell r="E32">
            <v>21191</v>
          </cell>
        </row>
        <row r="33">
          <cell r="A33" t="str">
            <v>03.1342</v>
          </cell>
          <cell r="B33" t="str">
            <v>Ñaøo moùng baèng TC ñaát C2  saâu £ 3 m dieän tích ñaùy moùng £ 150 m2</v>
          </cell>
          <cell r="C33" t="str">
            <v>m 3</v>
          </cell>
          <cell r="D33">
            <v>0</v>
          </cell>
          <cell r="E33">
            <v>15451</v>
          </cell>
        </row>
        <row r="34">
          <cell r="A34" t="str">
            <v>03.1343</v>
          </cell>
          <cell r="B34" t="str">
            <v>Ñaøo moùng baèng TC ñaát C3  saâu £ 3 m dieän tích ñaùy moùng £ 150 m2</v>
          </cell>
          <cell r="C34" t="str">
            <v>m 3</v>
          </cell>
          <cell r="D34">
            <v>0</v>
          </cell>
          <cell r="E34">
            <v>22809</v>
          </cell>
        </row>
        <row r="35">
          <cell r="A35" t="str">
            <v>03.1352</v>
          </cell>
          <cell r="B35" t="str">
            <v>Ñaøo moùng baèng TC ñaát C2  saâu £ 4 m dieän tích ñaùy moùng £ 150 m2</v>
          </cell>
          <cell r="C35" t="str">
            <v>m 3</v>
          </cell>
          <cell r="D35">
            <v>0</v>
          </cell>
          <cell r="E35">
            <v>16629</v>
          </cell>
        </row>
        <row r="36">
          <cell r="A36" t="str">
            <v>03.1353</v>
          </cell>
          <cell r="B36" t="str">
            <v>Ñaøo moùng baèng TC ñaát C3  saâu £ 4 m dieän tích ñaùy moùng £ 150 m2</v>
          </cell>
          <cell r="C36" t="str">
            <v>m 3</v>
          </cell>
          <cell r="D36">
            <v>0</v>
          </cell>
          <cell r="E36">
            <v>24134</v>
          </cell>
        </row>
        <row r="37">
          <cell r="A37" t="str">
            <v>03.1372</v>
          </cell>
          <cell r="B37" t="str">
            <v>Ñaøo moùng baèng TC ñaát C2  saâu £ 2 m dieän tích ñaùy moùng £ 200 m2</v>
          </cell>
          <cell r="C37" t="str">
            <v>m 3</v>
          </cell>
          <cell r="D37">
            <v>0</v>
          </cell>
          <cell r="E37">
            <v>14716</v>
          </cell>
        </row>
        <row r="38">
          <cell r="A38" t="str">
            <v>03.1373</v>
          </cell>
          <cell r="B38" t="str">
            <v>Ñaøo moùng baèng TC ñaát C3  saâu £ 2 m dieän tích ñaùy moùng £ 200 m2</v>
          </cell>
          <cell r="C38" t="str">
            <v>m 3</v>
          </cell>
          <cell r="D38">
            <v>0</v>
          </cell>
          <cell r="E38">
            <v>22074</v>
          </cell>
        </row>
        <row r="39">
          <cell r="A39" t="str">
            <v>03.1382</v>
          </cell>
          <cell r="B39" t="str">
            <v>Ñaøo moùng baèng TC ñaát C2  saâu £ 3 m dieän tích ñaùy moùng £ 200 m2</v>
          </cell>
          <cell r="C39" t="str">
            <v>m 3</v>
          </cell>
          <cell r="D39">
            <v>0</v>
          </cell>
          <cell r="E39">
            <v>16334</v>
          </cell>
        </row>
        <row r="40">
          <cell r="A40" t="str">
            <v>03.1383</v>
          </cell>
          <cell r="B40" t="str">
            <v>Ñaøo moùng baèng TC ñaát C3  saâu £ 3 m dieän tích ñaùy moùng £ 200 m2</v>
          </cell>
          <cell r="C40" t="str">
            <v>m 3</v>
          </cell>
          <cell r="D40">
            <v>0</v>
          </cell>
          <cell r="E40">
            <v>23987</v>
          </cell>
        </row>
        <row r="41">
          <cell r="A41" t="str">
            <v>03.1392</v>
          </cell>
          <cell r="B41" t="str">
            <v>Ñaøo moùng baèng TC ñaát C2  saâu £ 3 m dieän tích ñaùy moùng £ 200 m2</v>
          </cell>
          <cell r="C41" t="str">
            <v>m 3</v>
          </cell>
          <cell r="D41">
            <v>0</v>
          </cell>
          <cell r="E41">
            <v>17512</v>
          </cell>
        </row>
        <row r="42">
          <cell r="A42" t="str">
            <v>03.1393</v>
          </cell>
          <cell r="B42" t="str">
            <v>Ñaøo moùng baèng TC ñaát C3  saâu £ 3 m dieän tích ñaùy moùng £ 200 m2</v>
          </cell>
          <cell r="C42" t="str">
            <v>m 3</v>
          </cell>
          <cell r="D42">
            <v>0</v>
          </cell>
          <cell r="E42">
            <v>25311</v>
          </cell>
        </row>
        <row r="43">
          <cell r="A43" t="str">
            <v>03.1422</v>
          </cell>
          <cell r="B43" t="str">
            <v>Ñaøo moùng baèng TC ñaát C2  saâu £ 2 m dieän tích ñaùy moùng &gt; 200 m2</v>
          </cell>
          <cell r="C43" t="str">
            <v>m 3</v>
          </cell>
          <cell r="D43">
            <v>0</v>
          </cell>
          <cell r="E43">
            <v>16187</v>
          </cell>
        </row>
        <row r="44">
          <cell r="A44" t="str">
            <v>03.1423</v>
          </cell>
          <cell r="B44" t="str">
            <v>Ñaøo moùng baèng TC ñaát C3  saâu £ 2 m dieän tích ñaùy moùng &gt; 200 m2</v>
          </cell>
          <cell r="C44" t="str">
            <v>m 3</v>
          </cell>
          <cell r="D44">
            <v>0</v>
          </cell>
          <cell r="E44">
            <v>24281</v>
          </cell>
        </row>
        <row r="45">
          <cell r="A45" t="str">
            <v>03.1432</v>
          </cell>
          <cell r="B45" t="str">
            <v>Ñaøo moùng baèng TC ñaát C2  saâu £ 3 m dieän tích ñaùy moùng &gt; 200 m2</v>
          </cell>
          <cell r="C45" t="str">
            <v>m 3</v>
          </cell>
          <cell r="D45">
            <v>0</v>
          </cell>
          <cell r="E45">
            <v>17217</v>
          </cell>
        </row>
        <row r="46">
          <cell r="A46" t="str">
            <v>03.1433</v>
          </cell>
          <cell r="B46" t="str">
            <v>Ñaøo moùng baèng TC ñaát C3  saâu £ 3 m dieän tích ñaùy moùng &gt; 200 m2</v>
          </cell>
          <cell r="C46" t="str">
            <v>m 3</v>
          </cell>
          <cell r="D46">
            <v>0</v>
          </cell>
          <cell r="E46">
            <v>25458</v>
          </cell>
        </row>
        <row r="47">
          <cell r="A47" t="str">
            <v>03.1442</v>
          </cell>
          <cell r="B47" t="str">
            <v>Ñaøo moùng baèng TC ñaát C2  saâu £ 3 m dieän tích ñaùy moùng &gt; 200 m2</v>
          </cell>
          <cell r="C47" t="str">
            <v>m 3</v>
          </cell>
          <cell r="D47">
            <v>0</v>
          </cell>
          <cell r="E47">
            <v>18836</v>
          </cell>
        </row>
        <row r="48">
          <cell r="A48" t="str">
            <v>03.1443</v>
          </cell>
          <cell r="B48" t="str">
            <v>Ñaøo moùng baèng TC ñaát C3  saâu £ 3 m dieän tích ñaùy moùng &gt; 200 m2</v>
          </cell>
          <cell r="C48" t="str">
            <v>m 3</v>
          </cell>
          <cell r="D48">
            <v>0</v>
          </cell>
          <cell r="E48">
            <v>27960</v>
          </cell>
        </row>
        <row r="49">
          <cell r="A49" t="str">
            <v>03.2202</v>
          </cell>
          <cell r="B49" t="str">
            <v>Laáp hoá moùng + chaân truï C2</v>
          </cell>
          <cell r="C49" t="str">
            <v>m 3</v>
          </cell>
          <cell r="D49">
            <v>0</v>
          </cell>
          <cell r="E49">
            <v>9712</v>
          </cell>
        </row>
        <row r="50">
          <cell r="A50" t="str">
            <v>03.2203</v>
          </cell>
          <cell r="B50" t="str">
            <v>Laáp hoá moùng + chaân truï C3</v>
          </cell>
          <cell r="C50" t="str">
            <v>m 3</v>
          </cell>
          <cell r="D50">
            <v>0</v>
          </cell>
          <cell r="E50">
            <v>10890</v>
          </cell>
        </row>
        <row r="51">
          <cell r="A51" t="str">
            <v>03.3102</v>
          </cell>
          <cell r="B51" t="str">
            <v>Ñaøo ñaát raõnh tieáp ñòa ñaát C2</v>
          </cell>
          <cell r="C51" t="str">
            <v>m 3</v>
          </cell>
          <cell r="D51">
            <v>0</v>
          </cell>
          <cell r="E51">
            <v>14716</v>
          </cell>
        </row>
        <row r="52">
          <cell r="A52" t="str">
            <v>03.3103</v>
          </cell>
          <cell r="B52" t="str">
            <v>Ñaøo ñaát raõnh tieáp ñòa ñaát C3</v>
          </cell>
          <cell r="C52" t="str">
            <v>m 3</v>
          </cell>
          <cell r="D52">
            <v>0</v>
          </cell>
          <cell r="E52">
            <v>21926</v>
          </cell>
        </row>
        <row r="53">
          <cell r="A53" t="str">
            <v>03.3202</v>
          </cell>
          <cell r="B53" t="str">
            <v>Laáp ñaát raõnh tieáp ñòa ñaát C2</v>
          </cell>
          <cell r="C53" t="str">
            <v>m 3</v>
          </cell>
          <cell r="D53">
            <v>0</v>
          </cell>
          <cell r="E53">
            <v>8682</v>
          </cell>
        </row>
        <row r="54">
          <cell r="A54" t="str">
            <v>03.3203</v>
          </cell>
          <cell r="B54" t="str">
            <v>Laáp ñaát raõnh tieáp ñòa ñaát C3</v>
          </cell>
          <cell r="C54" t="str">
            <v>m 3</v>
          </cell>
          <cell r="D54">
            <v>0</v>
          </cell>
          <cell r="E54">
            <v>10007</v>
          </cell>
        </row>
        <row r="55">
          <cell r="A55" t="str">
            <v>03.4001</v>
          </cell>
          <cell r="B55" t="str">
            <v>Ñaép bôø bao ñoä saâu buøn nöôùc £ 30cm</v>
          </cell>
          <cell r="C55" t="str">
            <v>m</v>
          </cell>
          <cell r="D55">
            <v>0</v>
          </cell>
          <cell r="E55">
            <v>5592</v>
          </cell>
        </row>
        <row r="56">
          <cell r="A56" t="str">
            <v>03.4002</v>
          </cell>
          <cell r="B56" t="str">
            <v>Ñaép bôø bao ñoä saâu buøn nöôùc £ 50cm</v>
          </cell>
          <cell r="C56" t="str">
            <v>m</v>
          </cell>
          <cell r="D56">
            <v>24000</v>
          </cell>
          <cell r="E56">
            <v>8241</v>
          </cell>
        </row>
        <row r="57">
          <cell r="A57" t="str">
            <v>03.4003</v>
          </cell>
          <cell r="B57" t="str">
            <v>Ñaép bôø bao ñoä saâu buøn nöôùc £ 80cm</v>
          </cell>
          <cell r="C57" t="str">
            <v>m</v>
          </cell>
          <cell r="D57">
            <v>37500</v>
          </cell>
          <cell r="E57">
            <v>12655</v>
          </cell>
        </row>
        <row r="58">
          <cell r="A58" t="str">
            <v>03.4004</v>
          </cell>
          <cell r="B58" t="str">
            <v>Ñaép bôø bao ñoä saâu buøn nöôùc £ 100cm</v>
          </cell>
          <cell r="C58" t="str">
            <v>m</v>
          </cell>
          <cell r="D58">
            <v>45000</v>
          </cell>
          <cell r="E58">
            <v>16187</v>
          </cell>
        </row>
        <row r="59">
          <cell r="A59" t="str">
            <v>03.5100</v>
          </cell>
          <cell r="B59" t="str">
            <v xml:space="preserve">Bôm taùt nöôùc baèng thuû coâng </v>
          </cell>
          <cell r="C59" t="str">
            <v>m 3</v>
          </cell>
          <cell r="D59">
            <v>0</v>
          </cell>
          <cell r="E59">
            <v>5827</v>
          </cell>
        </row>
        <row r="60">
          <cell r="A60" t="str">
            <v>03.5200</v>
          </cell>
          <cell r="B60" t="str">
            <v>Bôm taùt nöôùc baèng maùy</v>
          </cell>
          <cell r="C60" t="str">
            <v>m 3</v>
          </cell>
          <cell r="D60">
            <v>0</v>
          </cell>
          <cell r="E60">
            <v>0</v>
          </cell>
          <cell r="F60">
            <v>2567</v>
          </cell>
        </row>
        <row r="61">
          <cell r="A61" t="str">
            <v>03.7001</v>
          </cell>
          <cell r="B61" t="str">
            <v>Ñaép caùt coâng trình</v>
          </cell>
          <cell r="C61" t="str">
            <v>m 3</v>
          </cell>
          <cell r="D61">
            <v>24423</v>
          </cell>
          <cell r="E61">
            <v>9124</v>
          </cell>
        </row>
        <row r="62">
          <cell r="A62" t="str">
            <v>04.1101</v>
          </cell>
          <cell r="B62" t="str">
            <v>SX laép döïng coát theùp £ F10</v>
          </cell>
          <cell r="C62" t="str">
            <v>kg</v>
          </cell>
          <cell r="D62">
            <v>4267.6769999999997</v>
          </cell>
          <cell r="E62">
            <v>201.59299999999999</v>
          </cell>
          <cell r="F62">
            <v>16.917999999999999</v>
          </cell>
        </row>
        <row r="63">
          <cell r="A63" t="str">
            <v>04.1102</v>
          </cell>
          <cell r="B63" t="str">
            <v>SX laép döïng coát theùp £ F18</v>
          </cell>
          <cell r="C63" t="str">
            <v>kg</v>
          </cell>
          <cell r="D63">
            <v>4314.6459999999997</v>
          </cell>
          <cell r="E63">
            <v>148.48500000000001</v>
          </cell>
          <cell r="F63">
            <v>187.36099999999999</v>
          </cell>
        </row>
        <row r="64">
          <cell r="A64" t="str">
            <v>04.1103</v>
          </cell>
          <cell r="B64" t="str">
            <v>SX laép döïng coát theùp &gt; F18</v>
          </cell>
          <cell r="C64" t="str">
            <v>kg</v>
          </cell>
          <cell r="D64">
            <v>4320.3580000000002</v>
          </cell>
          <cell r="E64">
            <v>113.02800000000001</v>
          </cell>
          <cell r="F64">
            <v>203.874</v>
          </cell>
        </row>
        <row r="65">
          <cell r="A65" t="str">
            <v>04.2002</v>
          </cell>
          <cell r="B65" t="str">
            <v>Vaùn khuoân</v>
          </cell>
          <cell r="C65" t="str">
            <v>m2</v>
          </cell>
          <cell r="D65">
            <v>26318.45</v>
          </cell>
          <cell r="E65">
            <v>5702.46</v>
          </cell>
        </row>
        <row r="66">
          <cell r="A66" t="str">
            <v>04.3101</v>
          </cell>
          <cell r="B66" t="str">
            <v>Beâ toâng loùt M#100 ñaù 4x6</v>
          </cell>
          <cell r="C66" t="str">
            <v>m 3</v>
          </cell>
          <cell r="D66">
            <v>315919</v>
          </cell>
          <cell r="E66">
            <v>39732</v>
          </cell>
        </row>
        <row r="67">
          <cell r="A67" t="str">
            <v>04.3102</v>
          </cell>
          <cell r="B67" t="str">
            <v>Beâ toâng loùt M#150 ñaù 4x6</v>
          </cell>
          <cell r="C67" t="str">
            <v>m 3</v>
          </cell>
          <cell r="D67">
            <v>367816</v>
          </cell>
          <cell r="E67">
            <v>39732</v>
          </cell>
        </row>
        <row r="68">
          <cell r="A68" t="str">
            <v>04.3111</v>
          </cell>
          <cell r="B68" t="str">
            <v>Beâ toâng loùt moùng baûn M#100 ñaù 4x6</v>
          </cell>
          <cell r="C68" t="str">
            <v>m 3</v>
          </cell>
          <cell r="D68">
            <v>315919</v>
          </cell>
          <cell r="E68">
            <v>32080</v>
          </cell>
        </row>
        <row r="69">
          <cell r="A69" t="str">
            <v>04.3112</v>
          </cell>
          <cell r="B69" t="str">
            <v>Beâ toâng loùt moùng baûn M#150 ñaù 4x6</v>
          </cell>
          <cell r="C69" t="str">
            <v>m 3</v>
          </cell>
          <cell r="D69">
            <v>367816</v>
          </cell>
          <cell r="E69">
            <v>32080</v>
          </cell>
        </row>
        <row r="70">
          <cell r="A70" t="str">
            <v>04.3333</v>
          </cell>
          <cell r="B70" t="str">
            <v>BT moùng truï coù caàu coâng taùc M#200 ñaù 2x4 (TC keát hôïp ñaàm duøi)</v>
          </cell>
          <cell r="C70" t="str">
            <v>m 3</v>
          </cell>
          <cell r="D70">
            <v>476738</v>
          </cell>
          <cell r="E70">
            <v>44589</v>
          </cell>
          <cell r="F70">
            <v>4003</v>
          </cell>
        </row>
        <row r="71">
          <cell r="A71" t="str">
            <v>04.3334</v>
          </cell>
          <cell r="B71" t="str">
            <v>BT moùng truï coù caàu coâng taùc M#250 ñaù 2x4 (TC keát hôïp ñaàm duøi)</v>
          </cell>
          <cell r="C71" t="str">
            <v>m 3</v>
          </cell>
          <cell r="D71">
            <v>533530</v>
          </cell>
          <cell r="E71">
            <v>44589</v>
          </cell>
          <cell r="F71">
            <v>4003</v>
          </cell>
        </row>
        <row r="72">
          <cell r="A72" t="str">
            <v>04.3343</v>
          </cell>
          <cell r="B72" t="str">
            <v>BT moùng truï khoâng coù caàu coâng taùc M#200 ñaù 2x4 (TC keát hôïp ñaàm duøi)</v>
          </cell>
          <cell r="C72" t="str">
            <v>m 3</v>
          </cell>
          <cell r="D72">
            <v>443488</v>
          </cell>
          <cell r="E72">
            <v>38261</v>
          </cell>
          <cell r="F72">
            <v>4003</v>
          </cell>
        </row>
        <row r="73">
          <cell r="A73" t="str">
            <v>04.3344</v>
          </cell>
          <cell r="B73" t="str">
            <v>BT moùng truï khoâng coù caàu coâng taùc M#250 ñaù 2x4 (TC keát hôïp ñaàm duøi)</v>
          </cell>
          <cell r="C73" t="str">
            <v>m 3</v>
          </cell>
          <cell r="D73">
            <v>500280</v>
          </cell>
          <cell r="E73">
            <v>38261</v>
          </cell>
          <cell r="F73">
            <v>4003</v>
          </cell>
        </row>
        <row r="74">
          <cell r="A74" t="str">
            <v>04.3353</v>
          </cell>
          <cell r="B74" t="str">
            <v>BT moùng baûnï coù caàu coâng taùc M#200 ñaù 2x4 (TC keát hôïp ñaàm duøi)</v>
          </cell>
          <cell r="C74" t="str">
            <v>m 3</v>
          </cell>
          <cell r="D74">
            <v>476738</v>
          </cell>
          <cell r="E74">
            <v>41498</v>
          </cell>
          <cell r="F74">
            <v>4003</v>
          </cell>
        </row>
        <row r="75">
          <cell r="A75" t="str">
            <v>04.3354</v>
          </cell>
          <cell r="B75" t="str">
            <v>BT moùng baûnï coù caàu coâng taùc M#250 ñaù 2x4 (TC keát hôïp ñaàm duøi)</v>
          </cell>
          <cell r="C75" t="str">
            <v>m 3</v>
          </cell>
          <cell r="D75">
            <v>533530</v>
          </cell>
          <cell r="E75">
            <v>41498</v>
          </cell>
          <cell r="F75">
            <v>4003</v>
          </cell>
        </row>
        <row r="76">
          <cell r="A76" t="str">
            <v>04.3601</v>
          </cell>
          <cell r="B76">
            <v>0</v>
          </cell>
          <cell r="C76">
            <v>0</v>
          </cell>
          <cell r="D76">
            <v>447735</v>
          </cell>
          <cell r="E76">
            <v>50328</v>
          </cell>
        </row>
        <row r="77">
          <cell r="A77" t="str">
            <v>04.3801</v>
          </cell>
          <cell r="B77" t="str">
            <v>Laép ñaët moùng neùo troïng löôïng £ 0,25T</v>
          </cell>
          <cell r="C77" t="str">
            <v>caùi</v>
          </cell>
          <cell r="D77">
            <v>0</v>
          </cell>
          <cell r="E77">
            <v>11051</v>
          </cell>
        </row>
        <row r="78">
          <cell r="A78" t="str">
            <v>04.3802</v>
          </cell>
          <cell r="B78" t="str">
            <v>Laép ñaët moùng neùo troïng löôïng £ 0,5T</v>
          </cell>
          <cell r="C78" t="str">
            <v>caùi</v>
          </cell>
          <cell r="D78">
            <v>0</v>
          </cell>
          <cell r="E78">
            <v>24214</v>
          </cell>
        </row>
        <row r="79">
          <cell r="A79" t="str">
            <v>04.3803</v>
          </cell>
          <cell r="B79" t="str">
            <v>Laép ñaët moùng neùo troïng löôïng &gt; 0,5T</v>
          </cell>
          <cell r="C79" t="str">
            <v>caùi</v>
          </cell>
          <cell r="D79">
            <v>0</v>
          </cell>
          <cell r="E79">
            <v>42252</v>
          </cell>
        </row>
        <row r="80">
          <cell r="A80" t="str">
            <v>05.4101</v>
          </cell>
          <cell r="B80" t="str">
            <v>Laép ñaët coät theùp baèng thuû coâng (chieáu cao £15m)</v>
          </cell>
          <cell r="C80" t="str">
            <v>taán</v>
          </cell>
          <cell r="D80">
            <v>5359</v>
          </cell>
          <cell r="E80">
            <v>183473</v>
          </cell>
        </row>
        <row r="81">
          <cell r="A81" t="str">
            <v>05.4201</v>
          </cell>
          <cell r="B81" t="str">
            <v>Laép ñaët coät theùp baèng thuû coâng (chieáu cao £25m)</v>
          </cell>
          <cell r="C81" t="str">
            <v>taán</v>
          </cell>
          <cell r="D81">
            <v>12217</v>
          </cell>
          <cell r="E81">
            <v>201837</v>
          </cell>
        </row>
        <row r="82">
          <cell r="A82" t="str">
            <v>05.4301</v>
          </cell>
          <cell r="B82" t="str">
            <v>Laép ñaët coät theùp baèng thuû coâng (chieáu cao £40m)</v>
          </cell>
          <cell r="C82" t="str">
            <v>taán</v>
          </cell>
          <cell r="D82">
            <v>12860</v>
          </cell>
          <cell r="E82">
            <v>232064</v>
          </cell>
        </row>
        <row r="83">
          <cell r="A83" t="str">
            <v>05.4401</v>
          </cell>
          <cell r="B83" t="str">
            <v>Laép ñaët coät theùp baèng thuû coâng (chieáu cao £55m)</v>
          </cell>
          <cell r="C83" t="str">
            <v>taán</v>
          </cell>
          <cell r="D83">
            <v>15646</v>
          </cell>
          <cell r="E83">
            <v>266841</v>
          </cell>
        </row>
        <row r="84">
          <cell r="A84" t="str">
            <v>05.4501</v>
          </cell>
          <cell r="B84" t="str">
            <v>Laép ñaët coät theùp baèng thuû coâng (chieáu cao £70m)</v>
          </cell>
          <cell r="C84" t="str">
            <v>taán</v>
          </cell>
          <cell r="D84">
            <v>16289</v>
          </cell>
          <cell r="E84">
            <v>307143</v>
          </cell>
        </row>
        <row r="85">
          <cell r="A85" t="str">
            <v>05.4601</v>
          </cell>
          <cell r="B85" t="str">
            <v>Laép ñaët coät theùp baèng thuû coâng (chieáu cao £85m)</v>
          </cell>
          <cell r="C85" t="str">
            <v>taán</v>
          </cell>
          <cell r="D85">
            <v>16932</v>
          </cell>
          <cell r="E85">
            <v>352808</v>
          </cell>
        </row>
        <row r="86">
          <cell r="A86" t="str">
            <v>05.4701</v>
          </cell>
          <cell r="B86" t="str">
            <v>Laép ñaët coät theùp baèng thuû coâng (chieáu cao £100m)</v>
          </cell>
          <cell r="C86" t="str">
            <v>taán</v>
          </cell>
          <cell r="D86">
            <v>16932</v>
          </cell>
          <cell r="E86">
            <v>405786</v>
          </cell>
        </row>
        <row r="87">
          <cell r="A87" t="str">
            <v>05.5101</v>
          </cell>
          <cell r="B87" t="str">
            <v>Noái coät beâ toâng baèng maët bích (ÑH bình thöôøng)</v>
          </cell>
          <cell r="C87" t="str">
            <v>moái</v>
          </cell>
          <cell r="D87">
            <v>12573</v>
          </cell>
          <cell r="E87">
            <v>48753</v>
          </cell>
        </row>
        <row r="88">
          <cell r="A88" t="str">
            <v>05.5102</v>
          </cell>
          <cell r="B88" t="str">
            <v>Noái coät beâ toâng baèng maët bích (ÑH söôøn ñoài)</v>
          </cell>
          <cell r="C88" t="str">
            <v>moái</v>
          </cell>
          <cell r="D88">
            <v>12573</v>
          </cell>
          <cell r="E88">
            <v>51190</v>
          </cell>
        </row>
        <row r="89">
          <cell r="A89" t="str">
            <v>05.5103</v>
          </cell>
          <cell r="B89" t="str">
            <v>Noái coät beâ toâng baèng maët bích (ÑH sình laày)</v>
          </cell>
          <cell r="C89" t="str">
            <v>moái</v>
          </cell>
          <cell r="D89">
            <v>34960</v>
          </cell>
          <cell r="E89">
            <v>58503</v>
          </cell>
        </row>
        <row r="90">
          <cell r="A90" t="str">
            <v>05.5211</v>
          </cell>
          <cell r="B90" t="str">
            <v>Döïng coät beâ toâng baèng thuû coâng (chieáu cao £ 8m)</v>
          </cell>
          <cell r="C90" t="str">
            <v>coät</v>
          </cell>
          <cell r="D90">
            <v>20790</v>
          </cell>
          <cell r="E90">
            <v>74917</v>
          </cell>
        </row>
        <row r="91">
          <cell r="A91" t="str">
            <v>05.5212</v>
          </cell>
          <cell r="B91" t="str">
            <v>Döïng coät beâ toâng baèng thuû coâng (chieáu cao £ 10m)</v>
          </cell>
          <cell r="C91" t="str">
            <v>coät</v>
          </cell>
          <cell r="D91">
            <v>20790</v>
          </cell>
          <cell r="E91">
            <v>80605</v>
          </cell>
        </row>
        <row r="92">
          <cell r="A92" t="str">
            <v>05.5213</v>
          </cell>
          <cell r="B92" t="str">
            <v>Döïng coät beâ toâng baèng thuû coâng (chieáu cao £ 12m)</v>
          </cell>
          <cell r="C92" t="str">
            <v>coät</v>
          </cell>
          <cell r="D92">
            <v>20790</v>
          </cell>
          <cell r="E92">
            <v>86293</v>
          </cell>
        </row>
        <row r="93">
          <cell r="A93" t="str">
            <v>05.5214</v>
          </cell>
          <cell r="B93" t="str">
            <v>Döïng coät beâ toâng baèng thuû coâng (chieáu cao £ 14m)</v>
          </cell>
          <cell r="C93" t="str">
            <v>coät</v>
          </cell>
          <cell r="D93">
            <v>20790</v>
          </cell>
          <cell r="E93">
            <v>107419</v>
          </cell>
        </row>
        <row r="94">
          <cell r="A94" t="str">
            <v>05.5215</v>
          </cell>
          <cell r="B94" t="str">
            <v>Döïng coät beâ toâng baèng thuû coâng (chieáu cao £ 16m)</v>
          </cell>
          <cell r="C94" t="str">
            <v>coät</v>
          </cell>
          <cell r="D94">
            <v>24448</v>
          </cell>
          <cell r="E94">
            <v>116844</v>
          </cell>
        </row>
        <row r="95">
          <cell r="A95" t="str">
            <v>05.5216</v>
          </cell>
          <cell r="B95" t="str">
            <v>Döïng coät beâ toâng baèng thuû coâng (chieáu cao £ 18m)</v>
          </cell>
          <cell r="C95" t="str">
            <v>coät</v>
          </cell>
          <cell r="D95">
            <v>24448</v>
          </cell>
          <cell r="E95">
            <v>152271</v>
          </cell>
        </row>
        <row r="96">
          <cell r="A96" t="str">
            <v>05.5217</v>
          </cell>
          <cell r="B96" t="str">
            <v>Döïng coät beâ toâng baèng thuû coâng (chieáu cao £ 20m)</v>
          </cell>
          <cell r="C96" t="str">
            <v>coät</v>
          </cell>
          <cell r="D96">
            <v>24448</v>
          </cell>
          <cell r="E96">
            <v>177460</v>
          </cell>
        </row>
        <row r="97">
          <cell r="A97" t="str">
            <v>05.5218</v>
          </cell>
          <cell r="B97" t="str">
            <v>Döïng coät beâ toâng baèng thuû coâng (chieáu cao &gt; 20m)</v>
          </cell>
          <cell r="C97" t="str">
            <v>coät</v>
          </cell>
          <cell r="D97">
            <v>24448</v>
          </cell>
          <cell r="E97">
            <v>193711</v>
          </cell>
        </row>
        <row r="98">
          <cell r="A98" t="str">
            <v>05.6011</v>
          </cell>
          <cell r="B98" t="str">
            <v>Laép ñaët xaø theùp cho coät ñôõ (troïng löôïng 25 kg)</v>
          </cell>
          <cell r="C98" t="str">
            <v>boä</v>
          </cell>
          <cell r="D98">
            <v>0</v>
          </cell>
          <cell r="E98">
            <v>13161</v>
          </cell>
        </row>
        <row r="99">
          <cell r="A99" t="str">
            <v>05.6021</v>
          </cell>
          <cell r="B99" t="str">
            <v>Laép ñaët xaø theùp cho coät ñôõ (troïng löôïng 50 kg)</v>
          </cell>
          <cell r="C99" t="str">
            <v>boä</v>
          </cell>
          <cell r="D99">
            <v>0</v>
          </cell>
          <cell r="E99">
            <v>17806</v>
          </cell>
        </row>
        <row r="100">
          <cell r="A100" t="str">
            <v>05.6031</v>
          </cell>
          <cell r="B100" t="str">
            <v>Laép ñaët xaø theùp cho coät ñôõ (troïng löôïng 100 kg)</v>
          </cell>
          <cell r="C100" t="str">
            <v>boä</v>
          </cell>
          <cell r="D100">
            <v>0</v>
          </cell>
          <cell r="E100">
            <v>23999</v>
          </cell>
        </row>
        <row r="101">
          <cell r="A101" t="str">
            <v>05.6041</v>
          </cell>
          <cell r="B101" t="str">
            <v>Laép ñaët xaø theùp cho coät ñôõ (troïng löôïng 140 kg)</v>
          </cell>
          <cell r="C101" t="str">
            <v>boä</v>
          </cell>
          <cell r="D101">
            <v>0</v>
          </cell>
          <cell r="E101">
            <v>28799</v>
          </cell>
        </row>
        <row r="102">
          <cell r="A102" t="str">
            <v>05.6051</v>
          </cell>
          <cell r="B102" t="str">
            <v>Laép ñaët xaø theùp cho coät ñôõ (troïng löôïng 230 kg)</v>
          </cell>
          <cell r="C102" t="str">
            <v>boä</v>
          </cell>
          <cell r="D102">
            <v>0</v>
          </cell>
          <cell r="E102">
            <v>39792</v>
          </cell>
        </row>
        <row r="103">
          <cell r="A103" t="str">
            <v>05.6061</v>
          </cell>
          <cell r="B103" t="str">
            <v>Laép ñaët xaø theùp cho coät ñôõ (troïng löôïng 320 kg)</v>
          </cell>
          <cell r="C103" t="str">
            <v>boä</v>
          </cell>
          <cell r="D103">
            <v>0</v>
          </cell>
          <cell r="E103">
            <v>50785</v>
          </cell>
        </row>
        <row r="104">
          <cell r="A104" t="str">
            <v>05.6071</v>
          </cell>
          <cell r="B104" t="str">
            <v>Laép ñaët xaø theùp cho coät ñôõ (troïng löôïng 410 kg)</v>
          </cell>
          <cell r="C104" t="str">
            <v>boä</v>
          </cell>
          <cell r="D104">
            <v>0</v>
          </cell>
          <cell r="E104">
            <v>59920</v>
          </cell>
        </row>
        <row r="105">
          <cell r="A105" t="str">
            <v>05.6081</v>
          </cell>
          <cell r="B105" t="str">
            <v>Laép ñaët xaø theùp cho coät ñôõ (troïng löôïng 500 kg)</v>
          </cell>
          <cell r="C105" t="str">
            <v>boä</v>
          </cell>
          <cell r="D105">
            <v>0</v>
          </cell>
          <cell r="E105">
            <v>70759</v>
          </cell>
        </row>
        <row r="106">
          <cell r="A106" t="str">
            <v>05.6012</v>
          </cell>
          <cell r="B106" t="str">
            <v>Laép ñaët xaø theùp cho coät neùo (troïng löôïng 25 kg)</v>
          </cell>
          <cell r="C106" t="str">
            <v>boä</v>
          </cell>
          <cell r="D106">
            <v>70759</v>
          </cell>
          <cell r="E106">
            <v>17496</v>
          </cell>
          <cell r="F106">
            <v>17496</v>
          </cell>
        </row>
        <row r="107">
          <cell r="A107" t="str">
            <v>05.6022</v>
          </cell>
          <cell r="B107" t="str">
            <v>Laép ñaët xaø theùp cho coät neùoõ (troïng löôïng 50 kg)</v>
          </cell>
          <cell r="C107" t="str">
            <v>boä</v>
          </cell>
          <cell r="D107">
            <v>0</v>
          </cell>
          <cell r="E107">
            <v>23689</v>
          </cell>
        </row>
        <row r="108">
          <cell r="A108" t="str">
            <v>05.6032</v>
          </cell>
          <cell r="B108" t="str">
            <v>Laép ñaët xaø theùp cho coät neùo (troïng löôïng 100 kg)</v>
          </cell>
          <cell r="C108" t="str">
            <v>boä</v>
          </cell>
          <cell r="D108">
            <v>0</v>
          </cell>
          <cell r="E108">
            <v>31896</v>
          </cell>
        </row>
        <row r="109">
          <cell r="A109" t="str">
            <v>05.6042</v>
          </cell>
          <cell r="B109" t="str">
            <v>Laép ñaët xaø theùp cho coät neùo (troïng löôïng 140 kg)</v>
          </cell>
          <cell r="C109" t="str">
            <v>boä</v>
          </cell>
          <cell r="D109">
            <v>0</v>
          </cell>
          <cell r="E109">
            <v>38244</v>
          </cell>
        </row>
        <row r="110">
          <cell r="A110" t="str">
            <v>05.6052</v>
          </cell>
          <cell r="B110" t="str">
            <v>Laép ñaët xaø theùp cho coät neùo (troïng löôïng 230 kg)</v>
          </cell>
          <cell r="C110" t="str">
            <v>boä</v>
          </cell>
          <cell r="D110">
            <v>0</v>
          </cell>
          <cell r="E110">
            <v>52798</v>
          </cell>
        </row>
        <row r="111">
          <cell r="A111" t="str">
            <v>05.6062</v>
          </cell>
          <cell r="B111" t="str">
            <v>Laép ñaët xaø theùp cho coät neùo (troïng löôïng 320 kg)</v>
          </cell>
          <cell r="C111" t="str">
            <v>boä</v>
          </cell>
          <cell r="D111">
            <v>0</v>
          </cell>
          <cell r="E111">
            <v>67507</v>
          </cell>
        </row>
        <row r="112">
          <cell r="A112" t="str">
            <v>05.6072</v>
          </cell>
          <cell r="B112" t="str">
            <v>Laép ñaët xaø theùp cho coät neùo (troïng löôïng 410 kg)</v>
          </cell>
          <cell r="C112" t="str">
            <v>boä</v>
          </cell>
          <cell r="D112">
            <v>0</v>
          </cell>
          <cell r="E112">
            <v>79584</v>
          </cell>
        </row>
        <row r="113">
          <cell r="A113" t="str">
            <v>05.6082</v>
          </cell>
          <cell r="B113" t="str">
            <v>Laép ñaët xaø theùp cho coät neùo (troïng löôïng 500 kg)</v>
          </cell>
          <cell r="C113" t="str">
            <v>boä</v>
          </cell>
          <cell r="D113">
            <v>0</v>
          </cell>
          <cell r="E113">
            <v>93984</v>
          </cell>
        </row>
        <row r="114">
          <cell r="A114" t="str">
            <v>05.6043</v>
          </cell>
          <cell r="B114" t="str">
            <v>Laép ñaët xaø theùp cho coät ñuùp (troïng löôïng 140 kg)</v>
          </cell>
          <cell r="C114" t="str">
            <v>boä</v>
          </cell>
          <cell r="D114">
            <v>0</v>
          </cell>
          <cell r="E114">
            <v>32515</v>
          </cell>
        </row>
        <row r="115">
          <cell r="A115" t="str">
            <v>05.6053</v>
          </cell>
          <cell r="B115" t="str">
            <v>Laép ñaët xaø theùp cho coät ñuùp (troïng löôïng 230 kg)</v>
          </cell>
          <cell r="C115" t="str">
            <v>boä</v>
          </cell>
          <cell r="D115">
            <v>0</v>
          </cell>
          <cell r="E115">
            <v>46295</v>
          </cell>
        </row>
        <row r="116">
          <cell r="A116" t="str">
            <v>05.6063</v>
          </cell>
          <cell r="B116" t="str">
            <v>Laép ñaët xaø theùp cho coät ñuùp (troïng löôïng 320 kg)</v>
          </cell>
          <cell r="C116" t="str">
            <v>boä</v>
          </cell>
          <cell r="D116">
            <v>0</v>
          </cell>
          <cell r="E116">
            <v>58062</v>
          </cell>
        </row>
        <row r="117">
          <cell r="A117" t="str">
            <v>05.6073</v>
          </cell>
          <cell r="B117" t="str">
            <v>Laép ñaët xaø theùp cho coät ñuùp (troïng löôïng 410 kg)</v>
          </cell>
          <cell r="C117" t="str">
            <v>boä</v>
          </cell>
          <cell r="D117">
            <v>0</v>
          </cell>
          <cell r="E117">
            <v>64101</v>
          </cell>
        </row>
        <row r="118">
          <cell r="A118" t="str">
            <v>05.6083</v>
          </cell>
          <cell r="B118" t="str">
            <v>Laép ñaët xaø theùp cho coät ñuùp (troïng löôïng 500 kg)</v>
          </cell>
          <cell r="C118" t="str">
            <v>boä</v>
          </cell>
          <cell r="D118">
            <v>0</v>
          </cell>
          <cell r="E118">
            <v>69985</v>
          </cell>
        </row>
        <row r="119">
          <cell r="A119" t="str">
            <v>05.6093</v>
          </cell>
          <cell r="B119" t="str">
            <v>Laép ñaët xaø theùp cho coät ñuùp (troïng löôïng 750 kg)</v>
          </cell>
          <cell r="C119" t="str">
            <v>boä</v>
          </cell>
          <cell r="D119">
            <v>0</v>
          </cell>
          <cell r="E119">
            <v>89648</v>
          </cell>
        </row>
        <row r="120">
          <cell r="A120" t="str">
            <v>05.6103</v>
          </cell>
          <cell r="B120" t="str">
            <v>Laép ñaët xaø theùp cho coät ñuùp (troïng löôïng 1000 kg)</v>
          </cell>
          <cell r="C120" t="str">
            <v>boä</v>
          </cell>
          <cell r="D120">
            <v>0</v>
          </cell>
          <cell r="E120">
            <v>105751</v>
          </cell>
        </row>
        <row r="121">
          <cell r="A121" t="str">
            <v>05.6044</v>
          </cell>
          <cell r="B121" t="str">
            <v>Laép ñaët xaø theùp cho coät ñuùp (troïng löôïng 140 kg)</v>
          </cell>
          <cell r="C121" t="str">
            <v>boä</v>
          </cell>
          <cell r="D121">
            <v>0</v>
          </cell>
          <cell r="E121">
            <v>36076</v>
          </cell>
        </row>
        <row r="122">
          <cell r="A122" t="str">
            <v>05.6054</v>
          </cell>
          <cell r="B122" t="str">
            <v>Laép ñaët xaø theùp cho coät ñuùp (troïng löôïng 230 kg)</v>
          </cell>
          <cell r="C122" t="str">
            <v>boä</v>
          </cell>
          <cell r="D122">
            <v>0</v>
          </cell>
          <cell r="E122">
            <v>51559</v>
          </cell>
        </row>
        <row r="123">
          <cell r="A123" t="str">
            <v>05.6064</v>
          </cell>
          <cell r="B123" t="str">
            <v>Laép ñaët xaø theùp cho coät ñuùp (troïng löôïng 320 kg)</v>
          </cell>
          <cell r="C123" t="str">
            <v>boä</v>
          </cell>
          <cell r="D123">
            <v>0</v>
          </cell>
          <cell r="E123">
            <v>64565</v>
          </cell>
        </row>
        <row r="124">
          <cell r="A124" t="str">
            <v>05.6074</v>
          </cell>
          <cell r="B124" t="str">
            <v>Laép ñaët xaø theùp cho coät ñuùp (troïng löôïng 410 kg)</v>
          </cell>
          <cell r="C124" t="str">
            <v>boä</v>
          </cell>
          <cell r="D124">
            <v>0</v>
          </cell>
          <cell r="E124">
            <v>71223</v>
          </cell>
        </row>
        <row r="125">
          <cell r="A125" t="str">
            <v>05.6084</v>
          </cell>
          <cell r="B125" t="str">
            <v>Laép ñaët xaø theùp cho coät ñuùp (troïng löôïng 500 kg)</v>
          </cell>
          <cell r="C125" t="str">
            <v>boä</v>
          </cell>
          <cell r="D125">
            <v>0</v>
          </cell>
          <cell r="E125">
            <v>77726</v>
          </cell>
        </row>
        <row r="126">
          <cell r="A126" t="str">
            <v>05.6094</v>
          </cell>
          <cell r="B126" t="str">
            <v>Laép ñaët xaø theùp cho coät ñuùp (troïng löôïng 750 kg)</v>
          </cell>
          <cell r="C126" t="str">
            <v>boä</v>
          </cell>
          <cell r="D126">
            <v>0</v>
          </cell>
          <cell r="E126">
            <v>99558</v>
          </cell>
        </row>
        <row r="127">
          <cell r="A127" t="str">
            <v>05.6104</v>
          </cell>
          <cell r="B127" t="str">
            <v>Laép ñaët xaø theùp cho coät ñuùp (troïng löôïng 1000 kg)</v>
          </cell>
          <cell r="C127" t="str">
            <v>boä</v>
          </cell>
          <cell r="D127">
            <v>0</v>
          </cell>
          <cell r="E127">
            <v>117518</v>
          </cell>
        </row>
        <row r="128">
          <cell r="A128" t="str">
            <v>05.8002</v>
          </cell>
          <cell r="B128" t="str">
            <v xml:space="preserve">Ñoùng coïc tieáp ñaát </v>
          </cell>
          <cell r="C128">
            <v>0</v>
          </cell>
          <cell r="D128">
            <v>714</v>
          </cell>
          <cell r="E128">
            <v>4335.3</v>
          </cell>
          <cell r="F128">
            <v>776</v>
          </cell>
        </row>
        <row r="129">
          <cell r="A129" t="str">
            <v>05.7001</v>
          </cell>
          <cell r="B129" t="str">
            <v xml:space="preserve">Laép ñaët daây tieáp ñaát </v>
          </cell>
          <cell r="C129">
            <v>0</v>
          </cell>
          <cell r="D129">
            <v>10</v>
          </cell>
          <cell r="E129">
            <v>154.83000000000001</v>
          </cell>
        </row>
        <row r="131">
          <cell r="D131">
            <v>10</v>
          </cell>
          <cell r="E131">
            <v>154.83000000000001</v>
          </cell>
        </row>
        <row r="132">
          <cell r="A132" t="str">
            <v>06.1105</v>
          </cell>
          <cell r="B132" t="str">
            <v>Laép ñaët söù ñöùng 22 kV</v>
          </cell>
          <cell r="C132" t="str">
            <v>söù</v>
          </cell>
          <cell r="D132">
            <v>155</v>
          </cell>
          <cell r="E132">
            <v>3499.2</v>
          </cell>
        </row>
        <row r="133">
          <cell r="A133" t="str">
            <v>06.1106</v>
          </cell>
          <cell r="B133" t="str">
            <v>Laép ñaët söù ñöùng 35 kV</v>
          </cell>
          <cell r="C133" t="str">
            <v>söù</v>
          </cell>
          <cell r="D133">
            <v>155</v>
          </cell>
          <cell r="E133">
            <v>4459.2</v>
          </cell>
        </row>
        <row r="134">
          <cell r="A134" t="str">
            <v>06.1211</v>
          </cell>
          <cell r="B134" t="str">
            <v>Laép ñaët söù ñöùng haï theá loaïi 1 söù</v>
          </cell>
          <cell r="C134" t="str">
            <v>söù</v>
          </cell>
          <cell r="D134">
            <v>2621.9</v>
          </cell>
          <cell r="E134">
            <v>882.9</v>
          </cell>
        </row>
        <row r="135">
          <cell r="A135" t="str">
            <v>06.1213</v>
          </cell>
          <cell r="B135" t="str">
            <v>Laép ñaët söù ñöùng haï theá loaïi 2 söù</v>
          </cell>
          <cell r="C135" t="str">
            <v>söù</v>
          </cell>
          <cell r="D135">
            <v>4735.5</v>
          </cell>
          <cell r="E135">
            <v>2884.3</v>
          </cell>
        </row>
        <row r="136">
          <cell r="A136" t="str">
            <v>06.1214</v>
          </cell>
          <cell r="B136" t="str">
            <v>Laép ñaët söù ñöùng haï theá loaïi 3 söù</v>
          </cell>
          <cell r="C136" t="str">
            <v>söù</v>
          </cell>
          <cell r="D136">
            <v>14490</v>
          </cell>
          <cell r="E136">
            <v>4017.4</v>
          </cell>
        </row>
        <row r="137">
          <cell r="A137" t="str">
            <v>06.1215</v>
          </cell>
          <cell r="B137" t="str">
            <v>Laép ñaët söù ñöùng haï theá loaïi 4 söù</v>
          </cell>
          <cell r="C137" t="str">
            <v>söù</v>
          </cell>
          <cell r="D137">
            <v>21000</v>
          </cell>
          <cell r="E137">
            <v>5665.5</v>
          </cell>
        </row>
        <row r="138">
          <cell r="A138" t="str">
            <v>06.1411</v>
          </cell>
          <cell r="B138" t="str">
            <v>Laép ñaët chuoãi söù ñôõ £ 2 baùt chieàu cao £ 20m</v>
          </cell>
          <cell r="C138" t="str">
            <v>chuoãi</v>
          </cell>
          <cell r="D138">
            <v>405</v>
          </cell>
          <cell r="E138">
            <v>2925</v>
          </cell>
        </row>
        <row r="139">
          <cell r="A139" t="str">
            <v>06.1412</v>
          </cell>
          <cell r="B139" t="str">
            <v>Laép ñaët chuoãi söù ñôõ £ 2 baùt chieàu cao £ 30m</v>
          </cell>
          <cell r="C139" t="str">
            <v>chuoãi</v>
          </cell>
          <cell r="D139">
            <v>405</v>
          </cell>
          <cell r="E139">
            <v>3738</v>
          </cell>
        </row>
        <row r="140">
          <cell r="A140" t="str">
            <v>06.1421</v>
          </cell>
          <cell r="B140" t="str">
            <v>Laép ñaët chuoãi söù ñôõ £ 5 baùt chieàu cao £ 20m</v>
          </cell>
          <cell r="C140" t="str">
            <v>chuoãi</v>
          </cell>
          <cell r="D140">
            <v>610</v>
          </cell>
          <cell r="E140">
            <v>6500</v>
          </cell>
        </row>
        <row r="141">
          <cell r="A141" t="str">
            <v>06.1422</v>
          </cell>
          <cell r="B141" t="str">
            <v>Laép ñaët chuoãi söù ñôõ £ 5 baùt chieàu cao £ 30m</v>
          </cell>
          <cell r="C141" t="str">
            <v>chuoãi</v>
          </cell>
          <cell r="D141">
            <v>610</v>
          </cell>
          <cell r="E141">
            <v>6825</v>
          </cell>
        </row>
        <row r="142">
          <cell r="A142" t="str">
            <v>06.1431</v>
          </cell>
          <cell r="B142" t="str">
            <v>Laép ñaët chuoãi söù ñôõ £ 8 baùt chieàu cao £ 20m</v>
          </cell>
          <cell r="C142" t="str">
            <v>chuoãi</v>
          </cell>
          <cell r="D142">
            <v>975</v>
          </cell>
          <cell r="E142">
            <v>10401</v>
          </cell>
        </row>
        <row r="143">
          <cell r="A143" t="str">
            <v>06.1432</v>
          </cell>
          <cell r="B143" t="str">
            <v>Laép ñaët chuoãi söù ñôõ £ 8 baùt chieàu cao £ 30m</v>
          </cell>
          <cell r="C143" t="str">
            <v>chuoãi</v>
          </cell>
          <cell r="D143">
            <v>975</v>
          </cell>
          <cell r="E143">
            <v>10888</v>
          </cell>
        </row>
        <row r="144">
          <cell r="A144" t="str">
            <v>06.1441</v>
          </cell>
          <cell r="B144" t="str">
            <v>Laép ñaët chuoãi söù ñôõ £ 11 baùt chieàu cao £ 20m</v>
          </cell>
          <cell r="C144" t="str">
            <v>chuoãi</v>
          </cell>
          <cell r="D144">
            <v>1335</v>
          </cell>
          <cell r="E144">
            <v>14626</v>
          </cell>
        </row>
        <row r="145">
          <cell r="A145" t="str">
            <v>06.1442</v>
          </cell>
          <cell r="B145" t="str">
            <v>Laép ñaët chuoãi söù ñôõ £ 11 baùt chieàu cao £ 30m</v>
          </cell>
          <cell r="C145" t="str">
            <v>chuoãi</v>
          </cell>
          <cell r="D145">
            <v>1335</v>
          </cell>
          <cell r="E145">
            <v>15438</v>
          </cell>
        </row>
        <row r="146">
          <cell r="A146" t="str">
            <v>06.1511</v>
          </cell>
          <cell r="B146" t="str">
            <v>Laép ñaët chuoãi söù neùo £ 2 baùt chieàu cao £ 20m</v>
          </cell>
          <cell r="C146" t="str">
            <v>chuoãi</v>
          </cell>
          <cell r="D146">
            <v>405</v>
          </cell>
          <cell r="E146">
            <v>3088</v>
          </cell>
        </row>
        <row r="147">
          <cell r="A147" t="str">
            <v>06.1512</v>
          </cell>
          <cell r="B147" t="str">
            <v>Laép ñaët chuoãi söù neùo £ 2 baùt chieàu cao £ 30m</v>
          </cell>
          <cell r="C147" t="str">
            <v>chuoãi</v>
          </cell>
          <cell r="D147">
            <v>405</v>
          </cell>
          <cell r="E147">
            <v>3900</v>
          </cell>
        </row>
        <row r="148">
          <cell r="A148" t="str">
            <v>06.1521</v>
          </cell>
          <cell r="B148" t="str">
            <v>Laép ñaët chuoãi söù neùo £ 5 baùt chieàu cao £ 20m</v>
          </cell>
          <cell r="C148" t="str">
            <v>chuoãi</v>
          </cell>
          <cell r="D148">
            <v>610</v>
          </cell>
          <cell r="E148">
            <v>7313</v>
          </cell>
        </row>
        <row r="149">
          <cell r="A149" t="str">
            <v>06.1522</v>
          </cell>
          <cell r="B149" t="str">
            <v>Laép ñaët chuoãi söù neùo £ 5 baùt chieàu cao £ 30m</v>
          </cell>
          <cell r="C149" t="str">
            <v>chuoãi</v>
          </cell>
          <cell r="D149">
            <v>610</v>
          </cell>
          <cell r="E149">
            <v>7638</v>
          </cell>
        </row>
        <row r="150">
          <cell r="A150" t="str">
            <v>06.1531</v>
          </cell>
          <cell r="B150" t="str">
            <v>Laép ñaët chuoãi söù neùo £ 8 baùt chieàu cao £ 20m</v>
          </cell>
          <cell r="C150" t="str">
            <v>chuoãi</v>
          </cell>
          <cell r="D150">
            <v>975</v>
          </cell>
          <cell r="E150">
            <v>11538</v>
          </cell>
        </row>
        <row r="151">
          <cell r="A151" t="str">
            <v>06.1532</v>
          </cell>
          <cell r="B151" t="str">
            <v>Laép ñaët chuoãi söù neùo £ 8 baùt chieàu cao £ 30m</v>
          </cell>
          <cell r="C151" t="str">
            <v>chuoãi</v>
          </cell>
          <cell r="D151">
            <v>975</v>
          </cell>
          <cell r="E151">
            <v>12188</v>
          </cell>
        </row>
        <row r="152">
          <cell r="A152" t="str">
            <v>06.1541</v>
          </cell>
          <cell r="B152" t="str">
            <v>Laép ñaët chuoãi söù neùo £ 11 baùt chieàu cao £ 20m</v>
          </cell>
          <cell r="C152" t="str">
            <v>chuoãi</v>
          </cell>
          <cell r="D152">
            <v>1335</v>
          </cell>
          <cell r="E152">
            <v>16413</v>
          </cell>
        </row>
        <row r="153">
          <cell r="A153" t="str">
            <v>06.1542</v>
          </cell>
          <cell r="B153" t="str">
            <v>Laép ñaët chuoãi söù neùo £ 11 baùt chieàu cao £ 30m</v>
          </cell>
          <cell r="C153" t="str">
            <v>chuoãi</v>
          </cell>
          <cell r="D153">
            <v>1335</v>
          </cell>
          <cell r="E153">
            <v>17389</v>
          </cell>
        </row>
        <row r="154">
          <cell r="A154" t="str">
            <v>06.2011</v>
          </cell>
          <cell r="B154" t="str">
            <v>Laép taï choáng rung (Coät coù chieàu cao £ 20m)</v>
          </cell>
          <cell r="C154" t="str">
            <v>boä</v>
          </cell>
          <cell r="D154">
            <v>0</v>
          </cell>
          <cell r="E154">
            <v>5850</v>
          </cell>
        </row>
        <row r="155">
          <cell r="A155" t="str">
            <v>06.2012</v>
          </cell>
          <cell r="B155" t="str">
            <v>Laép taï choáng rung (Coät coù chieàu cao £ 30m)</v>
          </cell>
          <cell r="C155" t="str">
            <v>boä</v>
          </cell>
          <cell r="D155">
            <v>0</v>
          </cell>
          <cell r="E155">
            <v>6175</v>
          </cell>
        </row>
        <row r="156">
          <cell r="A156" t="str">
            <v>06.2013</v>
          </cell>
          <cell r="B156" t="str">
            <v>Laép taï choáng rung (Coät coù chieàu cao £ 40m)</v>
          </cell>
          <cell r="C156" t="str">
            <v>boä</v>
          </cell>
          <cell r="D156">
            <v>0</v>
          </cell>
          <cell r="E156">
            <v>6988</v>
          </cell>
        </row>
        <row r="157">
          <cell r="A157" t="str">
            <v>06.2014</v>
          </cell>
          <cell r="B157" t="str">
            <v>Laép taï choáng rung (Coät coù chieàu cao £ 50m)</v>
          </cell>
          <cell r="C157" t="str">
            <v>boä</v>
          </cell>
          <cell r="D157">
            <v>0</v>
          </cell>
          <cell r="E157">
            <v>7963</v>
          </cell>
        </row>
        <row r="158">
          <cell r="A158" t="str">
            <v>06.2015</v>
          </cell>
          <cell r="B158" t="str">
            <v>Laép taï choáng rung (Coät coù chieàu cao &gt; 50m)</v>
          </cell>
          <cell r="C158" t="str">
            <v>boä</v>
          </cell>
          <cell r="D158">
            <v>0</v>
          </cell>
          <cell r="E158">
            <v>8776</v>
          </cell>
        </row>
        <row r="159">
          <cell r="A159" t="str">
            <v>06.2110</v>
          </cell>
          <cell r="B159" t="str">
            <v>Laép ñaët coå deà</v>
          </cell>
          <cell r="C159" t="str">
            <v>boä</v>
          </cell>
          <cell r="D159">
            <v>0</v>
          </cell>
          <cell r="E159">
            <v>5688</v>
          </cell>
        </row>
        <row r="160">
          <cell r="A160" t="str">
            <v>06.2120</v>
          </cell>
          <cell r="B160" t="str">
            <v xml:space="preserve">Laép ñaët daây neùo </v>
          </cell>
          <cell r="C160" t="str">
            <v>boä</v>
          </cell>
          <cell r="D160">
            <v>0</v>
          </cell>
          <cell r="E160">
            <v>7313</v>
          </cell>
        </row>
        <row r="161">
          <cell r="A161" t="str">
            <v>06.2141</v>
          </cell>
          <cell r="B161" t="str">
            <v>Laép ñaët khoùa ñôõ daây choáng seùt tieát dieän £ 70 (Coät coù chieàu cao £ 20m)</v>
          </cell>
          <cell r="C161" t="str">
            <v>boä</v>
          </cell>
          <cell r="D161">
            <v>0</v>
          </cell>
          <cell r="E161">
            <v>1788</v>
          </cell>
        </row>
        <row r="162">
          <cell r="A162" t="str">
            <v>06.2142</v>
          </cell>
          <cell r="B162" t="str">
            <v>Laép ñaët khoùa ñôõ daây choáng seùt tieát dieän £ 70 (Coät coù chieàu cao £ 30m)</v>
          </cell>
          <cell r="C162" t="str">
            <v>boä</v>
          </cell>
          <cell r="D162">
            <v>0</v>
          </cell>
          <cell r="E162">
            <v>1950</v>
          </cell>
        </row>
        <row r="163">
          <cell r="A163" t="str">
            <v>06.2151</v>
          </cell>
          <cell r="B163" t="str">
            <v>Laép ñaët khoùa ñôõ daây choáng seùt tieát dieän £ 240 (Coät coù chieàu cao £ 20m)</v>
          </cell>
          <cell r="C163" t="str">
            <v>boä</v>
          </cell>
          <cell r="D163">
            <v>0</v>
          </cell>
          <cell r="E163">
            <v>2763</v>
          </cell>
        </row>
        <row r="164">
          <cell r="A164" t="str">
            <v>06.2152</v>
          </cell>
          <cell r="B164" t="str">
            <v>Laép ñaët khoùa ñôõ daây choáng seùt tieát dieän £ 240 (Coät coù chieàu cao £ 30m)</v>
          </cell>
          <cell r="C164" t="str">
            <v>boä</v>
          </cell>
          <cell r="D164">
            <v>0</v>
          </cell>
          <cell r="E164">
            <v>2925</v>
          </cell>
        </row>
        <row r="165">
          <cell r="A165" t="str">
            <v>06.2161</v>
          </cell>
          <cell r="B165" t="str">
            <v>Laép ñaët khoùa ñôõ daây choáng seùt tieát dieän &gt; 240 (Coät coù chieàu cao £ 20m)</v>
          </cell>
          <cell r="C165" t="str">
            <v>boä</v>
          </cell>
          <cell r="D165">
            <v>0</v>
          </cell>
          <cell r="E165">
            <v>5688</v>
          </cell>
        </row>
        <row r="166">
          <cell r="A166" t="str">
            <v>06.2162</v>
          </cell>
          <cell r="B166" t="str">
            <v>Laép ñaët khoùa ñôõ daây choáng seùt tieát dieän &gt; 240 (Coät coù chieàu cao £ 30m)</v>
          </cell>
          <cell r="C166" t="str">
            <v>boä</v>
          </cell>
          <cell r="D166">
            <v>0</v>
          </cell>
          <cell r="E166">
            <v>5850</v>
          </cell>
        </row>
        <row r="167">
          <cell r="A167" t="str">
            <v>06.5011</v>
          </cell>
          <cell r="B167" t="str">
            <v>Vöôït ñöôøng daây thoâng tin tieát dieän daây £ 50</v>
          </cell>
          <cell r="C167" t="str">
            <v>V.trí</v>
          </cell>
          <cell r="D167">
            <v>80046</v>
          </cell>
          <cell r="E167">
            <v>78346</v>
          </cell>
        </row>
        <row r="168">
          <cell r="A168" t="str">
            <v>06.5012</v>
          </cell>
          <cell r="B168" t="str">
            <v>Vöôït ñöôøng daây thoâng tin tieát dieän daây £ 95</v>
          </cell>
          <cell r="C168" t="str">
            <v>V.trí</v>
          </cell>
          <cell r="D168">
            <v>111623</v>
          </cell>
          <cell r="E168">
            <v>90887</v>
          </cell>
        </row>
        <row r="169">
          <cell r="A169" t="str">
            <v>06.5013</v>
          </cell>
          <cell r="B169" t="str">
            <v>Vöôït ñöôøng daây thoâng tin tieát dieän daây £ 150</v>
          </cell>
          <cell r="C169" t="str">
            <v>V.trí</v>
          </cell>
          <cell r="D169">
            <v>143516</v>
          </cell>
          <cell r="E169">
            <v>127737</v>
          </cell>
        </row>
        <row r="170">
          <cell r="A170" t="str">
            <v>06.5014</v>
          </cell>
          <cell r="B170" t="str">
            <v>Vöôït ñöôøng daây thoâng tin tieát dieän daây £ 240</v>
          </cell>
          <cell r="C170" t="str">
            <v>V.trí</v>
          </cell>
          <cell r="D170">
            <v>174462</v>
          </cell>
          <cell r="E170">
            <v>143530</v>
          </cell>
        </row>
        <row r="171">
          <cell r="A171" t="str">
            <v>06.5015</v>
          </cell>
          <cell r="B171" t="str">
            <v>Vöôït ñöôøng daây thoâng tin tieát dieän daây &gt; 240</v>
          </cell>
          <cell r="C171" t="str">
            <v>V.trí</v>
          </cell>
          <cell r="D171">
            <v>238247</v>
          </cell>
          <cell r="E171">
            <v>226521</v>
          </cell>
        </row>
        <row r="172">
          <cell r="A172" t="str">
            <v>06.5011</v>
          </cell>
          <cell r="B172" t="str">
            <v>Vöôït ñöôøng daây haï theá tieát dieän daây £ 50</v>
          </cell>
          <cell r="C172" t="str">
            <v>V.trí</v>
          </cell>
          <cell r="D172">
            <v>80046</v>
          </cell>
          <cell r="E172">
            <v>78346</v>
          </cell>
        </row>
        <row r="173">
          <cell r="A173" t="str">
            <v>06.5012</v>
          </cell>
          <cell r="B173" t="str">
            <v>Vöôït ñöôøng daây haï theá tieát dieän daây £ 95</v>
          </cell>
          <cell r="C173" t="str">
            <v>V.trí</v>
          </cell>
          <cell r="D173">
            <v>111623</v>
          </cell>
          <cell r="E173">
            <v>90887</v>
          </cell>
        </row>
        <row r="174">
          <cell r="A174" t="str">
            <v>06.5013</v>
          </cell>
          <cell r="B174" t="str">
            <v>Vöôït ñöôøng daây haï theá tieát dieän daây £ 150</v>
          </cell>
          <cell r="C174" t="str">
            <v>V.trí</v>
          </cell>
          <cell r="D174">
            <v>143516</v>
          </cell>
          <cell r="E174">
            <v>127737</v>
          </cell>
        </row>
        <row r="175">
          <cell r="A175" t="str">
            <v>06.5014</v>
          </cell>
          <cell r="B175" t="str">
            <v>Vöôït ñöôøng daây haï theá tieát dieän daây £ 240</v>
          </cell>
          <cell r="C175" t="str">
            <v>V.trí</v>
          </cell>
          <cell r="D175">
            <v>174462</v>
          </cell>
          <cell r="E175">
            <v>143530</v>
          </cell>
        </row>
        <row r="176">
          <cell r="A176" t="str">
            <v>06.5015</v>
          </cell>
          <cell r="B176" t="str">
            <v>Vöôït ñöôøng daây haï theá tieát dieän daây &gt; 240</v>
          </cell>
          <cell r="C176" t="str">
            <v>V.trí</v>
          </cell>
          <cell r="D176">
            <v>238247</v>
          </cell>
          <cell r="E176">
            <v>226521</v>
          </cell>
        </row>
        <row r="177">
          <cell r="A177" t="str">
            <v>06.5021</v>
          </cell>
          <cell r="B177" t="str">
            <v>Vöôït ñöôøng daây 35 kV tieát dieän daây £ 50</v>
          </cell>
          <cell r="C177" t="str">
            <v>V.trí</v>
          </cell>
          <cell r="D177">
            <v>127570</v>
          </cell>
          <cell r="E177">
            <v>105596</v>
          </cell>
        </row>
        <row r="178">
          <cell r="A178" t="str">
            <v>06.5022</v>
          </cell>
          <cell r="B178" t="str">
            <v>Vöôït ñöôøng daây 35 kV tieát dieän daây £ 95</v>
          </cell>
          <cell r="C178" t="str">
            <v>V.trí</v>
          </cell>
          <cell r="D178">
            <v>159462</v>
          </cell>
          <cell r="E178">
            <v>121544</v>
          </cell>
          <cell r="F178" t="str">
            <v>VT7</v>
          </cell>
        </row>
        <row r="179">
          <cell r="A179" t="str">
            <v>06.5023</v>
          </cell>
          <cell r="B179" t="str">
            <v>Vöôït ñöôøng daây 35 kV tieát dieän daây £ 150</v>
          </cell>
          <cell r="C179" t="str">
            <v>V.trí</v>
          </cell>
          <cell r="D179">
            <v>190093</v>
          </cell>
          <cell r="E179">
            <v>148495</v>
          </cell>
          <cell r="F179" t="str">
            <v>VT10</v>
          </cell>
        </row>
        <row r="180">
          <cell r="A180" t="str">
            <v>06.5024</v>
          </cell>
          <cell r="B180" t="str">
            <v>Vöôït ñöôøng daây 35 kV tieát dieän daây £ 240</v>
          </cell>
          <cell r="C180" t="str">
            <v>V.trí</v>
          </cell>
          <cell r="D180">
            <v>239193</v>
          </cell>
          <cell r="E180">
            <v>166446</v>
          </cell>
          <cell r="F180" t="str">
            <v>VT12</v>
          </cell>
        </row>
        <row r="181">
          <cell r="A181" t="str">
            <v>06.5025</v>
          </cell>
          <cell r="B181" t="str">
            <v>Vöôït ñöôøng daây 35 kV tieát dieän daây &gt; 240</v>
          </cell>
          <cell r="C181" t="str">
            <v>V.trí</v>
          </cell>
          <cell r="D181">
            <v>334870</v>
          </cell>
          <cell r="E181">
            <v>290467</v>
          </cell>
          <cell r="F181" t="str">
            <v>MN 1-7</v>
          </cell>
        </row>
        <row r="182">
          <cell r="A182" t="str">
            <v>06.5051</v>
          </cell>
          <cell r="B182" t="str">
            <v>Vöôït ñöôøng giao thoâng &lt; 10m tieát dieän daây £ 50</v>
          </cell>
          <cell r="C182" t="str">
            <v>V.trí</v>
          </cell>
          <cell r="D182">
            <v>159462</v>
          </cell>
          <cell r="E182">
            <v>125725</v>
          </cell>
          <cell r="F182" t="str">
            <v>MN 1-10</v>
          </cell>
        </row>
        <row r="183">
          <cell r="A183" t="str">
            <v>06.5052</v>
          </cell>
          <cell r="B183" t="str">
            <v>Vöôït ñöôøng giao thoâng &lt;10m tieát dieän daây £ 95</v>
          </cell>
          <cell r="C183" t="str">
            <v>V.trí</v>
          </cell>
          <cell r="D183">
            <v>221922</v>
          </cell>
          <cell r="E183">
            <v>159014</v>
          </cell>
          <cell r="F183" t="str">
            <v>MN 1-12</v>
          </cell>
        </row>
        <row r="184">
          <cell r="A184" t="str">
            <v>06.5053</v>
          </cell>
          <cell r="B184" t="str">
            <v>Vöôït ñöôøng giao thoâng &lt;10m tieát dieän daây £ 150</v>
          </cell>
          <cell r="C184" t="str">
            <v>V.trí</v>
          </cell>
          <cell r="D184">
            <v>284193</v>
          </cell>
          <cell r="E184">
            <v>194471</v>
          </cell>
          <cell r="F184" t="str">
            <v>MN 2-7</v>
          </cell>
        </row>
        <row r="185">
          <cell r="A185" t="str">
            <v>06.5054</v>
          </cell>
          <cell r="B185" t="str">
            <v>Vöôït ñöôøng giao thoâng &lt;10m tieát dieän daây £ 240</v>
          </cell>
          <cell r="C185" t="str">
            <v>V.trí</v>
          </cell>
          <cell r="D185">
            <v>350186</v>
          </cell>
          <cell r="E185">
            <v>218470</v>
          </cell>
          <cell r="F185" t="str">
            <v>MN 2-10</v>
          </cell>
        </row>
        <row r="186">
          <cell r="A186" t="str">
            <v>06.5055</v>
          </cell>
          <cell r="B186" t="str">
            <v>Vöôït ñöôøng giao thoâng&lt;10m tieát dieän daây &gt; 240</v>
          </cell>
          <cell r="C186" t="str">
            <v>V.trí</v>
          </cell>
          <cell r="D186">
            <v>399412</v>
          </cell>
          <cell r="E186">
            <v>345433</v>
          </cell>
          <cell r="F186" t="str">
            <v>MN 2-12</v>
          </cell>
        </row>
        <row r="187">
          <cell r="A187" t="str">
            <v>06.5061</v>
          </cell>
          <cell r="B187" t="str">
            <v>Vöôït ñöôøng giao thoâng &gt;10m tieát dieän daây £ 50</v>
          </cell>
          <cell r="C187" t="str">
            <v>V.trí</v>
          </cell>
          <cell r="D187">
            <v>189462</v>
          </cell>
          <cell r="E187">
            <v>143995</v>
          </cell>
        </row>
        <row r="188">
          <cell r="A188" t="str">
            <v>06.5062</v>
          </cell>
          <cell r="B188" t="str">
            <v>Vöôït ñöôøng giao thoâng &gt;10m tieát dieän daây £ 95</v>
          </cell>
          <cell r="C188" t="str">
            <v>V.trí</v>
          </cell>
          <cell r="D188">
            <v>269130</v>
          </cell>
          <cell r="E188">
            <v>190445</v>
          </cell>
        </row>
        <row r="189">
          <cell r="A189" t="str">
            <v>06.5063</v>
          </cell>
          <cell r="B189" t="str">
            <v>Vöôït ñöôøng giao thoâng &gt;10m tieát dieän daây £ 150</v>
          </cell>
          <cell r="C189" t="str">
            <v>V.trí</v>
          </cell>
          <cell r="D189">
            <v>350186</v>
          </cell>
          <cell r="E189">
            <v>233024</v>
          </cell>
        </row>
        <row r="190">
          <cell r="A190" t="str">
            <v>06.5064</v>
          </cell>
          <cell r="B190" t="str">
            <v>Vöôït ñöôøng giao thoâng &gt;10m tieát dieän daây £ 240</v>
          </cell>
          <cell r="C190" t="str">
            <v>V.trí</v>
          </cell>
          <cell r="D190">
            <v>411447</v>
          </cell>
          <cell r="E190">
            <v>261823</v>
          </cell>
        </row>
        <row r="191">
          <cell r="A191" t="str">
            <v>06.5065</v>
          </cell>
          <cell r="B191" t="str">
            <v>Vöôït ñöôøng giao thoâng &gt;10m tieát dieän daây &gt; 240</v>
          </cell>
          <cell r="C191" t="str">
            <v>V.trí</v>
          </cell>
          <cell r="D191">
            <v>568260</v>
          </cell>
          <cell r="E191">
            <v>410618</v>
          </cell>
        </row>
        <row r="192">
          <cell r="A192" t="str">
            <v>06.5071</v>
          </cell>
          <cell r="B192" t="str">
            <v>Vò trí beû goùc tieát dieän daây £ 50</v>
          </cell>
          <cell r="C192" t="str">
            <v>V.trí</v>
          </cell>
          <cell r="D192">
            <v>0</v>
          </cell>
          <cell r="E192">
            <v>30697</v>
          </cell>
        </row>
        <row r="193">
          <cell r="A193" t="str">
            <v>06.5072</v>
          </cell>
          <cell r="B193" t="str">
            <v>Vò trí beû goùc tieát dieän daây £ 95</v>
          </cell>
          <cell r="C193" t="str">
            <v>V.trí</v>
          </cell>
          <cell r="D193">
            <v>0</v>
          </cell>
          <cell r="E193">
            <v>61933</v>
          </cell>
          <cell r="F193" t="str">
            <v>D -357</v>
          </cell>
        </row>
        <row r="194">
          <cell r="A194" t="str">
            <v>06.5073</v>
          </cell>
          <cell r="B194" t="str">
            <v>Vò trí beû goùc tieát dieän daây £ 150</v>
          </cell>
          <cell r="C194" t="str">
            <v>V.trí</v>
          </cell>
          <cell r="D194">
            <v>0</v>
          </cell>
          <cell r="E194">
            <v>78346</v>
          </cell>
          <cell r="F194" t="str">
            <v>D -912</v>
          </cell>
        </row>
        <row r="195">
          <cell r="A195" t="str">
            <v>06.5074</v>
          </cell>
          <cell r="B195" t="str">
            <v>Vò trí beû goùc tieát dieän daây £ 240</v>
          </cell>
          <cell r="C195" t="str">
            <v>V.trí</v>
          </cell>
          <cell r="D195">
            <v>0</v>
          </cell>
          <cell r="E195">
            <v>80978</v>
          </cell>
          <cell r="F195" t="str">
            <v>D -159</v>
          </cell>
        </row>
        <row r="196">
          <cell r="A196" t="str">
            <v>06.5075</v>
          </cell>
          <cell r="B196" t="str">
            <v>Vò trí beû goùc tieát dieän daây &gt; 240</v>
          </cell>
          <cell r="C196" t="str">
            <v>V.trí</v>
          </cell>
          <cell r="D196">
            <v>0</v>
          </cell>
          <cell r="E196">
            <v>150188</v>
          </cell>
          <cell r="F196" t="str">
            <v xml:space="preserve">N -357 </v>
          </cell>
        </row>
        <row r="197">
          <cell r="A197" t="str">
            <v>06.5082</v>
          </cell>
          <cell r="B197" t="str">
            <v>Vöôït soâng £ 95</v>
          </cell>
          <cell r="C197" t="str">
            <v>V.trí</v>
          </cell>
          <cell r="D197">
            <v>0</v>
          </cell>
          <cell r="E197">
            <v>261513</v>
          </cell>
          <cell r="F197" t="str">
            <v>N -912</v>
          </cell>
        </row>
        <row r="198">
          <cell r="A198" t="str">
            <v>06.5083</v>
          </cell>
          <cell r="B198" t="str">
            <v>Vöôït soâng £ 150</v>
          </cell>
          <cell r="C198" t="str">
            <v>V.trí</v>
          </cell>
          <cell r="D198">
            <v>0</v>
          </cell>
          <cell r="E198">
            <v>391728</v>
          </cell>
          <cell r="F198" t="str">
            <v>N -158</v>
          </cell>
        </row>
        <row r="199">
          <cell r="A199" t="str">
            <v>06.5084</v>
          </cell>
          <cell r="B199" t="str">
            <v>Vöôït soâng £ 240</v>
          </cell>
          <cell r="C199" t="str">
            <v>V.trí</v>
          </cell>
          <cell r="D199">
            <v>0</v>
          </cell>
          <cell r="E199">
            <v>440965</v>
          </cell>
          <cell r="F199" t="str">
            <v>MT -7</v>
          </cell>
        </row>
        <row r="200">
          <cell r="A200" t="str">
            <v>06.5085</v>
          </cell>
          <cell r="B200" t="str">
            <v>Vöôït soâng &gt; 240</v>
          </cell>
          <cell r="C200" t="str">
            <v>V.trí</v>
          </cell>
          <cell r="D200">
            <v>0</v>
          </cell>
          <cell r="E200">
            <v>799869</v>
          </cell>
          <cell r="F200" t="str">
            <v>MT -10</v>
          </cell>
        </row>
        <row r="201">
          <cell r="A201" t="str">
            <v>06.6104</v>
          </cell>
          <cell r="B201" t="str">
            <v>Raûi caêng daây laáy ñoä voõng daây AC-50mm 2</v>
          </cell>
          <cell r="C201" t="str">
            <v>km</v>
          </cell>
          <cell r="D201">
            <v>227189</v>
          </cell>
          <cell r="E201">
            <v>261153</v>
          </cell>
          <cell r="F201" t="str">
            <v>MT -12</v>
          </cell>
        </row>
        <row r="202">
          <cell r="A202" t="str">
            <v>06.6105</v>
          </cell>
          <cell r="B202" t="str">
            <v>Raûi caêng daây laáy ñoä voõng daây AC-70mm 2</v>
          </cell>
          <cell r="C202" t="str">
            <v>km</v>
          </cell>
          <cell r="D202">
            <v>227189</v>
          </cell>
          <cell r="E202">
            <v>348908</v>
          </cell>
        </row>
        <row r="203">
          <cell r="A203" t="str">
            <v>06.6106</v>
          </cell>
          <cell r="B203" t="str">
            <v>Raûi caêng daây laáy ñoä voõng daây AC-95mm 2</v>
          </cell>
          <cell r="C203" t="str">
            <v>km</v>
          </cell>
          <cell r="D203">
            <v>227189</v>
          </cell>
          <cell r="E203">
            <v>475178</v>
          </cell>
        </row>
        <row r="204">
          <cell r="A204" t="str">
            <v>06.6107</v>
          </cell>
          <cell r="B204" t="str">
            <v>Raûi caêng daây laáy ñoä voõng daây AC-120mm 2</v>
          </cell>
          <cell r="C204" t="str">
            <v>km</v>
          </cell>
          <cell r="D204">
            <v>319671</v>
          </cell>
          <cell r="E204">
            <v>588862</v>
          </cell>
        </row>
        <row r="205">
          <cell r="A205" t="str">
            <v>06.6108</v>
          </cell>
          <cell r="B205" t="str">
            <v>Raûi caêng daây laáy ñoä voõng daây AC-150mm 2</v>
          </cell>
          <cell r="C205" t="str">
            <v>km</v>
          </cell>
          <cell r="D205">
            <v>319671</v>
          </cell>
          <cell r="E205">
            <v>712550</v>
          </cell>
        </row>
        <row r="206">
          <cell r="A206" t="str">
            <v>06.6109</v>
          </cell>
          <cell r="B206" t="str">
            <v>Raûi caêng daây laáy ñoä voõng daây AC-185mm 2</v>
          </cell>
          <cell r="C206" t="str">
            <v>km</v>
          </cell>
          <cell r="D206">
            <v>319671</v>
          </cell>
          <cell r="E206">
            <v>840899</v>
          </cell>
        </row>
        <row r="207">
          <cell r="A207" t="str">
            <v>06.6110</v>
          </cell>
          <cell r="B207" t="str">
            <v>Raûi caêng daây laáy ñoä voõng daây AC-240mm 2</v>
          </cell>
          <cell r="C207" t="str">
            <v>km</v>
          </cell>
          <cell r="D207">
            <v>319671</v>
          </cell>
          <cell r="E207">
            <v>924792</v>
          </cell>
        </row>
        <row r="208">
          <cell r="A208" t="str">
            <v>06.6124</v>
          </cell>
          <cell r="B208" t="str">
            <v>Raûi caêng daây laáy ñoä voõng daây A-50mm 2</v>
          </cell>
          <cell r="C208" t="str">
            <v>km</v>
          </cell>
          <cell r="D208">
            <v>227189</v>
          </cell>
          <cell r="E208">
            <v>208012</v>
          </cell>
        </row>
        <row r="209">
          <cell r="A209" t="str">
            <v>06.6125</v>
          </cell>
          <cell r="B209" t="str">
            <v>Raûi caêng daây laáy ñoä voõng daây A-70mm 2</v>
          </cell>
          <cell r="C209" t="str">
            <v>km</v>
          </cell>
          <cell r="D209">
            <v>227189</v>
          </cell>
          <cell r="E209">
            <v>279516</v>
          </cell>
        </row>
        <row r="210">
          <cell r="A210" t="str">
            <v>06.6126</v>
          </cell>
          <cell r="B210" t="str">
            <v>Raûi caêng daây laáy ñoä voõng daây A-95mm 2</v>
          </cell>
          <cell r="C210" t="str">
            <v>km</v>
          </cell>
          <cell r="D210">
            <v>227189</v>
          </cell>
          <cell r="E210">
            <v>381897</v>
          </cell>
        </row>
        <row r="211">
          <cell r="A211" t="str">
            <v>06.6133</v>
          </cell>
          <cell r="B211" t="str">
            <v>Raûi caêng daây choáng seùt tieát dieän 35mm 2</v>
          </cell>
          <cell r="C211" t="str">
            <v>km</v>
          </cell>
          <cell r="D211">
            <v>226789</v>
          </cell>
          <cell r="E211">
            <v>365484</v>
          </cell>
        </row>
        <row r="212">
          <cell r="A212" t="str">
            <v>06.6134</v>
          </cell>
          <cell r="B212" t="str">
            <v>Raûi caêng daây choáng seùt tieát dieän 50mm 2</v>
          </cell>
          <cell r="C212" t="str">
            <v>km</v>
          </cell>
          <cell r="D212">
            <v>227189</v>
          </cell>
          <cell r="E212">
            <v>409524</v>
          </cell>
        </row>
        <row r="213">
          <cell r="A213" t="str">
            <v>06.6135</v>
          </cell>
          <cell r="B213" t="str">
            <v>Raûi caêng daây choáng seùt tieát dieän 70mm 2</v>
          </cell>
          <cell r="C213" t="str">
            <v>km</v>
          </cell>
          <cell r="D213">
            <v>227189</v>
          </cell>
          <cell r="E213">
            <v>491429</v>
          </cell>
        </row>
        <row r="214">
          <cell r="A214" t="str">
            <v>Ty neo D22x3,7m</v>
          </cell>
          <cell r="B214" t="str">
            <v>Caùi</v>
          </cell>
          <cell r="C214">
            <v>118125</v>
          </cell>
          <cell r="D214">
            <v>227189</v>
          </cell>
          <cell r="E214">
            <v>491429</v>
          </cell>
        </row>
        <row r="215">
          <cell r="A215" t="str">
            <v>02.1211</v>
          </cell>
          <cell r="B215" t="str">
            <v>Vaän chuyeån xi maêng cöï ly 100m</v>
          </cell>
          <cell r="C215" t="str">
            <v>taán</v>
          </cell>
          <cell r="D215">
            <v>0</v>
          </cell>
          <cell r="E215">
            <v>71813</v>
          </cell>
        </row>
        <row r="216">
          <cell r="A216" t="str">
            <v>02.1212</v>
          </cell>
          <cell r="B216" t="str">
            <v>Vaän chuyeån xi maêng cöï ly 300m</v>
          </cell>
          <cell r="C216" t="str">
            <v>taán</v>
          </cell>
          <cell r="D216">
            <v>0</v>
          </cell>
          <cell r="E216">
            <v>67545</v>
          </cell>
        </row>
        <row r="217">
          <cell r="A217" t="str">
            <v>02.1213</v>
          </cell>
          <cell r="B217" t="str">
            <v>Vaän chuyeån xi maêng cöï ly 500m</v>
          </cell>
          <cell r="C217" t="str">
            <v>taán</v>
          </cell>
          <cell r="D217">
            <v>0</v>
          </cell>
          <cell r="E217">
            <v>66956</v>
          </cell>
        </row>
        <row r="218">
          <cell r="A218" t="str">
            <v>02.1214</v>
          </cell>
          <cell r="B218" t="str">
            <v>Vaän chuyeån xi maêng cöï ly &gt;500m</v>
          </cell>
          <cell r="C218" t="str">
            <v>taán</v>
          </cell>
          <cell r="D218">
            <v>0</v>
          </cell>
          <cell r="E218">
            <v>66515</v>
          </cell>
        </row>
        <row r="219">
          <cell r="A219" t="str">
            <v>Keïp coïc noái ñaát</v>
          </cell>
          <cell r="B219" t="str">
            <v>caùi</v>
          </cell>
          <cell r="C219">
            <v>3000</v>
          </cell>
          <cell r="E219">
            <v>66515</v>
          </cell>
        </row>
        <row r="220">
          <cell r="A220" t="str">
            <v>02.1241</v>
          </cell>
          <cell r="B220" t="str">
            <v xml:space="preserve">Vaän chuyeån ñaù </v>
          </cell>
          <cell r="C220" t="str">
            <v>m3</v>
          </cell>
          <cell r="D220">
            <v>0</v>
          </cell>
          <cell r="E220">
            <v>70635</v>
          </cell>
        </row>
        <row r="221">
          <cell r="A221" t="str">
            <v>02.1242</v>
          </cell>
          <cell r="B221" t="str">
            <v xml:space="preserve">Vaän chuyeån ñaù </v>
          </cell>
          <cell r="C221" t="str">
            <v>m3</v>
          </cell>
          <cell r="D221">
            <v>0</v>
          </cell>
          <cell r="E221">
            <v>67692</v>
          </cell>
        </row>
        <row r="222">
          <cell r="A222" t="str">
            <v>02.1243</v>
          </cell>
          <cell r="B222" t="str">
            <v xml:space="preserve">Vaän chuyeån ñaù </v>
          </cell>
          <cell r="C222" t="str">
            <v>m3</v>
          </cell>
          <cell r="D222">
            <v>0</v>
          </cell>
          <cell r="E222">
            <v>67104</v>
          </cell>
        </row>
        <row r="223">
          <cell r="A223" t="str">
            <v>02.1244</v>
          </cell>
          <cell r="B223" t="str">
            <v xml:space="preserve">Vaän chuyeån ñaù </v>
          </cell>
          <cell r="C223" t="str">
            <v>m3</v>
          </cell>
          <cell r="D223">
            <v>0</v>
          </cell>
          <cell r="E223">
            <v>66662</v>
          </cell>
        </row>
        <row r="224">
          <cell r="A224" t="str">
            <v>Keïp nhoâm AC120</v>
          </cell>
          <cell r="B224" t="str">
            <v>Caùi</v>
          </cell>
          <cell r="C224">
            <v>16857</v>
          </cell>
          <cell r="E224">
            <v>66662</v>
          </cell>
        </row>
        <row r="225">
          <cell r="A225" t="str">
            <v>02.1231</v>
          </cell>
          <cell r="B225" t="str">
            <v>Vaän chuyeån caùt</v>
          </cell>
          <cell r="C225" t="str">
            <v>m3</v>
          </cell>
          <cell r="D225">
            <v>0</v>
          </cell>
          <cell r="E225">
            <v>67251</v>
          </cell>
        </row>
        <row r="226">
          <cell r="A226" t="str">
            <v>02.1232</v>
          </cell>
          <cell r="B226" t="str">
            <v>Vaän chuyeån caùt</v>
          </cell>
          <cell r="C226" t="str">
            <v>m3</v>
          </cell>
          <cell r="D226">
            <v>0</v>
          </cell>
          <cell r="E226">
            <v>64308</v>
          </cell>
        </row>
        <row r="227">
          <cell r="A227" t="str">
            <v>02.1233</v>
          </cell>
          <cell r="B227" t="str">
            <v>Vaän chuyeån caùt</v>
          </cell>
          <cell r="C227" t="str">
            <v>m3</v>
          </cell>
          <cell r="D227">
            <v>0</v>
          </cell>
          <cell r="E227">
            <v>63719</v>
          </cell>
        </row>
        <row r="228">
          <cell r="A228" t="str">
            <v>02.1234</v>
          </cell>
          <cell r="B228" t="str">
            <v>Vaän chuyeån caùt</v>
          </cell>
          <cell r="C228" t="str">
            <v>m3</v>
          </cell>
          <cell r="D228">
            <v>0</v>
          </cell>
          <cell r="E228">
            <v>62983</v>
          </cell>
        </row>
        <row r="229">
          <cell r="E229">
            <v>62983</v>
          </cell>
        </row>
        <row r="230">
          <cell r="A230" t="str">
            <v>02.1351</v>
          </cell>
          <cell r="B230" t="str">
            <v>Vaän chuyeån coát theùp + bulon</v>
          </cell>
          <cell r="C230" t="str">
            <v>Taán</v>
          </cell>
          <cell r="D230">
            <v>0</v>
          </cell>
          <cell r="E230">
            <v>110221</v>
          </cell>
        </row>
        <row r="231">
          <cell r="A231" t="str">
            <v>02.1352</v>
          </cell>
          <cell r="B231" t="str">
            <v>Vaän chuyeån coát theùp + bulon</v>
          </cell>
          <cell r="C231" t="str">
            <v>Taán</v>
          </cell>
          <cell r="D231">
            <v>0</v>
          </cell>
          <cell r="E231">
            <v>103451</v>
          </cell>
        </row>
        <row r="232">
          <cell r="A232" t="str">
            <v>02.1353</v>
          </cell>
          <cell r="B232" t="str">
            <v>Vaän chuyeån coát theùp + bulon</v>
          </cell>
          <cell r="C232" t="str">
            <v>Taán</v>
          </cell>
          <cell r="D232">
            <v>0</v>
          </cell>
          <cell r="E232">
            <v>102127</v>
          </cell>
        </row>
        <row r="233">
          <cell r="A233" t="str">
            <v>02.1354</v>
          </cell>
          <cell r="B233" t="str">
            <v>Vaän chuyeån coát theùp + bulon</v>
          </cell>
          <cell r="C233" t="str">
            <v>Taán</v>
          </cell>
          <cell r="D233">
            <v>0</v>
          </cell>
          <cell r="E233">
            <v>93739</v>
          </cell>
        </row>
        <row r="234">
          <cell r="E234">
            <v>93739</v>
          </cell>
        </row>
        <row r="235">
          <cell r="A235" t="str">
            <v>02.1361</v>
          </cell>
          <cell r="B235" t="str">
            <v>Vaän chuyeån coät theùp</v>
          </cell>
          <cell r="C235" t="str">
            <v>Taán</v>
          </cell>
          <cell r="D235">
            <v>0</v>
          </cell>
          <cell r="E235">
            <v>100214</v>
          </cell>
        </row>
        <row r="236">
          <cell r="A236" t="str">
            <v>02.1362</v>
          </cell>
          <cell r="B236" t="str">
            <v>Vaän chuyeån coät theùp</v>
          </cell>
          <cell r="C236" t="str">
            <v>Taán</v>
          </cell>
          <cell r="D236">
            <v>0</v>
          </cell>
          <cell r="E236">
            <v>94033</v>
          </cell>
        </row>
        <row r="237">
          <cell r="A237" t="str">
            <v>02.1363</v>
          </cell>
          <cell r="B237" t="str">
            <v>Vaän chuyeån coät theùp</v>
          </cell>
          <cell r="C237" t="str">
            <v>Taán</v>
          </cell>
          <cell r="D237">
            <v>0</v>
          </cell>
          <cell r="E237">
            <v>92856</v>
          </cell>
        </row>
        <row r="238">
          <cell r="A238" t="str">
            <v>02.1364</v>
          </cell>
          <cell r="B238" t="str">
            <v>Vaän chuyeån coät theùp</v>
          </cell>
          <cell r="C238" t="str">
            <v>Taán</v>
          </cell>
          <cell r="D238">
            <v>0</v>
          </cell>
          <cell r="E238">
            <v>91973</v>
          </cell>
        </row>
        <row r="239">
          <cell r="E239">
            <v>91973</v>
          </cell>
        </row>
        <row r="240">
          <cell r="A240" t="str">
            <v>02.1331</v>
          </cell>
          <cell r="B240" t="str">
            <v>Vaän chuyeån vaùn khuoân</v>
          </cell>
          <cell r="C240" t="str">
            <v>m3</v>
          </cell>
          <cell r="D240">
            <v>0</v>
          </cell>
          <cell r="E240">
            <v>57391</v>
          </cell>
        </row>
        <row r="241">
          <cell r="A241" t="str">
            <v>02.1332</v>
          </cell>
          <cell r="B241" t="str">
            <v>Vaän chuyeån vaùn khuoân</v>
          </cell>
          <cell r="C241" t="str">
            <v>m3</v>
          </cell>
          <cell r="D241">
            <v>0</v>
          </cell>
          <cell r="E241">
            <v>55037</v>
          </cell>
        </row>
        <row r="242">
          <cell r="A242" t="str">
            <v>02.1333</v>
          </cell>
          <cell r="B242" t="str">
            <v>Vaän chuyeån vaùn khuoân</v>
          </cell>
          <cell r="C242" t="str">
            <v>m3</v>
          </cell>
          <cell r="D242">
            <v>0</v>
          </cell>
          <cell r="E242">
            <v>54301</v>
          </cell>
        </row>
        <row r="243">
          <cell r="A243" t="str">
            <v>02.1334</v>
          </cell>
          <cell r="B243" t="str">
            <v>Vaän chuyeån vaùn khuoân</v>
          </cell>
          <cell r="C243" t="str">
            <v>m3</v>
          </cell>
          <cell r="D243">
            <v>0</v>
          </cell>
          <cell r="E243">
            <v>53859</v>
          </cell>
        </row>
        <row r="244">
          <cell r="E244">
            <v>53859</v>
          </cell>
        </row>
        <row r="245">
          <cell r="A245" t="str">
            <v>02.1321</v>
          </cell>
          <cell r="B245" t="str">
            <v>Vaän chuyeån nöôùc</v>
          </cell>
          <cell r="C245" t="str">
            <v>m3</v>
          </cell>
          <cell r="D245">
            <v>0</v>
          </cell>
          <cell r="E245">
            <v>57833</v>
          </cell>
        </row>
        <row r="246">
          <cell r="A246" t="str">
            <v>02.1322</v>
          </cell>
          <cell r="B246" t="str">
            <v>Vaän chuyeån nöôùc</v>
          </cell>
          <cell r="C246" t="str">
            <v>m3</v>
          </cell>
          <cell r="D246">
            <v>0</v>
          </cell>
          <cell r="E246">
            <v>56950</v>
          </cell>
        </row>
        <row r="247">
          <cell r="A247" t="str">
            <v>02.1323</v>
          </cell>
          <cell r="B247" t="str">
            <v>Vaän chuyeån nöôùc</v>
          </cell>
          <cell r="C247" t="str">
            <v>m3</v>
          </cell>
          <cell r="D247">
            <v>0</v>
          </cell>
          <cell r="E247">
            <v>49592</v>
          </cell>
        </row>
        <row r="248">
          <cell r="A248" t="str">
            <v>02.1324</v>
          </cell>
          <cell r="B248" t="str">
            <v>Vaän chuyeån nöôùc</v>
          </cell>
          <cell r="C248" t="str">
            <v>m3</v>
          </cell>
          <cell r="D248">
            <v>0</v>
          </cell>
          <cell r="E248">
            <v>48415</v>
          </cell>
        </row>
        <row r="249">
          <cell r="E249">
            <v>48415</v>
          </cell>
        </row>
        <row r="250">
          <cell r="A250" t="str">
            <v>02.1391</v>
          </cell>
          <cell r="B250" t="str">
            <v>Vaän chuyeån coïc tre</v>
          </cell>
          <cell r="C250" t="str">
            <v>coïc</v>
          </cell>
          <cell r="D250">
            <v>0</v>
          </cell>
          <cell r="E250">
            <v>17953</v>
          </cell>
        </row>
        <row r="251">
          <cell r="A251" t="str">
            <v>02.1392</v>
          </cell>
          <cell r="B251" t="str">
            <v>Vaän chuyeån coïc tre</v>
          </cell>
          <cell r="C251" t="str">
            <v>coïc</v>
          </cell>
          <cell r="D251">
            <v>0</v>
          </cell>
          <cell r="E251">
            <v>16923</v>
          </cell>
        </row>
        <row r="252">
          <cell r="A252" t="str">
            <v>02.1393</v>
          </cell>
          <cell r="B252" t="str">
            <v>Vaän chuyeån coïc tre</v>
          </cell>
          <cell r="C252" t="str">
            <v>coïc</v>
          </cell>
          <cell r="D252">
            <v>0</v>
          </cell>
          <cell r="E252">
            <v>16776</v>
          </cell>
        </row>
        <row r="253">
          <cell r="A253" t="str">
            <v>02.1394</v>
          </cell>
          <cell r="B253" t="str">
            <v>Vaän chuyeån coïc tre</v>
          </cell>
          <cell r="C253" t="str">
            <v>coïc</v>
          </cell>
          <cell r="D253">
            <v>0</v>
          </cell>
          <cell r="E253">
            <v>16629</v>
          </cell>
        </row>
        <row r="254">
          <cell r="E254">
            <v>16629</v>
          </cell>
        </row>
        <row r="255">
          <cell r="A255" t="str">
            <v>02.1391</v>
          </cell>
          <cell r="B255" t="str">
            <v>Vaän chuyeån coùt eùp</v>
          </cell>
          <cell r="C255" t="str">
            <v>taám</v>
          </cell>
          <cell r="D255">
            <v>0</v>
          </cell>
          <cell r="E255">
            <v>17953</v>
          </cell>
        </row>
        <row r="256">
          <cell r="A256" t="str">
            <v>02.1392</v>
          </cell>
          <cell r="B256" t="str">
            <v>Vaän chuyeån coùt eùp</v>
          </cell>
          <cell r="C256" t="str">
            <v>taám</v>
          </cell>
          <cell r="D256">
            <v>0</v>
          </cell>
          <cell r="E256">
            <v>16923</v>
          </cell>
        </row>
        <row r="257">
          <cell r="A257" t="str">
            <v>02.1393</v>
          </cell>
          <cell r="B257" t="str">
            <v>Vaän chuyeån coùt eùp</v>
          </cell>
          <cell r="C257" t="str">
            <v>taám</v>
          </cell>
          <cell r="D257">
            <v>0</v>
          </cell>
          <cell r="E257">
            <v>16776</v>
          </cell>
        </row>
        <row r="258">
          <cell r="A258" t="str">
            <v>02.1394</v>
          </cell>
          <cell r="B258" t="str">
            <v>Vaän chuyeån coùt eùp</v>
          </cell>
          <cell r="C258" t="str">
            <v>taán</v>
          </cell>
          <cell r="D258">
            <v>0</v>
          </cell>
          <cell r="E258">
            <v>16629</v>
          </cell>
        </row>
        <row r="259">
          <cell r="E259">
            <v>16629</v>
          </cell>
        </row>
        <row r="260">
          <cell r="A260" t="str">
            <v>02.1421</v>
          </cell>
          <cell r="B260" t="str">
            <v>Vaän chuyeån phuï kieän</v>
          </cell>
          <cell r="C260" t="str">
            <v>taán</v>
          </cell>
          <cell r="D260">
            <v>0</v>
          </cell>
          <cell r="E260">
            <v>99184</v>
          </cell>
        </row>
        <row r="261">
          <cell r="A261" t="str">
            <v>02.1422</v>
          </cell>
          <cell r="B261" t="str">
            <v>Vaän chuyeån phuï kieän</v>
          </cell>
          <cell r="C261" t="str">
            <v>taán</v>
          </cell>
          <cell r="D261">
            <v>0</v>
          </cell>
          <cell r="E261">
            <v>93150</v>
          </cell>
        </row>
        <row r="262">
          <cell r="A262" t="str">
            <v>02.1423</v>
          </cell>
          <cell r="B262" t="str">
            <v>Vaän chuyeån phuï kieän</v>
          </cell>
          <cell r="C262" t="str">
            <v>taán</v>
          </cell>
          <cell r="D262">
            <v>0</v>
          </cell>
          <cell r="E262">
            <v>91973</v>
          </cell>
        </row>
        <row r="263">
          <cell r="A263" t="str">
            <v>02.1424</v>
          </cell>
          <cell r="B263" t="str">
            <v>Vaän chuyeån phuï kieän</v>
          </cell>
          <cell r="C263" t="str">
            <v>taán</v>
          </cell>
          <cell r="D263">
            <v>0</v>
          </cell>
          <cell r="E263">
            <v>90943</v>
          </cell>
        </row>
        <row r="264">
          <cell r="E264">
            <v>90943</v>
          </cell>
        </row>
        <row r="265">
          <cell r="A265" t="str">
            <v>02.1431</v>
          </cell>
          <cell r="B265" t="str">
            <v>Vaän chuyeån söù caùc loaïi</v>
          </cell>
          <cell r="C265" t="str">
            <v>taán</v>
          </cell>
          <cell r="D265">
            <v>0</v>
          </cell>
          <cell r="E265">
            <v>130234</v>
          </cell>
        </row>
        <row r="266">
          <cell r="A266" t="str">
            <v>02.1432</v>
          </cell>
          <cell r="B266" t="str">
            <v>Vaän chuyeån söù caùc loaïi</v>
          </cell>
          <cell r="C266" t="str">
            <v>taán</v>
          </cell>
          <cell r="D266">
            <v>0</v>
          </cell>
          <cell r="E266">
            <v>122287</v>
          </cell>
        </row>
        <row r="267">
          <cell r="A267" t="str">
            <v>02.1433</v>
          </cell>
          <cell r="B267" t="str">
            <v>Vaän chuyeån söù caùc loaïi</v>
          </cell>
          <cell r="C267" t="str">
            <v>taán</v>
          </cell>
          <cell r="D267">
            <v>0</v>
          </cell>
          <cell r="E267">
            <v>120669</v>
          </cell>
        </row>
        <row r="268">
          <cell r="A268" t="str">
            <v>02.1434</v>
          </cell>
          <cell r="B268" t="str">
            <v>Vaän chuyeån söù caùc loaïi</v>
          </cell>
          <cell r="C268" t="str">
            <v>taán</v>
          </cell>
          <cell r="D268">
            <v>0</v>
          </cell>
          <cell r="E268">
            <v>119491</v>
          </cell>
        </row>
        <row r="269">
          <cell r="E269">
            <v>119491</v>
          </cell>
        </row>
        <row r="270">
          <cell r="A270" t="str">
            <v>02.1441</v>
          </cell>
          <cell r="B270" t="str">
            <v>Vaän chuyeån söù caùc loaïi</v>
          </cell>
          <cell r="C270" t="str">
            <v>taán</v>
          </cell>
          <cell r="D270">
            <v>0</v>
          </cell>
          <cell r="E270">
            <v>100214</v>
          </cell>
        </row>
        <row r="271">
          <cell r="A271" t="str">
            <v>02.1442</v>
          </cell>
          <cell r="B271" t="str">
            <v>Vaän chuyeån söù caùc loaïi</v>
          </cell>
          <cell r="C271" t="str">
            <v>taán</v>
          </cell>
          <cell r="D271">
            <v>0</v>
          </cell>
          <cell r="E271">
            <v>93886</v>
          </cell>
        </row>
        <row r="272">
          <cell r="A272" t="str">
            <v>02.1443</v>
          </cell>
          <cell r="B272" t="str">
            <v>Vaän chuyeån söù caùc loaïi</v>
          </cell>
          <cell r="C272" t="str">
            <v>taán</v>
          </cell>
          <cell r="D272">
            <v>0</v>
          </cell>
          <cell r="E272">
            <v>92856</v>
          </cell>
        </row>
        <row r="273">
          <cell r="A273" t="str">
            <v>02.1444</v>
          </cell>
          <cell r="B273" t="str">
            <v>Vaän chuyeån söù caùc loaïi</v>
          </cell>
          <cell r="C273" t="str">
            <v>taán</v>
          </cell>
          <cell r="D273">
            <v>0</v>
          </cell>
          <cell r="E273">
            <v>91973</v>
          </cell>
        </row>
        <row r="274">
          <cell r="E274">
            <v>91973</v>
          </cell>
        </row>
        <row r="275">
          <cell r="A275" t="str">
            <v>02.1451</v>
          </cell>
          <cell r="B275" t="str">
            <v>Vaän chuyeån caáu kieän beâ toâng ñuùc saün caùc loaïi</v>
          </cell>
          <cell r="C275" t="str">
            <v>taán</v>
          </cell>
          <cell r="D275">
            <v>0</v>
          </cell>
          <cell r="E275">
            <v>90207</v>
          </cell>
        </row>
        <row r="276">
          <cell r="A276" t="str">
            <v>02.1452</v>
          </cell>
          <cell r="B276" t="str">
            <v>Vaän chuyeån caáu kieän beâ toâng ñuùc saün caùc loaïi</v>
          </cell>
          <cell r="C276" t="str">
            <v>taán</v>
          </cell>
          <cell r="D276">
            <v>0</v>
          </cell>
          <cell r="E276">
            <v>84615</v>
          </cell>
        </row>
        <row r="277">
          <cell r="A277" t="str">
            <v>02.1453</v>
          </cell>
          <cell r="B277" t="str">
            <v>Vaän chuyeån caáu kieän beâ toâng ñuùc saün caùc loaïi</v>
          </cell>
          <cell r="C277" t="str">
            <v>taán</v>
          </cell>
          <cell r="D277">
            <v>0</v>
          </cell>
          <cell r="E277">
            <v>83585</v>
          </cell>
        </row>
        <row r="278">
          <cell r="A278" t="str">
            <v>02.1454</v>
          </cell>
          <cell r="B278" t="str">
            <v>Vaän chuyeån caáu kieän beâ toâng ñuùc saün caùc loaïi</v>
          </cell>
          <cell r="C278" t="str">
            <v>taán</v>
          </cell>
          <cell r="D278">
            <v>0</v>
          </cell>
          <cell r="E278">
            <v>82702</v>
          </cell>
        </row>
        <row r="279">
          <cell r="E279">
            <v>82702</v>
          </cell>
        </row>
        <row r="280">
          <cell r="A280" t="str">
            <v>02.1461</v>
          </cell>
          <cell r="B280" t="str">
            <v>Vaän chuyeån coät  BTLT</v>
          </cell>
          <cell r="C280" t="str">
            <v>taán</v>
          </cell>
          <cell r="D280">
            <v>0</v>
          </cell>
          <cell r="E280">
            <v>140241</v>
          </cell>
        </row>
        <row r="281">
          <cell r="A281" t="str">
            <v>02.1462</v>
          </cell>
          <cell r="B281" t="str">
            <v>Vaän chuyeån coät  BTLT</v>
          </cell>
          <cell r="C281" t="str">
            <v>taán</v>
          </cell>
          <cell r="D281">
            <v>0</v>
          </cell>
          <cell r="E281">
            <v>131705</v>
          </cell>
        </row>
        <row r="282">
          <cell r="A282" t="str">
            <v>02.1463</v>
          </cell>
          <cell r="B282" t="str">
            <v>Vaän chuyeån coät  BTLT</v>
          </cell>
          <cell r="C282" t="str">
            <v>taán</v>
          </cell>
          <cell r="D282">
            <v>0</v>
          </cell>
          <cell r="E282">
            <v>129940</v>
          </cell>
        </row>
        <row r="283">
          <cell r="A283" t="str">
            <v>02.1464</v>
          </cell>
          <cell r="B283" t="str">
            <v>Vaän chuyeån coät  BTLT</v>
          </cell>
          <cell r="C283" t="str">
            <v>taán</v>
          </cell>
          <cell r="D283">
            <v>0</v>
          </cell>
          <cell r="E283">
            <v>128762</v>
          </cell>
        </row>
        <row r="284">
          <cell r="E284">
            <v>128762</v>
          </cell>
        </row>
        <row r="285">
          <cell r="A285" t="str">
            <v>02.1481</v>
          </cell>
          <cell r="B285" t="str">
            <v>Vaän chuyeån DCTC</v>
          </cell>
          <cell r="C285" t="str">
            <v>Taán</v>
          </cell>
          <cell r="D285">
            <v>0</v>
          </cell>
          <cell r="E285">
            <v>91090</v>
          </cell>
        </row>
        <row r="286">
          <cell r="A286" t="str">
            <v>02.1482</v>
          </cell>
          <cell r="B286" t="str">
            <v>Vaän chuyeån DCTC</v>
          </cell>
          <cell r="C286" t="str">
            <v>Taán</v>
          </cell>
          <cell r="D286">
            <v>0</v>
          </cell>
          <cell r="E286">
            <v>84615</v>
          </cell>
        </row>
        <row r="287">
          <cell r="A287" t="str">
            <v>02.1483</v>
          </cell>
          <cell r="B287" t="str">
            <v>Vaän chuyeån DCTC</v>
          </cell>
          <cell r="C287" t="str">
            <v>Taán</v>
          </cell>
          <cell r="D287">
            <v>0</v>
          </cell>
          <cell r="E287">
            <v>83585</v>
          </cell>
        </row>
        <row r="288">
          <cell r="A288" t="str">
            <v>02.1484</v>
          </cell>
          <cell r="B288" t="str">
            <v>Vaän chuyeån DCTC</v>
          </cell>
          <cell r="C288" t="str">
            <v>Taán</v>
          </cell>
          <cell r="D288">
            <v>0</v>
          </cell>
          <cell r="E288">
            <v>82849</v>
          </cell>
        </row>
        <row r="289">
          <cell r="E289">
            <v>82849</v>
          </cell>
        </row>
        <row r="290">
          <cell r="A290">
            <v>21481</v>
          </cell>
          <cell r="B290" t="str">
            <v>Vaän chuyeån DCTC</v>
          </cell>
          <cell r="C290" t="str">
            <v>Taán</v>
          </cell>
          <cell r="D290">
            <v>0</v>
          </cell>
          <cell r="E290">
            <v>91090</v>
          </cell>
        </row>
        <row r="291">
          <cell r="A291">
            <v>21482</v>
          </cell>
          <cell r="B291" t="str">
            <v>Vaän chuyeån DCTC</v>
          </cell>
          <cell r="C291" t="str">
            <v>Taán</v>
          </cell>
          <cell r="D291">
            <v>0</v>
          </cell>
          <cell r="E291">
            <v>84615</v>
          </cell>
        </row>
        <row r="292">
          <cell r="A292">
            <v>21483</v>
          </cell>
          <cell r="B292" t="str">
            <v>Vaän chuyeån DCTC</v>
          </cell>
          <cell r="C292" t="str">
            <v>Taán</v>
          </cell>
          <cell r="D292">
            <v>0</v>
          </cell>
          <cell r="E292">
            <v>83585</v>
          </cell>
        </row>
        <row r="293">
          <cell r="A293">
            <v>21484</v>
          </cell>
          <cell r="B293" t="str">
            <v>Vaän chuyeån DCTC</v>
          </cell>
          <cell r="C293" t="str">
            <v>Taán</v>
          </cell>
          <cell r="D293">
            <v>0</v>
          </cell>
          <cell r="E293">
            <v>82849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 tphcm"/>
      <sheetName val="Bang TH VL-NC-M DZ cap ngam GD1"/>
      <sheetName val="Bang tong hop TBA 320 kVA"/>
      <sheetName val="TB_VT TBA 750 kVA"/>
      <sheetName val="Phan xay dung "/>
      <sheetName val="Liet ke TBA 250 kVA"/>
      <sheetName val="BTH du toan"/>
      <sheetName val="TB - VT TBA 250 kVA"/>
      <sheetName val="TB_VT TBA 320 kVA"/>
      <sheetName val="Lap dat tram"/>
      <sheetName val="Phan xay dung"/>
      <sheetName val="Phan DD dau noi"/>
      <sheetName val="Phan DD dau noi (2)"/>
      <sheetName val="Van chuyen duong dai"/>
      <sheetName val="Thi nghiem hieu chinh"/>
      <sheetName val="Bang TH VLP-NC-M TBA 320 kVA"/>
      <sheetName val="Bang TH VLP-NC-M TBA 750 kV"/>
      <sheetName val="Bang THDT TBA 560 kVA"/>
      <sheetName val="TB_VT TBA 560 kVA"/>
      <sheetName val="Bang TH VLP-NC-M TBA 560 kV"/>
      <sheetName val="Bang THDT TBA 750 kV"/>
      <sheetName val="Bang TH du toan phan xD"/>
      <sheetName val="Bang THDT DZ cap ngam GD2"/>
      <sheetName val="Bang TH VL-NC-M DZ cap ngam GD2"/>
      <sheetName val="LIST"/>
      <sheetName val="TL rieng"/>
      <sheetName val="ESTI."/>
      <sheetName val="DI-ESTI"/>
      <sheetName val="Don gia III"/>
      <sheetName val="Don gia CT"/>
      <sheetName val="Gia vat tu"/>
      <sheetName val="CONG TRINH"/>
      <sheetName val="TBA 250 KVA Thanh Da1"/>
      <sheetName val="Don gia Dak Lak"/>
      <sheetName val="CHITIET VL-NC-TT1p"/>
      <sheetName val="NKC"/>
      <sheetName val="Sheet2"/>
      <sheetName val="KH-Q1,Q2,01"/>
      <sheetName val="DG-LAP6"/>
      <sheetName val="Bang_TH_VL-NC-M_DZ_cap_ngam_GD1"/>
      <sheetName val="Bang_tong_hop_TBA_320_kVA"/>
      <sheetName val="TB_VT_TBA_750_kVA"/>
      <sheetName val="Phan_xay_dung_"/>
      <sheetName val="Liet_ke_TBA_250_kVA"/>
      <sheetName val="BTH_du_toan"/>
      <sheetName val="TB_-_VT_TBA_250_kVA"/>
      <sheetName val="TB_VT_TBA_320_kVA"/>
      <sheetName val="Lap_dat_tram"/>
      <sheetName val="Phan_xay_dung"/>
      <sheetName val="Phan_DD_dau_noi"/>
      <sheetName val="Phan_DD_dau_noi_(2)"/>
      <sheetName val="Van_chuyen_duong_dai"/>
      <sheetName val="Thi_nghiem_hieu_chinh"/>
      <sheetName val="dg_tphcm"/>
      <sheetName val="Bang_TH_VLP-NC-M_TBA_320_kVA"/>
      <sheetName val="Bang_TH_VLP-NC-M_TBA_750_kV"/>
      <sheetName val="Bang_THDT_TBA_560_kVA"/>
      <sheetName val="TB_VT_TBA_560_kVA"/>
      <sheetName val="Bang_TH_VLP-NC-M_TBA_560_kV"/>
      <sheetName val="Bang_THDT_TBA_750_kV"/>
      <sheetName val="Bang_TH_du_toan_phan_xD"/>
      <sheetName val="Bang_THDT_DZ_cap_ngam_GD2"/>
      <sheetName val="Bang_TH_VL-NC-M_DZ_cap_ngam_GD2"/>
      <sheetName val="Don_gia_III"/>
      <sheetName val="Don_gia_CT"/>
      <sheetName val="Gia_vat_tu"/>
      <sheetName val="TL_rieng"/>
      <sheetName val="TBA_250_KVA_Thanh_Da1"/>
      <sheetName val="ESTI_"/>
      <sheetName val="CONG_TRINH"/>
      <sheetName val="Don_gia_Dak_Lak"/>
      <sheetName val="CHITIET_VL-NC-TT1p"/>
      <sheetName val="Du_lieu"/>
      <sheetName val="Ctinh 10kV"/>
      <sheetName val="Xaytuong"/>
      <sheetName val="CHITIET VL-NC"/>
      <sheetName val="PNT-QUOT-#3"/>
      <sheetName val="DON GIA CAN THO"/>
      <sheetName val="Bang_TH_VL-NC-M_DZ_cap_ngam_GD3"/>
      <sheetName val="Bang_tong_hop_TBA_320_kVA1"/>
      <sheetName val="TB_VT_TBA_750_kVA1"/>
      <sheetName val="Phan_xay_dung_1"/>
      <sheetName val="Liet_ke_TBA_250_kVA1"/>
      <sheetName val="BTH_du_toan1"/>
      <sheetName val="TB_-_VT_TBA_250_kVA1"/>
      <sheetName val="TB_VT_TBA_320_kVA1"/>
      <sheetName val="Lap_dat_tram1"/>
      <sheetName val="Phan_xay_dung1"/>
      <sheetName val="Phan_DD_dau_noi1"/>
      <sheetName val="Phan_DD_dau_noi_(2)1"/>
      <sheetName val="Van_chuyen_duong_dai1"/>
      <sheetName val="Thi_nghiem_hieu_chinh1"/>
      <sheetName val="dg_tphcm1"/>
      <sheetName val="Bang_TH_VLP-NC-M_TBA_320_kVA1"/>
      <sheetName val="Bang_TH_VLP-NC-M_TBA_750_kV1"/>
      <sheetName val="Bang_THDT_TBA_560_kVA1"/>
      <sheetName val="TB_VT_TBA_560_kVA1"/>
      <sheetName val="Bang_TH_VLP-NC-M_TBA_560_kV1"/>
      <sheetName val="Bang_THDT_TBA_750_kV1"/>
      <sheetName val="Bang_TH_du_toan_phan_xD1"/>
      <sheetName val="Bang_THDT_DZ_cap_ngam_GD21"/>
      <sheetName val="Bang_TH_VL-NC-M_DZ_cap_ngam_GD4"/>
      <sheetName val="TL_rieng1"/>
      <sheetName val="ESTI_1"/>
      <sheetName val="Don_gia_III1"/>
      <sheetName val="Don_gia_CT1"/>
      <sheetName val="Gia_vat_tu1"/>
      <sheetName val="CONG_TRINH1"/>
      <sheetName val="Don_gia_Dak_Lak1"/>
      <sheetName val="CHITIET_VL-NC-TT1p1"/>
      <sheetName val="TBA_250_KVA_Thanh_Da11"/>
      <sheetName val="CHITIET_VL-NC"/>
      <sheetName val="DON_GIA_CAN_THO"/>
      <sheetName val="Bang_TH_VL-NC-M_DZ_cap_ngam_GD5"/>
      <sheetName val="Bang_tong_hop_TBA_320_kVA2"/>
      <sheetName val="TB_VT_TBA_750_kVA2"/>
      <sheetName val="Phan_xay_dung_2"/>
      <sheetName val="Liet_ke_TBA_250_kVA2"/>
      <sheetName val="BTH_du_toan2"/>
      <sheetName val="TB_-_VT_TBA_250_kVA2"/>
      <sheetName val="TB_VT_TBA_320_kVA2"/>
      <sheetName val="Lap_dat_tram2"/>
      <sheetName val="Phan_xay_dung2"/>
      <sheetName val="Phan_DD_dau_noi2"/>
      <sheetName val="Phan_DD_dau_noi_(2)2"/>
      <sheetName val="Van_chuyen_duong_dai2"/>
      <sheetName val="Thi_nghiem_hieu_chinh2"/>
      <sheetName val="dg_tphcm2"/>
      <sheetName val="Bang_TH_VLP-NC-M_TBA_320_kVA2"/>
      <sheetName val="Bang_TH_VLP-NC-M_TBA_750_kV2"/>
      <sheetName val="Bang_THDT_TBA_560_kVA2"/>
      <sheetName val="TB_VT_TBA_560_kVA2"/>
      <sheetName val="Bang_TH_VLP-NC-M_TBA_560_kV2"/>
      <sheetName val="Bang_THDT_TBA_750_kV2"/>
      <sheetName val="Bang_TH_du_toan_phan_xD2"/>
      <sheetName val="Bang_THDT_DZ_cap_ngam_GD22"/>
      <sheetName val="Bang_TH_VL-NC-M_DZ_cap_ngam_GD6"/>
      <sheetName val="TL_rieng2"/>
      <sheetName val="ESTI_2"/>
      <sheetName val="Don_gia_III2"/>
      <sheetName val="Don_gia_CT2"/>
      <sheetName val="Gia_vat_tu2"/>
      <sheetName val="CONG_TRINH2"/>
      <sheetName val="Bang_TH_VL-NC-M_DZ_cap_ngam_GD7"/>
      <sheetName val="Bang_tong_hop_TBA_320_kVA3"/>
      <sheetName val="TB_VT_TBA_750_kVA3"/>
      <sheetName val="Phan_xay_dung_3"/>
      <sheetName val="Liet_ke_TBA_250_kVA3"/>
      <sheetName val="BTH_du_toan3"/>
      <sheetName val="TB_-_VT_TBA_250_kVA3"/>
      <sheetName val="TB_VT_TBA_320_kVA3"/>
      <sheetName val="Lap_dat_tram3"/>
      <sheetName val="Phan_xay_dung3"/>
      <sheetName val="Phan_DD_dau_noi3"/>
      <sheetName val="Phan_DD_dau_noi_(2)3"/>
      <sheetName val="Van_chuyen_duong_dai3"/>
      <sheetName val="Thi_nghiem_hieu_chinh3"/>
      <sheetName val="dg_tphcm3"/>
      <sheetName val="Bang_TH_VLP-NC-M_TBA_320_kVA3"/>
      <sheetName val="Bang_TH_VLP-NC-M_TBA_750_kV3"/>
      <sheetName val="Bang_THDT_TBA_560_kVA3"/>
      <sheetName val="TB_VT_TBA_560_kVA3"/>
      <sheetName val="Bang_TH_VLP-NC-M_TBA_560_kV3"/>
      <sheetName val="Bang_THDT_TBA_750_kV3"/>
      <sheetName val="Bang_TH_du_toan_phan_xD3"/>
      <sheetName val="Bang_THDT_DZ_cap_ngam_GD23"/>
      <sheetName val="Bang_TH_VL-NC-M_DZ_cap_ngam_GD8"/>
      <sheetName val="TL_rieng3"/>
      <sheetName val="ESTI_3"/>
      <sheetName val="Don_gia_III3"/>
      <sheetName val="Don_gia_CT3"/>
      <sheetName val="Gia_vat_tu3"/>
      <sheetName val="CONG_TRINH3"/>
      <sheetName val="Bang_TH_VL-NC-M_DZ_cap_ngam_GD9"/>
      <sheetName val="Bang_tong_hop_TBA_320_kVA4"/>
      <sheetName val="TB_VT_TBA_750_kVA4"/>
      <sheetName val="Phan_xay_dung_4"/>
      <sheetName val="Liet_ke_TBA_250_kVA4"/>
      <sheetName val="BTH_du_toan4"/>
      <sheetName val="TB_-_VT_TBA_250_kVA4"/>
      <sheetName val="TB_VT_TBA_320_kVA4"/>
      <sheetName val="Lap_dat_tram4"/>
      <sheetName val="Phan_xay_dung4"/>
      <sheetName val="Phan_DD_dau_noi4"/>
      <sheetName val="Phan_DD_dau_noi_(2)4"/>
      <sheetName val="Van_chuyen_duong_dai4"/>
      <sheetName val="Thi_nghiem_hieu_chinh4"/>
      <sheetName val="dg_tphcm4"/>
      <sheetName val="Bang_TH_VLP-NC-M_TBA_320_kVA4"/>
      <sheetName val="Bang_TH_VLP-NC-M_TBA_750_kV4"/>
      <sheetName val="Bang_THDT_TBA_560_kVA4"/>
      <sheetName val="TB_VT_TBA_560_kVA4"/>
      <sheetName val="Bang_TH_VLP-NC-M_TBA_560_kV4"/>
      <sheetName val="Bang_THDT_TBA_750_kV4"/>
      <sheetName val="Bang_TH_du_toan_phan_xD4"/>
      <sheetName val="Bang_THDT_DZ_cap_ngam_GD24"/>
      <sheetName val="Bang_TH_VL-NC-M_DZ_cap_ngam_G10"/>
      <sheetName val="TL_rieng4"/>
      <sheetName val="ESTI_4"/>
      <sheetName val="Don_gia_III4"/>
      <sheetName val="Don_gia_CT4"/>
      <sheetName val="Gia_vat_tu4"/>
      <sheetName val="CONG_TRINH4"/>
      <sheetName val="Don gia Tay Ninh"/>
      <sheetName val="Chiet tinh dz35"/>
      <sheetName val="IBASE"/>
      <sheetName val="MTO REV.2(ARMOR)"/>
      <sheetName val="#REF!$A$6"/>
      <sheetName val="$G$194 tphcm"/>
      <sheetName val="dg_tphcm5"/>
      <sheetName val="Bang_TH_VL-NC-M_DZ_cap_ngam_G11"/>
      <sheetName val="Bang_tong_hop_TBA_320_kVA5"/>
      <sheetName val="TB_VT_TBA_750_kVA5"/>
      <sheetName val="Phan_xay_dung_5"/>
      <sheetName val="Liet_ke_TBA_250_kVA5"/>
      <sheetName val="BTH_du_toan5"/>
      <sheetName val="TB_-_VT_TBA_250_kVA5"/>
      <sheetName val="TB_VT_TBA_320_kVA5"/>
      <sheetName val="Lap_dat_tram5"/>
      <sheetName val="Phan_xay_dung5"/>
      <sheetName val="Phan_DD_dau_noi5"/>
      <sheetName val="Phan_DD_dau_noi_(2)5"/>
      <sheetName val="Van_chuyen_duong_dai5"/>
      <sheetName val="Thi_nghiem_hieu_chinh5"/>
      <sheetName val="Bang_TH_VLP-NC-M_TBA_320_kVA5"/>
      <sheetName val="Bang_TH_VLP-NC-M_TBA_750_kV5"/>
      <sheetName val="Bang_THDT_TBA_560_kVA5"/>
      <sheetName val="TB_VT_TBA_560_kVA5"/>
      <sheetName val="Bang_TH_VLP-NC-M_TBA_560_kV5"/>
      <sheetName val="Bang_THDT_TBA_750_kV5"/>
      <sheetName val="Bang_TH_du_toan_phan_xD5"/>
      <sheetName val="Bang_THDT_DZ_cap_ngam_GD25"/>
      <sheetName val="Bang_TH_VL-NC-M_DZ_cap_ngam_G12"/>
      <sheetName val="TL_rieng5"/>
      <sheetName val="Don_gia_III5"/>
      <sheetName val="Don_gia_CT5"/>
      <sheetName val="dg_tphcm6"/>
      <sheetName val="Bang_TH_VL-NC-M_DZ_cap_ngam_G13"/>
      <sheetName val="Bang_tong_hop_TBA_320_kVA6"/>
      <sheetName val="TB_VT_TBA_750_kVA6"/>
      <sheetName val="Phan_xay_dung_6"/>
      <sheetName val="Liet_ke_TBA_250_kVA6"/>
      <sheetName val="BTH_du_toan6"/>
      <sheetName val="TB_-_VT_TBA_250_kVA6"/>
      <sheetName val="TB_VT_TBA_320_kVA6"/>
      <sheetName val="Lap_dat_tram6"/>
      <sheetName val="Phan_xay_dung6"/>
      <sheetName val="Phan_DD_dau_noi6"/>
      <sheetName val="Phan_DD_dau_noi_(2)6"/>
      <sheetName val="Van_chuyen_duong_dai6"/>
      <sheetName val="Thi_nghiem_hieu_chinh6"/>
      <sheetName val="Bang_TH_VLP-NC-M_TBA_320_kVA6"/>
      <sheetName val="Bang_TH_VLP-NC-M_TBA_750_kV6"/>
      <sheetName val="Bang_THDT_TBA_560_kVA6"/>
      <sheetName val="TB_VT_TBA_560_kVA6"/>
      <sheetName val="Bang_TH_VLP-NC-M_TBA_560_kV6"/>
      <sheetName val="Bang_THDT_TBA_750_kV6"/>
      <sheetName val="Bang_TH_du_toan_phan_xD6"/>
      <sheetName val="Bang_THDT_DZ_cap_ngam_GD26"/>
      <sheetName val="Bang_TH_VL-NC-M_DZ_cap_ngam_G14"/>
      <sheetName val="TL_rieng6"/>
      <sheetName val="Don_gia_III6"/>
      <sheetName val="Don_gia_CT6"/>
      <sheetName val="TBA_250_KVA_Thanh_Da12"/>
      <sheetName val="dg_tphcm7"/>
      <sheetName val="Bang_TH_VL-NC-M_DZ_cap_ngam_G15"/>
      <sheetName val="Bang_tong_hop_TBA_320_kVA7"/>
      <sheetName val="TB_VT_TBA_750_kVA7"/>
      <sheetName val="Phan_xay_dung_7"/>
      <sheetName val="Liet_ke_TBA_250_kVA7"/>
      <sheetName val="BTH_du_toan7"/>
      <sheetName val="TB_-_VT_TBA_250_kVA7"/>
      <sheetName val="TB_VT_TBA_320_kVA7"/>
      <sheetName val="Lap_dat_tram7"/>
      <sheetName val="Phan_xay_dung7"/>
      <sheetName val="Phan_DD_dau_noi7"/>
      <sheetName val="Phan_DD_dau_noi_(2)7"/>
      <sheetName val="Van_chuyen_duong_dai7"/>
      <sheetName val="Thi_nghiem_hieu_chinh7"/>
      <sheetName val="Bang_TH_VLP-NC-M_TBA_320_kVA7"/>
      <sheetName val="Bang_TH_VLP-NC-M_TBA_750_kV7"/>
      <sheetName val="Bang_THDT_TBA_560_kVA7"/>
      <sheetName val="TB_VT_TBA_560_kVA7"/>
      <sheetName val="Bang_TH_VLP-NC-M_TBA_560_kV7"/>
      <sheetName val="Bang_THDT_TBA_750_kV7"/>
      <sheetName val="Bang_TH_du_toan_phan_xD7"/>
      <sheetName val="Bang_THDT_DZ_cap_ngam_GD27"/>
      <sheetName val="Bang_TH_VL-NC-M_DZ_cap_ngam_G16"/>
      <sheetName val="TL_rieng7"/>
      <sheetName val="Don_gia_III7"/>
      <sheetName val="Don_gia_CT7"/>
      <sheetName val="dg_tphcm8"/>
      <sheetName val="Bang_TH_VL-NC-M_DZ_cap_ngam_G17"/>
      <sheetName val="Bang_tong_hop_TBA_320_kVA8"/>
      <sheetName val="TB_VT_TBA_750_kVA8"/>
      <sheetName val="Phan_xay_dung_8"/>
      <sheetName val="Liet_ke_TBA_250_kVA8"/>
      <sheetName val="BTH_du_toan8"/>
      <sheetName val="TB_-_VT_TBA_250_kVA8"/>
      <sheetName val="TB_VT_TBA_320_kVA8"/>
      <sheetName val="Lap_dat_tram8"/>
      <sheetName val="Phan_xay_dung8"/>
      <sheetName val="Phan_DD_dau_noi8"/>
      <sheetName val="Phan_DD_dau_noi_(2)8"/>
      <sheetName val="Van_chuyen_duong_dai8"/>
      <sheetName val="Thi_nghiem_hieu_chinh8"/>
      <sheetName val="Bang_TH_VLP-NC-M_TBA_320_kVA8"/>
      <sheetName val="Bang_TH_VLP-NC-M_TBA_750_kV8"/>
      <sheetName val="Bang_THDT_TBA_560_kVA8"/>
      <sheetName val="TB_VT_TBA_560_kVA8"/>
      <sheetName val="Bang_TH_VLP-NC-M_TBA_560_kV8"/>
      <sheetName val="Bang_THDT_TBA_750_kV8"/>
      <sheetName val="Bang_TH_du_toan_phan_xD8"/>
      <sheetName val="Bang_THDT_DZ_cap_ngam_GD28"/>
      <sheetName val="Bang_TH_VL-NC-M_DZ_cap_ngam_G18"/>
      <sheetName val="TL_rieng8"/>
      <sheetName val="Don_gia_III8"/>
      <sheetName val="Don_gia_CT8"/>
      <sheetName val="MTP"/>
      <sheetName val="BaNG_x0000_TH_x0000_dU_x0000_TOAn_x0000_pHAN_x0000_XD"/>
      <sheetName val="BaNG"/>
      <sheetName val="Don gia Soc Trang"/>
      <sheetName val="CHITIET VL-NC-TT -1p"/>
      <sheetName val="CHITIET VL-NC-TT-3p"/>
      <sheetName val="pcong"/>
      <sheetName val="pduong"/>
      <sheetName val="DO AM DT"/>
      <sheetName val="BaNG?TH?dU?TOAn?pHAN?XD"/>
      <sheetName val="Ctinh_10kV"/>
      <sheetName val="MTO_REV_2(ARMOR)"/>
      <sheetName val="$G$194_tphcm"/>
      <sheetName val="dtxl"/>
      <sheetName val="Bang T_x0008_ VLP-NC-M TBA 750 kV"/>
      <sheetName val="TB - VT TBA 250 kV_x0001_"/>
      <sheetName val="Bang THDT DX cap ngam GD2"/>
    </sheetNames>
    <sheetDataSet>
      <sheetData sheetId="0" refreshError="1">
        <row r="4">
          <cell r="A4">
            <v>1</v>
          </cell>
          <cell r="B4">
            <v>2</v>
          </cell>
          <cell r="C4">
            <v>3</v>
          </cell>
          <cell r="D4">
            <v>4</v>
          </cell>
          <cell r="E4">
            <v>5</v>
          </cell>
          <cell r="F4">
            <v>6</v>
          </cell>
        </row>
        <row r="5">
          <cell r="A5" t="str">
            <v>BA.1101</v>
          </cell>
          <cell r="B5" t="str">
            <v>Ñaøo buøn ñaëc</v>
          </cell>
          <cell r="C5" t="str">
            <v>m3</v>
          </cell>
          <cell r="D5">
            <v>0</v>
          </cell>
          <cell r="E5">
            <v>11373</v>
          </cell>
        </row>
        <row r="6">
          <cell r="A6" t="str">
            <v>BA.1102</v>
          </cell>
          <cell r="B6" t="str">
            <v>Ñaøo laãn raùc</v>
          </cell>
          <cell r="C6" t="str">
            <v>m3</v>
          </cell>
          <cell r="D6">
            <v>0</v>
          </cell>
          <cell r="E6">
            <v>12099</v>
          </cell>
        </row>
        <row r="7">
          <cell r="A7" t="str">
            <v>BA.1103</v>
          </cell>
          <cell r="B7" t="str">
            <v>Ñaøo laãn soûi ñaù</v>
          </cell>
          <cell r="C7" t="str">
            <v>m3</v>
          </cell>
          <cell r="D7">
            <v>0</v>
          </cell>
          <cell r="E7">
            <v>19721</v>
          </cell>
        </row>
        <row r="8">
          <cell r="A8" t="str">
            <v>BA.1104</v>
          </cell>
          <cell r="B8" t="str">
            <v>Ñaøo buøn loûng</v>
          </cell>
          <cell r="C8" t="str">
            <v>m3</v>
          </cell>
          <cell r="D8">
            <v>0</v>
          </cell>
          <cell r="E8">
            <v>17302</v>
          </cell>
        </row>
        <row r="9">
          <cell r="A9" t="str">
            <v>BA.1201</v>
          </cell>
          <cell r="B9" t="str">
            <v>Ñaøo boùc lôùp thaûo moäc baèng thuû coâng</v>
          </cell>
          <cell r="C9" t="str">
            <v>m3</v>
          </cell>
          <cell r="D9">
            <v>0</v>
          </cell>
          <cell r="E9">
            <v>5445</v>
          </cell>
        </row>
        <row r="10">
          <cell r="A10" t="str">
            <v>BA.1312</v>
          </cell>
          <cell r="B10" t="str">
            <v>Ñaøo ñaát moùng baêng roäng £ 3m, saâu £ 2 m ñaát C2</v>
          </cell>
          <cell r="C10" t="str">
            <v>m3</v>
          </cell>
          <cell r="D10">
            <v>0</v>
          </cell>
          <cell r="E10">
            <v>9921</v>
          </cell>
        </row>
        <row r="11">
          <cell r="A11" t="str">
            <v>BA.1313</v>
          </cell>
          <cell r="B11" t="str">
            <v>Ñaøo ñaát moùng baêng roäng £ 3m, saâu £ 2 m ñaát C3</v>
          </cell>
          <cell r="C11" t="str">
            <v>m3</v>
          </cell>
          <cell r="D11">
            <v>0</v>
          </cell>
          <cell r="E11">
            <v>15003</v>
          </cell>
        </row>
        <row r="12">
          <cell r="A12" t="str">
            <v>BA.1314</v>
          </cell>
          <cell r="B12" t="str">
            <v>Ñaøo ñaát moùng baêng roäng £ 3m, saâu £ 2 m ñaát C4</v>
          </cell>
          <cell r="C12" t="str">
            <v>m3</v>
          </cell>
          <cell r="D12">
            <v>0</v>
          </cell>
          <cell r="E12">
            <v>23351</v>
          </cell>
        </row>
        <row r="13">
          <cell r="A13" t="str">
            <v>BA.1322</v>
          </cell>
          <cell r="B13" t="str">
            <v>Ñaøo ñaát moùng baêng roäng £ 3m, saâu £ 2 m ñaát C2</v>
          </cell>
          <cell r="C13" t="str">
            <v>m3</v>
          </cell>
          <cell r="D13">
            <v>0</v>
          </cell>
          <cell r="E13">
            <v>10647</v>
          </cell>
        </row>
        <row r="14">
          <cell r="A14" t="str">
            <v>BA.1323</v>
          </cell>
          <cell r="B14" t="str">
            <v>Ñaøo ñaát moùng baêng roäng £ 3m, saâu £ 2 m ñaát C3</v>
          </cell>
          <cell r="C14" t="str">
            <v>m3</v>
          </cell>
          <cell r="D14">
            <v>0</v>
          </cell>
          <cell r="E14">
            <v>15850</v>
          </cell>
        </row>
        <row r="15">
          <cell r="A15" t="str">
            <v>BA.1324</v>
          </cell>
          <cell r="B15" t="str">
            <v>Ñaøo ñaát moùng baêng roäng £ 3m, saâu £ 2 m ñaát C4</v>
          </cell>
          <cell r="C15" t="str">
            <v>m3</v>
          </cell>
          <cell r="D15">
            <v>0</v>
          </cell>
          <cell r="E15">
            <v>24198</v>
          </cell>
        </row>
        <row r="16">
          <cell r="A16" t="str">
            <v>BA.1332</v>
          </cell>
          <cell r="B16" t="str">
            <v>Ñaøo ñaát moùng baêng roäng £ 3m, saâu £ 3 m ñaát C2</v>
          </cell>
          <cell r="C16" t="str">
            <v>m3</v>
          </cell>
          <cell r="D16">
            <v>0</v>
          </cell>
          <cell r="E16">
            <v>11494</v>
          </cell>
        </row>
        <row r="17">
          <cell r="A17" t="str">
            <v>BA.1333</v>
          </cell>
          <cell r="B17" t="str">
            <v>Ñaøo ñaát moùng baêng roäng £ 3m, saâu £ 3 m ñaát C3</v>
          </cell>
          <cell r="C17" t="str">
            <v>m3</v>
          </cell>
          <cell r="D17">
            <v>0</v>
          </cell>
          <cell r="E17">
            <v>16697</v>
          </cell>
          <cell r="F17">
            <v>5534.8</v>
          </cell>
        </row>
        <row r="18">
          <cell r="A18" t="str">
            <v>BA.1334</v>
          </cell>
          <cell r="B18" t="str">
            <v>Ñaøo ñaát moùng baêng roäng £ 3m, saâu £ 3 m ñaát C4</v>
          </cell>
          <cell r="C18" t="str">
            <v>m3</v>
          </cell>
          <cell r="D18">
            <v>0</v>
          </cell>
          <cell r="E18">
            <v>25408</v>
          </cell>
        </row>
        <row r="19">
          <cell r="A19" t="str">
            <v>BA.1343</v>
          </cell>
          <cell r="B19" t="str">
            <v>Ñaøo ñaát moùng baêng roäng £ 3m, saâu &gt; 3 m ñaát C3</v>
          </cell>
          <cell r="C19" t="str">
            <v>m3</v>
          </cell>
          <cell r="D19">
            <v>0</v>
          </cell>
          <cell r="E19">
            <v>18028</v>
          </cell>
        </row>
        <row r="20">
          <cell r="A20" t="str">
            <v>BA.1344</v>
          </cell>
          <cell r="B20" t="str">
            <v>Ñaøo ñaát moùng baêng roäng £ 3m, saâu &gt; 3 m ñaát C4</v>
          </cell>
          <cell r="C20" t="str">
            <v>m3</v>
          </cell>
          <cell r="D20">
            <v>0</v>
          </cell>
          <cell r="E20">
            <v>26981</v>
          </cell>
        </row>
        <row r="21">
          <cell r="A21" t="str">
            <v>BA.1352</v>
          </cell>
          <cell r="B21" t="str">
            <v>Ñaøo ñaát moùng baêng roäng &gt; 3m, saâu £ 1 m ñaát C2</v>
          </cell>
          <cell r="C21" t="str">
            <v>m3</v>
          </cell>
          <cell r="D21">
            <v>0</v>
          </cell>
          <cell r="E21">
            <v>7622</v>
          </cell>
        </row>
        <row r="22">
          <cell r="A22" t="str">
            <v>BA.1353</v>
          </cell>
          <cell r="B22" t="str">
            <v>Ñaøo ñaát moùng baêng roäng &gt; 3m, saâu £ 1 m ñaát C3</v>
          </cell>
          <cell r="C22" t="str">
            <v>m3</v>
          </cell>
          <cell r="D22">
            <v>0</v>
          </cell>
          <cell r="E22">
            <v>11736</v>
          </cell>
        </row>
        <row r="23">
          <cell r="A23" t="str">
            <v>BA.1354</v>
          </cell>
          <cell r="B23" t="str">
            <v>Ñaøo ñaát moùng baêng roäng &gt; 3m, saâu £ 1 m ñaát C4</v>
          </cell>
          <cell r="C23" t="str">
            <v>m3</v>
          </cell>
          <cell r="D23">
            <v>0</v>
          </cell>
          <cell r="E23">
            <v>17665</v>
          </cell>
        </row>
        <row r="24">
          <cell r="A24" t="str">
            <v>BA.1362</v>
          </cell>
          <cell r="B24" t="str">
            <v>Ñaøo ñaát moùng baêng roäng &gt; 3m, saâu £ 2 m ñaát C2</v>
          </cell>
          <cell r="C24" t="str">
            <v>m3</v>
          </cell>
          <cell r="D24">
            <v>0</v>
          </cell>
          <cell r="E24">
            <v>8227</v>
          </cell>
        </row>
        <row r="25">
          <cell r="A25" t="str">
            <v>BA.1363</v>
          </cell>
          <cell r="B25" t="str">
            <v>Ñaøo ñaát moùng baêng roäng &gt; 3m, saâu £ 2 m ñaát C3</v>
          </cell>
          <cell r="C25" t="str">
            <v>m3</v>
          </cell>
          <cell r="D25" t="str">
            <v>maùy</v>
          </cell>
          <cell r="E25">
            <v>12341</v>
          </cell>
          <cell r="F25">
            <v>477191</v>
          </cell>
        </row>
        <row r="26">
          <cell r="A26" t="str">
            <v>BA.1364</v>
          </cell>
          <cell r="B26" t="str">
            <v>Ñaøo ñaát moùng baêng roäng &gt; 3m, saâu £ 2 m ñaát C4</v>
          </cell>
          <cell r="C26" t="str">
            <v>m3</v>
          </cell>
          <cell r="D26" t="str">
            <v>maùy</v>
          </cell>
          <cell r="E26">
            <v>18390</v>
          </cell>
          <cell r="F26">
            <v>479146</v>
          </cell>
        </row>
        <row r="27">
          <cell r="A27" t="str">
            <v>BA.1372</v>
          </cell>
          <cell r="B27" t="str">
            <v>Ñaøo ñaát moùng baêng roäng &gt; 3m, saâu £ 3 m ñaát C2</v>
          </cell>
          <cell r="C27" t="str">
            <v>m3</v>
          </cell>
          <cell r="D27" t="str">
            <v>maùy</v>
          </cell>
          <cell r="E27">
            <v>8832</v>
          </cell>
          <cell r="F27">
            <v>479767</v>
          </cell>
        </row>
        <row r="28">
          <cell r="A28" t="str">
            <v>BA.1373</v>
          </cell>
          <cell r="B28" t="str">
            <v>Ñaøo ñaát moùng baêng roäng &gt; 3m, saâu £ 3 m ñaát C3</v>
          </cell>
          <cell r="C28" t="str">
            <v>m3</v>
          </cell>
          <cell r="D28" t="str">
            <v>maùy</v>
          </cell>
          <cell r="E28">
            <v>13188</v>
          </cell>
          <cell r="F28">
            <v>479767</v>
          </cell>
        </row>
        <row r="29">
          <cell r="A29" t="str">
            <v>BA.1374</v>
          </cell>
          <cell r="B29" t="str">
            <v>Ñaøo ñaát moùng baêng roäng &gt; 3m, saâu £ 3 m ñaát C4</v>
          </cell>
          <cell r="C29" t="str">
            <v>m3</v>
          </cell>
          <cell r="D29">
            <v>0</v>
          </cell>
          <cell r="E29">
            <v>19358</v>
          </cell>
        </row>
        <row r="30">
          <cell r="A30" t="str">
            <v>BA.1382</v>
          </cell>
          <cell r="B30" t="str">
            <v>Ñaøo ñaát moùng baêng roäng &gt; 3m, saâu &gt; 3 m ñaát C2</v>
          </cell>
          <cell r="C30" t="str">
            <v>m3</v>
          </cell>
          <cell r="D30" t="str">
            <v>maùy</v>
          </cell>
          <cell r="E30">
            <v>9679</v>
          </cell>
          <cell r="F30">
            <v>853807</v>
          </cell>
        </row>
        <row r="31">
          <cell r="A31" t="str">
            <v>BA.1383</v>
          </cell>
          <cell r="B31" t="str">
            <v>Ñaøo ñaát moùng baêng roäng &gt; 3m, saâu &gt; 3 m ñaát C3</v>
          </cell>
          <cell r="C31" t="str">
            <v>m3</v>
          </cell>
          <cell r="D31" t="str">
            <v>maùy</v>
          </cell>
          <cell r="E31">
            <v>14035</v>
          </cell>
          <cell r="F31">
            <v>785748</v>
          </cell>
        </row>
        <row r="32">
          <cell r="A32" t="str">
            <v>BA.1384</v>
          </cell>
          <cell r="B32" t="str">
            <v>Ñaøo ñaát moùng baêng roäng &gt; 3m, saâu &gt; 3 m ñaát C4</v>
          </cell>
          <cell r="C32" t="str">
            <v>m3</v>
          </cell>
          <cell r="D32" t="str">
            <v>maùy</v>
          </cell>
          <cell r="E32">
            <v>20568</v>
          </cell>
          <cell r="F32">
            <v>610696</v>
          </cell>
        </row>
        <row r="33">
          <cell r="A33" t="str">
            <v>BA.1411</v>
          </cell>
          <cell r="B33" t="str">
            <v>Ñaøo ñaát moùng coät roäng £ 1m, saâu £ 1 m ñaát C1</v>
          </cell>
          <cell r="C33" t="str">
            <v>m3</v>
          </cell>
          <cell r="D33" t="str">
            <v>maùy</v>
          </cell>
          <cell r="E33">
            <v>9195</v>
          </cell>
          <cell r="F33">
            <v>559235</v>
          </cell>
        </row>
        <row r="34">
          <cell r="A34" t="str">
            <v>BA.1412</v>
          </cell>
          <cell r="B34" t="str">
            <v>Ñaøo ñaát moùng coät roäng £ 1m, saâu £ 1 m ñaát C2</v>
          </cell>
          <cell r="C34" t="str">
            <v>m3</v>
          </cell>
          <cell r="D34" t="str">
            <v>maùy</v>
          </cell>
          <cell r="E34">
            <v>14398</v>
          </cell>
          <cell r="F34">
            <v>518052</v>
          </cell>
        </row>
        <row r="35">
          <cell r="A35" t="str">
            <v>BA.1413</v>
          </cell>
          <cell r="B35" t="str">
            <v>Ñaøo ñaát moùng coät roäng £ 1m, saâu £ 1 m ñaát C3</v>
          </cell>
          <cell r="C35" t="str">
            <v>m3</v>
          </cell>
          <cell r="D35" t="str">
            <v>maùy</v>
          </cell>
          <cell r="E35">
            <v>22988</v>
          </cell>
          <cell r="F35">
            <v>131050</v>
          </cell>
        </row>
        <row r="36">
          <cell r="A36" t="str">
            <v>BA.1414</v>
          </cell>
          <cell r="B36" t="str">
            <v>Ñaøo ñaát moùng coät roäng £ 1m, saâu £ 1 m ñaát C4</v>
          </cell>
          <cell r="C36" t="str">
            <v>m3</v>
          </cell>
          <cell r="D36" t="str">
            <v>maùy</v>
          </cell>
          <cell r="E36">
            <v>37507</v>
          </cell>
          <cell r="F36">
            <v>183715</v>
          </cell>
        </row>
        <row r="37">
          <cell r="A37" t="str">
            <v>BA.1422</v>
          </cell>
          <cell r="B37" t="str">
            <v>Ñaøo ñaát moùng coät roäng £ 1m, saâu &gt; 1 m ñaát C2</v>
          </cell>
          <cell r="C37" t="str">
            <v>m3</v>
          </cell>
          <cell r="D37" t="str">
            <v>maùy</v>
          </cell>
          <cell r="E37">
            <v>19116</v>
          </cell>
          <cell r="F37">
            <v>226719</v>
          </cell>
        </row>
        <row r="38">
          <cell r="A38" t="str">
            <v>BA.1423</v>
          </cell>
          <cell r="B38" t="str">
            <v>Ñaøo ñaát moùng coät roäng £ 1m, saâu &gt; 1 m ñaát C3</v>
          </cell>
          <cell r="C38" t="str">
            <v>m3</v>
          </cell>
          <cell r="D38" t="str">
            <v>maùy</v>
          </cell>
          <cell r="E38">
            <v>28312</v>
          </cell>
          <cell r="F38">
            <v>261672</v>
          </cell>
        </row>
        <row r="39">
          <cell r="A39" t="str">
            <v>BA.1424</v>
          </cell>
          <cell r="B39" t="str">
            <v>Ñaøo ñaát moùng coät roäng £ 1m, saâu &gt; 1 m ñaát C4</v>
          </cell>
          <cell r="C39" t="str">
            <v>m3</v>
          </cell>
          <cell r="D39" t="str">
            <v>maùy</v>
          </cell>
          <cell r="E39">
            <v>43556</v>
          </cell>
          <cell r="F39">
            <v>300729</v>
          </cell>
        </row>
        <row r="40">
          <cell r="A40" t="str">
            <v>BA.1431</v>
          </cell>
          <cell r="B40" t="str">
            <v>Ñaøo ñaát moùng coät roäng &gt; 1m, saâu £ 1 m ñaát C1</v>
          </cell>
          <cell r="C40" t="str">
            <v>m3</v>
          </cell>
          <cell r="D40" t="str">
            <v>maùy</v>
          </cell>
          <cell r="E40">
            <v>6050</v>
          </cell>
          <cell r="F40">
            <v>67463</v>
          </cell>
        </row>
        <row r="41">
          <cell r="A41" t="str">
            <v>BA.1432</v>
          </cell>
          <cell r="B41" t="str">
            <v>Ñaøo ñaát moùng coät roäng &gt; 1m, saâu £ 1 m ñaát C2</v>
          </cell>
          <cell r="C41" t="str">
            <v>m3</v>
          </cell>
          <cell r="D41" t="str">
            <v>maùy</v>
          </cell>
          <cell r="E41">
            <v>9316</v>
          </cell>
          <cell r="F41">
            <v>74658</v>
          </cell>
        </row>
        <row r="42">
          <cell r="A42" t="str">
            <v>BA.1433</v>
          </cell>
          <cell r="B42" t="str">
            <v>Ñaøo ñaát moùng coät roäng &gt; 1m, saâu £ 1 m ñaát C3</v>
          </cell>
          <cell r="C42" t="str">
            <v>m3</v>
          </cell>
          <cell r="D42" t="str">
            <v>maùy</v>
          </cell>
          <cell r="E42">
            <v>15124</v>
          </cell>
          <cell r="F42">
            <v>94376</v>
          </cell>
        </row>
        <row r="43">
          <cell r="A43" t="str">
            <v>BA.1434</v>
          </cell>
          <cell r="B43" t="str">
            <v>Ñaøo ñaát moùng coät roäng &gt; 1m, saâu £ 1 m ñaát C4</v>
          </cell>
          <cell r="C43" t="str">
            <v>m3</v>
          </cell>
          <cell r="D43" t="str">
            <v>maùy</v>
          </cell>
          <cell r="E43">
            <v>24198</v>
          </cell>
          <cell r="F43">
            <v>99556</v>
          </cell>
        </row>
        <row r="44">
          <cell r="A44" t="str">
            <v>BA.1442</v>
          </cell>
          <cell r="B44" t="str">
            <v>Ñaøo ñaát moùng coät roäng &gt; 1m, saâu &gt; 1 m ñaát C2</v>
          </cell>
          <cell r="C44" t="str">
            <v>m3</v>
          </cell>
          <cell r="D44" t="str">
            <v>maùy</v>
          </cell>
          <cell r="E44">
            <v>12583</v>
          </cell>
          <cell r="F44">
            <v>128576</v>
          </cell>
        </row>
        <row r="45">
          <cell r="A45" t="str">
            <v>BA.1443</v>
          </cell>
          <cell r="B45" t="str">
            <v>Ñaøo ñaát moùng coät roäng &gt; 1m, saâu &gt; 1 m ñaát C3</v>
          </cell>
          <cell r="C45" t="str">
            <v>m3</v>
          </cell>
          <cell r="D45" t="str">
            <v>maùy</v>
          </cell>
          <cell r="E45">
            <v>18269</v>
          </cell>
          <cell r="F45">
            <v>137785</v>
          </cell>
        </row>
        <row r="46">
          <cell r="A46" t="str">
            <v>BA.1444</v>
          </cell>
          <cell r="B46" t="str">
            <v>Ñaøo ñaát moùng coät roäng &gt; 1m, saâu &gt; 1 m ñaát C4</v>
          </cell>
          <cell r="C46" t="str">
            <v>m3</v>
          </cell>
          <cell r="D46" t="str">
            <v>maùy</v>
          </cell>
          <cell r="E46">
            <v>28312</v>
          </cell>
          <cell r="F46">
            <v>156670</v>
          </cell>
        </row>
        <row r="47">
          <cell r="A47" t="str">
            <v>BA.1511</v>
          </cell>
          <cell r="B47" t="str">
            <v>Ñaøo keânh möông, raõnh thoaùt nöôùc roäng £ 3m, roäng £ 1 m ñaát loaïi 2</v>
          </cell>
          <cell r="C47" t="str">
            <v>m3</v>
          </cell>
          <cell r="D47">
            <v>0</v>
          </cell>
          <cell r="E47">
            <v>7380</v>
          </cell>
        </row>
        <row r="48">
          <cell r="A48" t="str">
            <v>BA.1512</v>
          </cell>
          <cell r="B48" t="str">
            <v>Ñaøo keânh möông, raõnh thoaùt nöôùc roäng £ 3m, roäng £ 1 m ñaát loaïi 2</v>
          </cell>
          <cell r="C48" t="str">
            <v>m3</v>
          </cell>
          <cell r="D48" t="str">
            <v>taán</v>
          </cell>
          <cell r="E48">
            <v>11010</v>
          </cell>
          <cell r="F48">
            <v>4565</v>
          </cell>
        </row>
        <row r="49">
          <cell r="A49" t="str">
            <v>BA.1513</v>
          </cell>
          <cell r="B49" t="str">
            <v>Ñaøo keânh möông, raõnh thoaùt nöôùc roäng £ 3m, roäng £ 1 m ñaát loaïi 3</v>
          </cell>
          <cell r="C49" t="str">
            <v>m3</v>
          </cell>
          <cell r="D49" t="str">
            <v>taán</v>
          </cell>
          <cell r="E49">
            <v>16334</v>
          </cell>
          <cell r="F49">
            <v>5001</v>
          </cell>
        </row>
        <row r="50">
          <cell r="A50" t="str">
            <v>BA.1514</v>
          </cell>
          <cell r="B50" t="str">
            <v>Ñaøo keânh möông, raõnh thoaùt nöôùc roäng £ 3m, roäng £ 1 m ñaát loaïi 4</v>
          </cell>
          <cell r="C50" t="str">
            <v>m3</v>
          </cell>
          <cell r="D50" t="str">
            <v>taán</v>
          </cell>
          <cell r="E50">
            <v>24924</v>
          </cell>
          <cell r="F50">
            <v>4669</v>
          </cell>
        </row>
        <row r="51">
          <cell r="A51" t="str">
            <v>BA.1522</v>
          </cell>
          <cell r="B51" t="str">
            <v>Ñaøo keânh möông, raõnh thoaùt nöôùc roäng £ 3m, roäng £ 2 m ñaát loaïi 2</v>
          </cell>
          <cell r="C51" t="str">
            <v>m3</v>
          </cell>
          <cell r="D51" t="str">
            <v>maùy</v>
          </cell>
          <cell r="E51">
            <v>11373</v>
          </cell>
          <cell r="F51">
            <v>5575.88</v>
          </cell>
        </row>
        <row r="52">
          <cell r="A52" t="str">
            <v>BA.1523</v>
          </cell>
          <cell r="B52" t="str">
            <v>Ñaøo keânh möông, raõnh thoaùt nöôùc roäng £ 3m, roäng £ 2 m ñaát loaïi 3</v>
          </cell>
          <cell r="C52" t="str">
            <v>m3</v>
          </cell>
          <cell r="D52">
            <v>0</v>
          </cell>
          <cell r="E52">
            <v>16576</v>
          </cell>
        </row>
        <row r="53">
          <cell r="A53" t="str">
            <v>BA.1524</v>
          </cell>
          <cell r="B53" t="str">
            <v>Ñaøo keânh möông, raõnh thoaùt nöôùc roäng £ 3m, roäng £ 2 m ñaát loaïi 4</v>
          </cell>
          <cell r="C53" t="str">
            <v>m3</v>
          </cell>
          <cell r="D53" t="str">
            <v>boä</v>
          </cell>
          <cell r="E53">
            <v>25166</v>
          </cell>
          <cell r="F53">
            <v>22642</v>
          </cell>
        </row>
        <row r="54">
          <cell r="A54" t="str">
            <v>BA.1532</v>
          </cell>
          <cell r="B54" t="str">
            <v>Ñaøo keânh möông, raõnh thoaùt nöôùc roäng £ 3m, roäng £ 3 m ñaát loaïi 2</v>
          </cell>
          <cell r="C54" t="str">
            <v>m3</v>
          </cell>
          <cell r="D54" t="str">
            <v>boä</v>
          </cell>
          <cell r="E54">
            <v>12099</v>
          </cell>
          <cell r="F54">
            <v>22642</v>
          </cell>
        </row>
        <row r="55">
          <cell r="A55" t="str">
            <v>BA.1533</v>
          </cell>
          <cell r="B55" t="str">
            <v>Ñaøo keânh möông, raõnh thoaùt nöôùc roäng £ 3m, roäng £ 3 m ñaát loaïi 3</v>
          </cell>
          <cell r="C55" t="str">
            <v>m3</v>
          </cell>
          <cell r="D55" t="str">
            <v>boä</v>
          </cell>
          <cell r="E55">
            <v>17423</v>
          </cell>
          <cell r="F55">
            <v>9741</v>
          </cell>
        </row>
        <row r="56">
          <cell r="A56" t="str">
            <v>BA.1534</v>
          </cell>
          <cell r="B56" t="str">
            <v>Ñaøo keânh möông, raõnh thoaùt nöôùc roäng £ 3m, roäng £ 3 m ñaát loaïi 4</v>
          </cell>
          <cell r="C56" t="str">
            <v>m3</v>
          </cell>
          <cell r="D56" t="str">
            <v>boä</v>
          </cell>
          <cell r="E56">
            <v>26255</v>
          </cell>
          <cell r="F56">
            <v>18113</v>
          </cell>
        </row>
        <row r="57">
          <cell r="A57" t="str">
            <v>BA.1542</v>
          </cell>
          <cell r="B57" t="str">
            <v>Ñaøo keânh möông, raõnh thoaùt nöôùc roäng £ 3m, roäng &gt; 3 m ñaát loaïi 2</v>
          </cell>
          <cell r="C57" t="str">
            <v>m3</v>
          </cell>
          <cell r="D57" t="str">
            <v>boä</v>
          </cell>
          <cell r="E57">
            <v>13188</v>
          </cell>
          <cell r="F57">
            <v>7793</v>
          </cell>
        </row>
        <row r="58">
          <cell r="A58" t="str">
            <v>BA.1543</v>
          </cell>
          <cell r="B58" t="str">
            <v>Ñaøo keânh möông, raõnh thoaùt nöôùc roäng £ 3m, roäng &gt; 3 m ñaát loaïi 3</v>
          </cell>
          <cell r="C58" t="str">
            <v>m3</v>
          </cell>
          <cell r="D58">
            <v>0</v>
          </cell>
          <cell r="E58">
            <v>22262</v>
          </cell>
        </row>
        <row r="59">
          <cell r="A59" t="str">
            <v>BA.1544</v>
          </cell>
          <cell r="B59" t="str">
            <v>Ñaøo keânh möông, raõnh thoaùt nöôùc roäng £ 3m, roäng &gt; 3 m ñaát loaïi 4</v>
          </cell>
          <cell r="C59" t="str">
            <v>m3</v>
          </cell>
          <cell r="D59" t="str">
            <v>boä</v>
          </cell>
          <cell r="E59">
            <v>28796</v>
          </cell>
          <cell r="F59">
            <v>22642</v>
          </cell>
        </row>
        <row r="60">
          <cell r="A60" t="str">
            <v>BA.1552</v>
          </cell>
          <cell r="B60" t="str">
            <v>Ñaøo keânh möông, raõnh thoaùt nöôùc roäng &gt; 3m, roäng £ 1 m ñaát loaïi 2</v>
          </cell>
          <cell r="C60" t="str">
            <v>m3</v>
          </cell>
          <cell r="D60" t="str">
            <v>boä</v>
          </cell>
          <cell r="E60">
            <v>8469</v>
          </cell>
          <cell r="F60">
            <v>22642</v>
          </cell>
        </row>
        <row r="61">
          <cell r="A61" t="str">
            <v>BA.1553</v>
          </cell>
          <cell r="B61" t="str">
            <v>Ñaøo keânh möông, raõnh thoaùt nöôùc roäng &gt; 3m, roäng £ 1 m ñaát loaïi 3</v>
          </cell>
          <cell r="C61" t="str">
            <v>m3</v>
          </cell>
          <cell r="D61" t="str">
            <v>boä</v>
          </cell>
          <cell r="E61">
            <v>12704</v>
          </cell>
          <cell r="F61">
            <v>22642</v>
          </cell>
        </row>
        <row r="62">
          <cell r="A62" t="str">
            <v>BA.1554</v>
          </cell>
          <cell r="B62" t="str">
            <v>Ñaøo keânh möông, raõnh thoaùt nöôùc roäng &gt; 3m, roäng £ 1 m ñaát loaïi 4</v>
          </cell>
          <cell r="C62" t="str">
            <v>m3</v>
          </cell>
          <cell r="D62" t="str">
            <v>boä</v>
          </cell>
          <cell r="E62">
            <v>18995</v>
          </cell>
          <cell r="F62">
            <v>9741</v>
          </cell>
        </row>
        <row r="63">
          <cell r="A63" t="str">
            <v>BA.1562</v>
          </cell>
          <cell r="B63" t="str">
            <v>Ñaøo keânh möông, raõnh thoaùt nöôùc roäng &gt; 3m, roäng £ 2 m ñaát loaïi 2</v>
          </cell>
          <cell r="C63" t="str">
            <v>m3</v>
          </cell>
          <cell r="D63">
            <v>0</v>
          </cell>
          <cell r="E63">
            <v>8832</v>
          </cell>
        </row>
        <row r="64">
          <cell r="A64" t="str">
            <v>BA.1563</v>
          </cell>
          <cell r="B64" t="str">
            <v>Ñaøo keânh möông, raõnh thoaùt nöôùc roäng &gt; 3m, roäng £ 2 m ñaát loaïi 3</v>
          </cell>
          <cell r="C64" t="str">
            <v>m3</v>
          </cell>
          <cell r="D64" t="str">
            <v>maùy</v>
          </cell>
          <cell r="E64">
            <v>13067</v>
          </cell>
          <cell r="F64">
            <v>176163</v>
          </cell>
        </row>
        <row r="65">
          <cell r="A65" t="str">
            <v>BA.1564</v>
          </cell>
          <cell r="B65" t="str">
            <v>Ñaøo keânh möông, raõnh thoaùt nöôùc roäng &gt; 3m, roäng £ 2 m ñaát loaïi 4</v>
          </cell>
          <cell r="C65" t="str">
            <v>m3</v>
          </cell>
          <cell r="D65" t="str">
            <v>maùy</v>
          </cell>
          <cell r="E65">
            <v>19327</v>
          </cell>
          <cell r="F65">
            <v>118358</v>
          </cell>
        </row>
        <row r="66">
          <cell r="A66" t="str">
            <v>BA.1572</v>
          </cell>
          <cell r="B66" t="str">
            <v>Ñaøo keânh möông, raõnh thoaùt nöôùc roäng &gt; 3m, roäng £ 3 m ñaát loaïi 3</v>
          </cell>
          <cell r="C66" t="str">
            <v>m3</v>
          </cell>
          <cell r="D66" t="str">
            <v>maùy</v>
          </cell>
          <cell r="E66">
            <v>10042</v>
          </cell>
          <cell r="F66">
            <v>176163</v>
          </cell>
        </row>
        <row r="67">
          <cell r="A67" t="str">
            <v>BA.1573</v>
          </cell>
          <cell r="B67" t="str">
            <v>Ñaøo keânh möông, raõnh thoaùt nöôùc roäng &gt; 3m, roäng £ 3 m ñaát loaïi 3</v>
          </cell>
          <cell r="C67" t="str">
            <v>m3</v>
          </cell>
          <cell r="D67" t="str">
            <v>maùy</v>
          </cell>
          <cell r="E67">
            <v>13672</v>
          </cell>
          <cell r="F67">
            <v>118358</v>
          </cell>
        </row>
        <row r="68">
          <cell r="A68" t="str">
            <v>BA.1574</v>
          </cell>
          <cell r="B68" t="str">
            <v>Ñaøo keânh möông, raõnh thoaùt nöôùc roäng &gt; 3m, roäng £ 3 m ñaát loaïi 4</v>
          </cell>
          <cell r="C68" t="str">
            <v>m3</v>
          </cell>
          <cell r="D68" t="str">
            <v>maùy</v>
          </cell>
          <cell r="E68">
            <v>19963</v>
          </cell>
          <cell r="F68">
            <v>118358</v>
          </cell>
        </row>
        <row r="69">
          <cell r="A69" t="str">
            <v>BA.1582</v>
          </cell>
          <cell r="B69" t="str">
            <v>Ñaøo keânh möông, raõnh thoaùt nöôùc roäng &gt; 3m, roäng &gt; 3 m ñaát loaïi 2</v>
          </cell>
          <cell r="C69" t="str">
            <v>m3</v>
          </cell>
          <cell r="D69" t="str">
            <v>maùy</v>
          </cell>
          <cell r="E69">
            <v>10889</v>
          </cell>
          <cell r="F69">
            <v>118358</v>
          </cell>
        </row>
        <row r="70">
          <cell r="A70" t="str">
            <v>BA.1583</v>
          </cell>
          <cell r="B70" t="str">
            <v>Ñaøo keânh möông, raõnh thoaùt nöôùc roäng &gt; 3m, roäng &gt; 3 m ñaát loaïi 3</v>
          </cell>
          <cell r="C70" t="str">
            <v>m3</v>
          </cell>
          <cell r="D70">
            <v>0</v>
          </cell>
          <cell r="E70">
            <v>14277</v>
          </cell>
        </row>
        <row r="71">
          <cell r="A71" t="str">
            <v>BA.1584</v>
          </cell>
          <cell r="B71" t="str">
            <v>Ñaøo keânh möông, raõnh thoaùt nöôùc roäng &gt; 3m, roäng &gt; 3 m ñaát loaïi 4</v>
          </cell>
          <cell r="C71" t="str">
            <v>m3</v>
          </cell>
          <cell r="D71" t="str">
            <v>boä</v>
          </cell>
          <cell r="E71">
            <v>20931</v>
          </cell>
          <cell r="F71">
            <v>28911</v>
          </cell>
        </row>
        <row r="72">
          <cell r="A72" t="str">
            <v>BA.1612</v>
          </cell>
          <cell r="B72" t="str">
            <v>Ñaøo neàn ñöôøng môû roäng baèng TC ñaát C2</v>
          </cell>
          <cell r="C72" t="str">
            <v>m3</v>
          </cell>
          <cell r="D72" t="str">
            <v>boä</v>
          </cell>
          <cell r="E72">
            <v>8953</v>
          </cell>
          <cell r="F72">
            <v>19082</v>
          </cell>
        </row>
        <row r="73">
          <cell r="A73" t="str">
            <v>BA.1613</v>
          </cell>
          <cell r="B73" t="str">
            <v>Ñaøo neàn ñöôøng môû roäng baèng TC ñaát C3</v>
          </cell>
          <cell r="C73" t="str">
            <v>m3</v>
          </cell>
          <cell r="D73" t="str">
            <v>boä</v>
          </cell>
          <cell r="E73">
            <v>12946</v>
          </cell>
          <cell r="F73">
            <v>16822</v>
          </cell>
        </row>
        <row r="74">
          <cell r="A74" t="str">
            <v>BA.1614</v>
          </cell>
          <cell r="B74" t="str">
            <v>Ñaøo neàn ñöôøng môû roäng baèng TC ñaát C4</v>
          </cell>
          <cell r="C74" t="str">
            <v>m3</v>
          </cell>
          <cell r="D74" t="str">
            <v>boä</v>
          </cell>
          <cell r="E74">
            <v>19116</v>
          </cell>
          <cell r="F74">
            <v>28911</v>
          </cell>
        </row>
        <row r="75">
          <cell r="A75" t="str">
            <v>BA.1622</v>
          </cell>
          <cell r="B75" t="str">
            <v>Ñaøo neàn ñöôøng môû laøm môùi baèng TC ñaát C2</v>
          </cell>
          <cell r="C75" t="str">
            <v>m3</v>
          </cell>
          <cell r="D75" t="str">
            <v>boä</v>
          </cell>
          <cell r="E75">
            <v>6533</v>
          </cell>
          <cell r="F75">
            <v>19082</v>
          </cell>
        </row>
        <row r="76">
          <cell r="A76" t="str">
            <v>BA.1623</v>
          </cell>
          <cell r="B76" t="str">
            <v>Ñaøo neàn ñöôøng môû laøm môùi baèng TC ñaát C3</v>
          </cell>
          <cell r="C76" t="str">
            <v>m3</v>
          </cell>
          <cell r="D76" t="str">
            <v>boä</v>
          </cell>
          <cell r="E76">
            <v>10526</v>
          </cell>
          <cell r="F76">
            <v>16822</v>
          </cell>
        </row>
        <row r="77">
          <cell r="A77" t="str">
            <v>BA.1624</v>
          </cell>
          <cell r="B77" t="str">
            <v>Ñaøo neàn ñöôøng môû laøm môùi baèng TC ñaát C4</v>
          </cell>
          <cell r="C77" t="str">
            <v>m3</v>
          </cell>
          <cell r="D77" t="str">
            <v>boä</v>
          </cell>
          <cell r="E77">
            <v>16697</v>
          </cell>
          <cell r="F77">
            <v>28911</v>
          </cell>
        </row>
        <row r="78">
          <cell r="A78" t="str">
            <v>BA.1712</v>
          </cell>
          <cell r="B78" t="str">
            <v>Ñaøo khuoân ñöôøng baèng TC saâu £ 15 cm ñaát C2</v>
          </cell>
          <cell r="C78" t="str">
            <v>m3</v>
          </cell>
          <cell r="D78" t="str">
            <v>boä</v>
          </cell>
          <cell r="E78">
            <v>11615</v>
          </cell>
          <cell r="F78">
            <v>19082</v>
          </cell>
        </row>
        <row r="79">
          <cell r="A79" t="str">
            <v>BA.1713</v>
          </cell>
          <cell r="B79" t="str">
            <v>Ñaøo khuoân ñöôøng baèng TC saâu £ 15 cm ñaát C3</v>
          </cell>
          <cell r="C79" t="str">
            <v>m3</v>
          </cell>
          <cell r="D79" t="str">
            <v>boä</v>
          </cell>
          <cell r="E79">
            <v>16818</v>
          </cell>
          <cell r="F79">
            <v>16822</v>
          </cell>
        </row>
        <row r="80">
          <cell r="A80" t="str">
            <v>BA.1714</v>
          </cell>
          <cell r="B80" t="str">
            <v>Ñaøo khuoân ñöôøng baèng TC saâu £ 15 cm ñaát C4</v>
          </cell>
          <cell r="C80" t="str">
            <v>m3</v>
          </cell>
          <cell r="D80" t="str">
            <v>boä</v>
          </cell>
          <cell r="E80">
            <v>25650</v>
          </cell>
          <cell r="F80">
            <v>79116</v>
          </cell>
        </row>
        <row r="81">
          <cell r="A81" t="str">
            <v>BA.1722</v>
          </cell>
          <cell r="B81" t="str">
            <v>Ñaøo khuoân ñöôøng baèng TC saâu £ 30 cm ñaát C2</v>
          </cell>
          <cell r="C81" t="str">
            <v>m3</v>
          </cell>
          <cell r="D81" t="str">
            <v>boä</v>
          </cell>
          <cell r="E81">
            <v>10526</v>
          </cell>
          <cell r="F81">
            <v>51280</v>
          </cell>
        </row>
        <row r="82">
          <cell r="A82" t="str">
            <v>BA.1723</v>
          </cell>
          <cell r="B82" t="str">
            <v>Ñaøo khuoân ñöôøng baèng TC saâu £ 30 cm ñaát C3</v>
          </cell>
          <cell r="C82" t="str">
            <v>m3</v>
          </cell>
          <cell r="D82" t="str">
            <v>boä</v>
          </cell>
          <cell r="E82">
            <v>15366</v>
          </cell>
          <cell r="F82">
            <v>47384</v>
          </cell>
        </row>
        <row r="83">
          <cell r="A83" t="str">
            <v>BA.1724</v>
          </cell>
          <cell r="B83" t="str">
            <v>Ñaøo khuoân ñöôøng baèng TC saâu £ 30 cm ñaát C4</v>
          </cell>
          <cell r="C83" t="str">
            <v>m3</v>
          </cell>
          <cell r="D83" t="str">
            <v>boä</v>
          </cell>
          <cell r="E83">
            <v>23593</v>
          </cell>
          <cell r="F83">
            <v>79116</v>
          </cell>
        </row>
        <row r="84">
          <cell r="A84" t="str">
            <v>BA.1732</v>
          </cell>
          <cell r="B84" t="str">
            <v>Ñaøo khuoân ñöôøng baèng TC saâu &gt; 30 cm ñaát C2</v>
          </cell>
          <cell r="C84" t="str">
            <v>m3</v>
          </cell>
          <cell r="D84" t="str">
            <v>boä</v>
          </cell>
          <cell r="E84">
            <v>9679</v>
          </cell>
          <cell r="F84">
            <v>51280</v>
          </cell>
        </row>
        <row r="85">
          <cell r="A85" t="str">
            <v>BA.1733</v>
          </cell>
          <cell r="B85" t="str">
            <v>Ñaøo khuoân ñöôøng baèng TC saâu &gt; 30 cm ñaát C3</v>
          </cell>
          <cell r="C85" t="str">
            <v>m3</v>
          </cell>
          <cell r="D85" t="str">
            <v>boä</v>
          </cell>
          <cell r="E85">
            <v>14156</v>
          </cell>
          <cell r="F85">
            <v>47384</v>
          </cell>
        </row>
        <row r="86">
          <cell r="A86" t="str">
            <v>BA.1734</v>
          </cell>
          <cell r="B86" t="str">
            <v>Ñaøo khuoân ñöôøng baèng TC saâu &gt; 30 cm ñaát C4</v>
          </cell>
          <cell r="C86" t="str">
            <v>m3</v>
          </cell>
          <cell r="D86" t="str">
            <v>boä</v>
          </cell>
          <cell r="E86">
            <v>22020</v>
          </cell>
          <cell r="F86">
            <v>79116</v>
          </cell>
        </row>
        <row r="87">
          <cell r="A87" t="str">
            <v>BB.1112</v>
          </cell>
          <cell r="B87" t="str">
            <v>Laáp ñaát neàn moùng ñaát C2</v>
          </cell>
          <cell r="C87" t="str">
            <v>m3</v>
          </cell>
          <cell r="D87" t="str">
            <v>boä</v>
          </cell>
          <cell r="E87">
            <v>7448</v>
          </cell>
          <cell r="F87">
            <v>51280</v>
          </cell>
        </row>
        <row r="88">
          <cell r="A88" t="str">
            <v>BB.1113</v>
          </cell>
          <cell r="B88" t="str">
            <v>Laáp ñaát neàn moùng ñaát C3</v>
          </cell>
          <cell r="C88" t="str">
            <v>m3</v>
          </cell>
          <cell r="D88" t="str">
            <v>boä</v>
          </cell>
          <cell r="E88">
            <v>8317</v>
          </cell>
          <cell r="F88">
            <v>47384</v>
          </cell>
        </row>
        <row r="89">
          <cell r="A89" t="str">
            <v>BB.1114</v>
          </cell>
          <cell r="B89" t="str">
            <v>Laáp ñaát neàn moùng ñaát C4</v>
          </cell>
          <cell r="C89" t="str">
            <v>m3</v>
          </cell>
          <cell r="D89">
            <v>0</v>
          </cell>
          <cell r="E89">
            <v>8317</v>
          </cell>
        </row>
        <row r="90">
          <cell r="A90" t="str">
            <v>BB.1122</v>
          </cell>
          <cell r="B90" t="str">
            <v>Laáp ñaát neàn moùng ñöôøng oáng ñaát C2</v>
          </cell>
          <cell r="C90" t="str">
            <v>m3</v>
          </cell>
          <cell r="D90" t="str">
            <v>boä</v>
          </cell>
          <cell r="E90">
            <v>6703</v>
          </cell>
        </row>
        <row r="91">
          <cell r="A91" t="str">
            <v>BB.1123</v>
          </cell>
          <cell r="B91" t="str">
            <v>Laáp ñaát neàn moùng ñöôøng oáng ñaát C3</v>
          </cell>
          <cell r="C91" t="str">
            <v>m3</v>
          </cell>
          <cell r="D91" t="str">
            <v>boä</v>
          </cell>
          <cell r="E91">
            <v>7696</v>
          </cell>
        </row>
        <row r="92">
          <cell r="A92" t="str">
            <v>BB.1124</v>
          </cell>
          <cell r="B92" t="str">
            <v>Laáp ñaát neàn moùng ñöôøng oáng ñaát C4</v>
          </cell>
          <cell r="C92" t="str">
            <v>m3</v>
          </cell>
          <cell r="D92" t="str">
            <v>boä</v>
          </cell>
          <cell r="E92">
            <v>7696</v>
          </cell>
        </row>
        <row r="93">
          <cell r="A93" t="str">
            <v>BB.1212</v>
          </cell>
          <cell r="B93" t="str">
            <v>Ñaép bôø keânh möông, ñeâ ñaäp roäng &lt;=2m, dung troïng &lt;=1,45T/m3 ñaát caáp 2</v>
          </cell>
          <cell r="C93" t="str">
            <v>m3</v>
          </cell>
          <cell r="D93" t="str">
            <v>boä</v>
          </cell>
          <cell r="E93">
            <v>4345</v>
          </cell>
          <cell r="F93">
            <v>10430</v>
          </cell>
        </row>
        <row r="94">
          <cell r="A94" t="str">
            <v>BB.1213</v>
          </cell>
          <cell r="B94" t="str">
            <v>Ñaép bôø keânh möông, ñeâ ñaäp roäng &lt;=2m, dung troïng &lt;=1,45T/m3 ñaát caáp 3</v>
          </cell>
          <cell r="C94" t="str">
            <v>m3</v>
          </cell>
          <cell r="D94" t="str">
            <v>boä</v>
          </cell>
          <cell r="E94">
            <v>3352</v>
          </cell>
          <cell r="F94">
            <v>10430</v>
          </cell>
        </row>
        <row r="95">
          <cell r="A95" t="str">
            <v>BB.1222</v>
          </cell>
          <cell r="B95" t="str">
            <v>Ñaép bôø keânh möông, ñeâ ñaäp roäng &lt;=2m, dung troïng &gt;1,45T/m3 ñaát caáp 2</v>
          </cell>
          <cell r="C95" t="str">
            <v>m3</v>
          </cell>
          <cell r="D95" t="str">
            <v>boä</v>
          </cell>
          <cell r="E95">
            <v>4345</v>
          </cell>
          <cell r="F95">
            <v>10780</v>
          </cell>
        </row>
        <row r="96">
          <cell r="A96" t="str">
            <v>BB.1223</v>
          </cell>
          <cell r="B96" t="str">
            <v>Ñaép bôø keânh möông, ñeâ ñaäp roäng &lt;=2m, dung troïng &gt;1,45T/m3 ñaát caáp 3</v>
          </cell>
          <cell r="C96" t="str">
            <v>m3</v>
          </cell>
          <cell r="D96" t="str">
            <v>boä</v>
          </cell>
          <cell r="E96">
            <v>3352</v>
          </cell>
          <cell r="F96">
            <v>10780</v>
          </cell>
        </row>
        <row r="97">
          <cell r="A97" t="str">
            <v>BB.1232</v>
          </cell>
          <cell r="B97" t="str">
            <v>Ñaép bôø keânh möông, ñeâ ñaäp roäng &gt;2m, dung troïng &lt;=1,45T/m3 ñaát caáp 2</v>
          </cell>
          <cell r="C97" t="str">
            <v>m3</v>
          </cell>
          <cell r="D97" t="str">
            <v>boä</v>
          </cell>
          <cell r="E97">
            <v>3972</v>
          </cell>
          <cell r="F97">
            <v>10780</v>
          </cell>
        </row>
        <row r="98">
          <cell r="A98" t="str">
            <v>BB.1233</v>
          </cell>
          <cell r="B98" t="str">
            <v>Ñaép bôø keânh möông, ñeâ ñaäp roäng &gt;2m, dung troïng &lt;=1,45T/m3 ñaát caáp 3</v>
          </cell>
          <cell r="C98" t="str">
            <v>m3</v>
          </cell>
          <cell r="D98" t="str">
            <v>boä</v>
          </cell>
          <cell r="E98">
            <v>2855</v>
          </cell>
          <cell r="F98">
            <v>32715</v>
          </cell>
        </row>
        <row r="99">
          <cell r="A99" t="str">
            <v>BB.1242</v>
          </cell>
          <cell r="B99" t="str">
            <v>Ñaép bôø keânh möông, ñeâ ñaäp roäng &gt;2m, dung troïng &lt;=1,5T/m3 ñaát caáp 2</v>
          </cell>
          <cell r="C99" t="str">
            <v>m3</v>
          </cell>
          <cell r="D99" t="str">
            <v>boä</v>
          </cell>
          <cell r="E99">
            <v>4469</v>
          </cell>
          <cell r="F99">
            <v>32715</v>
          </cell>
        </row>
        <row r="100">
          <cell r="A100" t="str">
            <v>BB.1243</v>
          </cell>
          <cell r="B100" t="str">
            <v>Ñaép bôø keânh möông, ñeâ ñaäp roäng &gt;2m, dung troïng &lt;=1,5T/m3 ñaát caáp 3</v>
          </cell>
          <cell r="C100" t="str">
            <v>m3</v>
          </cell>
          <cell r="D100" t="str">
            <v>boä</v>
          </cell>
          <cell r="E100">
            <v>3227</v>
          </cell>
          <cell r="F100">
            <v>24340</v>
          </cell>
        </row>
        <row r="101">
          <cell r="A101" t="str">
            <v>BB.1252</v>
          </cell>
          <cell r="B101" t="str">
            <v>Ñaép bôø keânh möông, ñeâ ñaäp roäng &gt;2m, dung troïng &lt;=1,55T/m3 ñaát caáp 2</v>
          </cell>
          <cell r="C101" t="str">
            <v>m3</v>
          </cell>
          <cell r="D101" t="str">
            <v>boä</v>
          </cell>
          <cell r="E101">
            <v>5710</v>
          </cell>
          <cell r="F101">
            <v>8113.333333333333</v>
          </cell>
        </row>
        <row r="102">
          <cell r="A102" t="str">
            <v>BB.1253</v>
          </cell>
          <cell r="B102" t="str">
            <v>Ñaép bôø keânh möông, ñeâ ñaäp roäng &gt;2m, dung troïng &lt;=1,55T/m3 ñaát caáp 3</v>
          </cell>
          <cell r="C102" t="str">
            <v>m3</v>
          </cell>
          <cell r="D102" t="str">
            <v>boä</v>
          </cell>
          <cell r="E102">
            <v>3600</v>
          </cell>
        </row>
        <row r="103">
          <cell r="A103" t="str">
            <v>BB.1262</v>
          </cell>
          <cell r="B103" t="str">
            <v>Ñaép bôø keânh möông, ñeâ ñaäp roäng &gt;2m, dung troïng &lt;=1,6T/m3 ñaát caáp 2</v>
          </cell>
          <cell r="C103" t="str">
            <v>m3</v>
          </cell>
          <cell r="D103" t="str">
            <v>boä</v>
          </cell>
          <cell r="E103">
            <v>15765</v>
          </cell>
          <cell r="F103">
            <v>28310</v>
          </cell>
        </row>
        <row r="104">
          <cell r="A104" t="str">
            <v>BB.1263</v>
          </cell>
          <cell r="B104" t="str">
            <v>Ñaép bôø keânh möông, ñeâ ñaäp roäng &gt;2m, dung troïng &lt;=1,6T/m3 ñaát caáp 3</v>
          </cell>
          <cell r="C104" t="str">
            <v>m3</v>
          </cell>
          <cell r="D104" t="str">
            <v>boä</v>
          </cell>
          <cell r="E104">
            <v>8937</v>
          </cell>
          <cell r="F104">
            <v>8033</v>
          </cell>
        </row>
        <row r="105">
          <cell r="A105" t="str">
            <v>BB.1272</v>
          </cell>
          <cell r="B105" t="str">
            <v>Ñaép bôø keânh möông, ñeâ ñaäp roäng &gt;2m, dung troïng &lt;=1,65T/m3 ñaát caáp 2</v>
          </cell>
          <cell r="C105" t="str">
            <v>m3</v>
          </cell>
          <cell r="D105" t="str">
            <v>boä</v>
          </cell>
          <cell r="E105">
            <v>22840</v>
          </cell>
        </row>
        <row r="106">
          <cell r="A106" t="str">
            <v>BB.1273</v>
          </cell>
          <cell r="B106" t="str">
            <v>Ñaép bôø keânh möông, ñeâ ñaäp roäng &gt;2m, dung troïng &lt;=1,65T/m3 ñaát caáp 3</v>
          </cell>
          <cell r="C106" t="str">
            <v>m3</v>
          </cell>
          <cell r="D106" t="str">
            <v>boä</v>
          </cell>
          <cell r="E106">
            <v>12041</v>
          </cell>
          <cell r="F106">
            <v>16833</v>
          </cell>
        </row>
        <row r="107">
          <cell r="A107" t="str">
            <v>BB.1272</v>
          </cell>
          <cell r="B107" t="str">
            <v>Ñaép bôø keânh möông, ñeâ ñaäp roäng &gt;2m, dung troïng &gt;1,65T/m3 ñaát caáp 2</v>
          </cell>
          <cell r="C107" t="str">
            <v>m3</v>
          </cell>
          <cell r="D107">
            <v>0</v>
          </cell>
          <cell r="E107">
            <v>32150</v>
          </cell>
        </row>
        <row r="108">
          <cell r="A108" t="str">
            <v>BB.1273</v>
          </cell>
          <cell r="B108" t="str">
            <v>Ñaép bôø keânh möông, ñeâ ñaäp roäng &gt;2m, dung troïng &gt;1,65T/m3 ñaát caáp 3</v>
          </cell>
          <cell r="C108" t="str">
            <v>m3</v>
          </cell>
          <cell r="D108" t="str">
            <v>kg</v>
          </cell>
          <cell r="E108">
            <v>17006</v>
          </cell>
          <cell r="F108">
            <v>692.3</v>
          </cell>
        </row>
        <row r="109">
          <cell r="A109" t="str">
            <v>BB.1322</v>
          </cell>
          <cell r="B109" t="str">
            <v>Ñaép neàn ñöôøngmôû roäng K=0,9 ñaát caáp 2</v>
          </cell>
          <cell r="C109" t="str">
            <v>m3</v>
          </cell>
          <cell r="D109" t="str">
            <v>kg</v>
          </cell>
          <cell r="E109">
            <v>11010</v>
          </cell>
          <cell r="F109">
            <v>692.3</v>
          </cell>
        </row>
        <row r="110">
          <cell r="A110" t="str">
            <v>BB.1323</v>
          </cell>
          <cell r="B110" t="str">
            <v>Ñaép neàn ñöôøngmôû roäng K=0,9 ñaát caáp 3</v>
          </cell>
          <cell r="C110" t="str">
            <v>m3</v>
          </cell>
          <cell r="D110" t="str">
            <v>m</v>
          </cell>
          <cell r="E110">
            <v>13067</v>
          </cell>
          <cell r="F110">
            <v>3661.6</v>
          </cell>
        </row>
        <row r="111">
          <cell r="A111" t="str">
            <v>BB.1332</v>
          </cell>
          <cell r="B111" t="str">
            <v>Ñaép neàn ñöôøngmôû roäng K=0,95 ñaát caáp 2</v>
          </cell>
          <cell r="C111" t="str">
            <v>m3</v>
          </cell>
          <cell r="D111" t="str">
            <v>bình</v>
          </cell>
          <cell r="E111">
            <v>16334</v>
          </cell>
          <cell r="F111">
            <v>4472.3</v>
          </cell>
        </row>
        <row r="112">
          <cell r="A112" t="str">
            <v>BB.1333</v>
          </cell>
          <cell r="B112" t="str">
            <v>Ñaép neàn ñöôøngmôû roäng K=0,95 ñaát caáp 3</v>
          </cell>
          <cell r="C112" t="str">
            <v>m3</v>
          </cell>
          <cell r="D112" t="str">
            <v>bình</v>
          </cell>
          <cell r="E112">
            <v>21536</v>
          </cell>
          <cell r="F112">
            <v>8653.7000000000007</v>
          </cell>
        </row>
        <row r="113">
          <cell r="A113" t="str">
            <v>BB.1352</v>
          </cell>
          <cell r="B113" t="str">
            <v>Ñaép neàn ñöôøng laøm môùi K=0,9 ñaát caáp 2</v>
          </cell>
          <cell r="C113" t="str">
            <v>m3</v>
          </cell>
          <cell r="D113" t="str">
            <v xml:space="preserve">tuû </v>
          </cell>
          <cell r="E113">
            <v>10405</v>
          </cell>
          <cell r="F113">
            <v>6055</v>
          </cell>
        </row>
        <row r="114">
          <cell r="A114" t="str">
            <v>BB.1353</v>
          </cell>
          <cell r="B114" t="str">
            <v>Ñaép neàn ñöôøng laøm môùi K=0,9 ñaát caáp 3</v>
          </cell>
          <cell r="C114" t="str">
            <v>m3</v>
          </cell>
          <cell r="D114" t="str">
            <v xml:space="preserve">tuû </v>
          </cell>
          <cell r="E114">
            <v>12583</v>
          </cell>
          <cell r="F114">
            <v>9208</v>
          </cell>
        </row>
        <row r="115">
          <cell r="A115" t="str">
            <v>BB.1362</v>
          </cell>
          <cell r="B115" t="str">
            <v>Ñaép neàn ñöôøng laøm môùi K=0,95 ñaát caáp 2</v>
          </cell>
          <cell r="C115" t="str">
            <v>m3</v>
          </cell>
          <cell r="D115" t="str">
            <v>maùy</v>
          </cell>
          <cell r="E115">
            <v>15608</v>
          </cell>
          <cell r="F115">
            <v>87675</v>
          </cell>
        </row>
        <row r="116">
          <cell r="A116" t="str">
            <v>BB.1363</v>
          </cell>
          <cell r="B116" t="str">
            <v>Ñaép neàn ñöôøng laøm môùi K=0,95 ñaát caáp 3</v>
          </cell>
          <cell r="C116" t="str">
            <v>m3</v>
          </cell>
          <cell r="D116" t="str">
            <v>maùy</v>
          </cell>
          <cell r="E116">
            <v>21052</v>
          </cell>
          <cell r="F116">
            <v>87675</v>
          </cell>
        </row>
        <row r="117">
          <cell r="A117" t="str">
            <v>BB.1411</v>
          </cell>
          <cell r="B117" t="str">
            <v xml:space="preserve">Ñaép caùt coâng trình baèng thuû coâng </v>
          </cell>
          <cell r="C117" t="str">
            <v>m3</v>
          </cell>
          <cell r="D117">
            <v>49776</v>
          </cell>
          <cell r="E117">
            <v>6775</v>
          </cell>
          <cell r="F117">
            <v>87675</v>
          </cell>
        </row>
        <row r="118">
          <cell r="A118" t="str">
            <v>05.6103</v>
          </cell>
          <cell r="B118" t="str">
            <v xml:space="preserve"> Cöï ly  300m</v>
          </cell>
          <cell r="C118" t="str">
            <v xml:space="preserve">Laép maùy laïnh 2 cuïc </v>
          </cell>
          <cell r="D118" t="str">
            <v>maùy</v>
          </cell>
          <cell r="E118">
            <v>105751</v>
          </cell>
        </row>
        <row r="119">
          <cell r="A119" t="str">
            <v>BC.1112</v>
          </cell>
          <cell r="B119" t="str">
            <v>Ñaøo san ñaát baèng maùy ñaøo £ 0,4m3. OÂtoâ 5T, maùy uûi £ 110 CV phaïm vi 300m ñaát C2</v>
          </cell>
          <cell r="C119" t="str">
            <v>m3</v>
          </cell>
          <cell r="D119" t="str">
            <v>maùy</v>
          </cell>
          <cell r="E119">
            <v>80.680000000000007</v>
          </cell>
          <cell r="F119">
            <v>4939.6499999999996</v>
          </cell>
        </row>
        <row r="120">
          <cell r="A120" t="str">
            <v>BC.1113</v>
          </cell>
          <cell r="B120" t="str">
            <v>Ñaøo san ñaát baèng maùy ñaøo £ 0,4m3. OÂtoâ 5T, maùy uûi £ 110 CV phaïm vi 300m ñaát C3</v>
          </cell>
          <cell r="C120" t="str">
            <v>m3</v>
          </cell>
          <cell r="D120" t="str">
            <v>maùy</v>
          </cell>
          <cell r="E120">
            <v>100.55</v>
          </cell>
          <cell r="F120">
            <v>6280.8</v>
          </cell>
        </row>
        <row r="121">
          <cell r="A121" t="str">
            <v>BC.1122</v>
          </cell>
          <cell r="B121" t="str">
            <v>Ñaøo san ñaát baèng maùy ñaøo £ 0,8m3. OÂtoâ 5T, maùy uûi £ 110 CV phaïm vi 300m ñaát C2</v>
          </cell>
          <cell r="C121" t="str">
            <v>m3</v>
          </cell>
          <cell r="D121" t="str">
            <v>maùy</v>
          </cell>
          <cell r="E121">
            <v>80.680000000000007</v>
          </cell>
          <cell r="F121">
            <v>4917.2299999999996</v>
          </cell>
        </row>
        <row r="122">
          <cell r="A122" t="str">
            <v>BC.1123</v>
          </cell>
          <cell r="B122" t="str">
            <v>Ñaøo san ñaát baèng maùy ñaøo £ 0,8m3. OÂtoâ 5T, maùy uûi £ 110 CV phaïm vi 300m ñaát C3</v>
          </cell>
          <cell r="C122" t="str">
            <v>m3</v>
          </cell>
          <cell r="D122" t="str">
            <v>taán</v>
          </cell>
          <cell r="E122">
            <v>100.55</v>
          </cell>
          <cell r="F122">
            <v>6031.34</v>
          </cell>
        </row>
        <row r="123">
          <cell r="A123" t="str">
            <v>BC.1124</v>
          </cell>
          <cell r="B123" t="str">
            <v>Ñaøo san ñaát baèng maùy ñaøo £ 0,8m3. OÂtoâ 5T, maùy uûi £ 110 CV phaïm vi 300m ñaát C4</v>
          </cell>
          <cell r="C123" t="str">
            <v>m3</v>
          </cell>
          <cell r="D123" t="str">
            <v>caùi</v>
          </cell>
          <cell r="E123">
            <v>142.75</v>
          </cell>
          <cell r="F123">
            <v>6655.89</v>
          </cell>
        </row>
        <row r="124">
          <cell r="A124" t="str">
            <v>BC.1132</v>
          </cell>
          <cell r="B124" t="str">
            <v>Ñaøo san ñaát baèng maùy ñaøo £ 0,8m3. OÂtoâ 7T, maùy uûi £ 110 CV phaïm vi 300m ñaát C2</v>
          </cell>
          <cell r="C124" t="str">
            <v>m3</v>
          </cell>
          <cell r="D124">
            <v>0</v>
          </cell>
          <cell r="E124">
            <v>80.680000000000007</v>
          </cell>
          <cell r="F124">
            <v>4950.21</v>
          </cell>
        </row>
        <row r="125">
          <cell r="A125" t="str">
            <v>BC.1133</v>
          </cell>
          <cell r="B125" t="str">
            <v>Ñaøo san ñaát baèng maùy ñaøo £ 0,8m3. OÂtoâ 7T, maùy uûi £ 110 CV phaïm vi 300m ñaát C3</v>
          </cell>
          <cell r="C125" t="str">
            <v>m3</v>
          </cell>
          <cell r="D125" t="str">
            <v>caùi</v>
          </cell>
          <cell r="E125">
            <v>100.55</v>
          </cell>
          <cell r="F125">
            <v>6222.61</v>
          </cell>
        </row>
        <row r="126">
          <cell r="A126" t="str">
            <v>BC.1134</v>
          </cell>
          <cell r="B126" t="str">
            <v>Ñaøo san ñaát baèng maùy ñaøo £ 0,8m3. OÂtoâ 7T, maùy uûi £ 110 CV phaïm vi 300m ñaát C4</v>
          </cell>
          <cell r="C126" t="str">
            <v>m3</v>
          </cell>
          <cell r="D126" t="str">
            <v>caùi</v>
          </cell>
          <cell r="E126">
            <v>142.75</v>
          </cell>
          <cell r="F126">
            <v>6848.5</v>
          </cell>
        </row>
        <row r="127">
          <cell r="A127" t="str">
            <v>BC.1142</v>
          </cell>
          <cell r="B127" t="str">
            <v>Ñaøo san ñaát baèng maùy ñaøo £ 0,8m3. OÂtoâ 10T, maùy uûi £ 110 CV phaïm vi 300m ñaát C2</v>
          </cell>
          <cell r="C127" t="str">
            <v>m3</v>
          </cell>
          <cell r="D127" t="str">
            <v>caùi</v>
          </cell>
          <cell r="E127">
            <v>80.680000000000007</v>
          </cell>
          <cell r="F127">
            <v>5254.11</v>
          </cell>
        </row>
        <row r="128">
          <cell r="A128" t="str">
            <v>BC.1143</v>
          </cell>
          <cell r="B128" t="str">
            <v>Ñaøo san ñaát baèng maùy ñaøo £ 0,8m3. OÂtoâ 10T, maùy uûi £ 110 CV phaïm vi 300m ñaát C3</v>
          </cell>
          <cell r="C128" t="str">
            <v>m3</v>
          </cell>
          <cell r="D128" t="str">
            <v>caùi</v>
          </cell>
          <cell r="E128">
            <v>100.55</v>
          </cell>
          <cell r="F128">
            <v>608737</v>
          </cell>
        </row>
        <row r="129">
          <cell r="A129" t="str">
            <v>BC.1144</v>
          </cell>
          <cell r="B129" t="str">
            <v>Ñaøo san ñaát baèng maùy ñaøo £ 0,8m3. OÂtoâ 10T, maùy uûi £ 110 CV phaïm vi 300m ñaát C4</v>
          </cell>
          <cell r="C129" t="str">
            <v>m3</v>
          </cell>
          <cell r="D129" t="str">
            <v>caùi</v>
          </cell>
          <cell r="E129">
            <v>142.75</v>
          </cell>
          <cell r="F129">
            <v>671752</v>
          </cell>
        </row>
        <row r="130">
          <cell r="A130" t="str">
            <v>BC.1152</v>
          </cell>
          <cell r="B130" t="str">
            <v>Ñaøo san ñaát baèng maùy ñaøo £ 0,8m3. OÂtoâ 12T, maùy uûi £ 110 CV phaïm vi 300m ñaát C2</v>
          </cell>
          <cell r="C130" t="str">
            <v>m3</v>
          </cell>
          <cell r="D130" t="str">
            <v>caùi</v>
          </cell>
          <cell r="E130">
            <v>80.680000000000007</v>
          </cell>
          <cell r="F130">
            <v>5018.78</v>
          </cell>
        </row>
        <row r="131">
          <cell r="A131" t="str">
            <v>BC.1153</v>
          </cell>
          <cell r="B131" t="str">
            <v>Ñaøo san ñaát baèng maùy ñaøo £ 0,8m3. OÂtoâ 12T, maùy uûi £ 110 CV phaïm vi 300m ñaát C3</v>
          </cell>
          <cell r="C131" t="str">
            <v>m3</v>
          </cell>
          <cell r="D131" t="str">
            <v>caùi</v>
          </cell>
          <cell r="E131">
            <v>100.55</v>
          </cell>
          <cell r="F131">
            <v>6048.13</v>
          </cell>
        </row>
        <row r="132">
          <cell r="A132" t="str">
            <v>BC.1154</v>
          </cell>
          <cell r="B132" t="str">
            <v>Ñaøo san ñaát baèng maùy ñaøo £ 0,8m3. OÂtoâ 12T, maùy uûi £ 110 CV phaïm vi 300m ñaát C4</v>
          </cell>
          <cell r="C132" t="str">
            <v>m3</v>
          </cell>
          <cell r="D132" t="str">
            <v>caùi</v>
          </cell>
          <cell r="E132">
            <v>142.75</v>
          </cell>
          <cell r="F132">
            <v>6593.59</v>
          </cell>
        </row>
        <row r="133">
          <cell r="A133" t="str">
            <v>BC.1162</v>
          </cell>
          <cell r="B133" t="str">
            <v>Ñaøo san ñaát baèng maùy ñaøo £ 1,25m3. OÂtoâ 7T, maùy uûi £ 110 CV phaïm vi 300m ñaát C2</v>
          </cell>
          <cell r="C133" t="str">
            <v>m3</v>
          </cell>
          <cell r="D133" t="str">
            <v>1x100kvar</v>
          </cell>
          <cell r="E133">
            <v>80.680000000000007</v>
          </cell>
          <cell r="F133">
            <v>5575.88</v>
          </cell>
        </row>
        <row r="134">
          <cell r="A134" t="str">
            <v>BC.1163</v>
          </cell>
          <cell r="B134" t="str">
            <v>Ñaøo san ñaát baèng maùy ñaøo £ 1,25m3. OÂtoâ 7T, maùy uûi £ 110 CV phaïm vi 300m ñaát C3</v>
          </cell>
          <cell r="C134" t="str">
            <v>m3</v>
          </cell>
          <cell r="D134" t="str">
            <v>2x100kvar</v>
          </cell>
          <cell r="E134">
            <v>100.55</v>
          </cell>
          <cell r="F134">
            <v>6757.85</v>
          </cell>
        </row>
        <row r="135">
          <cell r="A135" t="str">
            <v>BC.1164</v>
          </cell>
          <cell r="B135" t="str">
            <v>Ñaøo san ñaát baèng maùy ñaøo £ 1,25m3. OÂtoâ 7T, maùy uûi £ 110 CV phaïm vi 300m ñaát C4</v>
          </cell>
          <cell r="C135" t="str">
            <v>m3</v>
          </cell>
          <cell r="D135">
            <v>0</v>
          </cell>
          <cell r="E135">
            <v>142.75</v>
          </cell>
          <cell r="F135">
            <v>8274.7800000000007</v>
          </cell>
        </row>
        <row r="136">
          <cell r="A136" t="str">
            <v>BC.1172</v>
          </cell>
          <cell r="B136" t="str">
            <v>Ñaøo san ñaát baèng maùy ñaøo £ 1,25m3. OÂtoâ 10T, maùy uûi £ 110 CV phaïm vi 300m ñaát C2</v>
          </cell>
          <cell r="C136" t="str">
            <v>m3</v>
          </cell>
          <cell r="D136" t="str">
            <v>m</v>
          </cell>
          <cell r="E136">
            <v>80.680000000000007</v>
          </cell>
          <cell r="F136">
            <v>5879.78</v>
          </cell>
        </row>
        <row r="137">
          <cell r="A137" t="str">
            <v>BC.1173</v>
          </cell>
          <cell r="B137" t="str">
            <v>Ñaøo san ñaát baèng maùy ñaøo £ 1,25m3. OÂtoâ 10T, maùy uûi £ 110 CV phaïm vi 300m ñaát C3</v>
          </cell>
          <cell r="C137" t="str">
            <v>m3</v>
          </cell>
          <cell r="D137" t="str">
            <v>m</v>
          </cell>
          <cell r="E137">
            <v>100.55</v>
          </cell>
          <cell r="F137">
            <v>6570.04</v>
          </cell>
        </row>
        <row r="138">
          <cell r="A138" t="str">
            <v>BC.1174</v>
          </cell>
          <cell r="B138" t="str">
            <v>Ñaøo san ñaát baèng maùy ñaøo £ 1,25m3. OÂtoâ 10T, maùy uûi £ 110 CV phaïm vi 300m ñaát C4</v>
          </cell>
          <cell r="C138" t="str">
            <v>m3</v>
          </cell>
          <cell r="D138" t="str">
            <v>m</v>
          </cell>
          <cell r="E138">
            <v>142.75</v>
          </cell>
          <cell r="F138">
            <v>8091.23</v>
          </cell>
        </row>
        <row r="139">
          <cell r="A139" t="str">
            <v>BC.1182</v>
          </cell>
          <cell r="B139" t="str">
            <v>Ñaøo san ñaát baèng maùy ñaøo £ 1,25m3. OÂtoâ 12T, maùy uûi £ 110 CV phaïm vi 300m ñaát C2</v>
          </cell>
          <cell r="C139" t="str">
            <v>m3</v>
          </cell>
          <cell r="D139" t="str">
            <v>m</v>
          </cell>
          <cell r="E139">
            <v>80.680000000000007</v>
          </cell>
          <cell r="F139">
            <v>5644.45</v>
          </cell>
        </row>
        <row r="140">
          <cell r="A140" t="str">
            <v>BC.1183</v>
          </cell>
          <cell r="B140" t="str">
            <v>Ñaøo san ñaát baèng maùy ñaøo £ 1,25m3. OÂtoâ 12T, maùy uûi £ 110 CV phaïm vi 300m ñaát C3</v>
          </cell>
          <cell r="C140" t="str">
            <v>m3</v>
          </cell>
          <cell r="D140" t="str">
            <v>m</v>
          </cell>
          <cell r="E140">
            <v>100.55</v>
          </cell>
          <cell r="F140">
            <v>6583.37</v>
          </cell>
        </row>
        <row r="141">
          <cell r="A141" t="str">
            <v>BC.1184</v>
          </cell>
          <cell r="B141" t="str">
            <v>Ñaøo san ñaát baèng maùy ñaøo £ 1,25m3. OÂtoâ 12T, maùy uûi £ 110 CV phaïm vi 300m ñaát C4</v>
          </cell>
          <cell r="C141" t="str">
            <v>m3</v>
          </cell>
          <cell r="D141" t="str">
            <v>m</v>
          </cell>
          <cell r="E141">
            <v>142.75</v>
          </cell>
          <cell r="F141">
            <v>8019.87</v>
          </cell>
        </row>
        <row r="142">
          <cell r="A142" t="str">
            <v>BC.1192</v>
          </cell>
          <cell r="B142" t="str">
            <v>Ñaøo san ñaát baèng maùy ñaøo £ 1,6m3. OÂtoâ 10T, maùy uûi £ 110 CV phaïm vi 300m ñaát C2</v>
          </cell>
          <cell r="C142" t="str">
            <v>m3</v>
          </cell>
          <cell r="D142" t="str">
            <v>m</v>
          </cell>
          <cell r="E142">
            <v>80.680000000000007</v>
          </cell>
          <cell r="F142">
            <v>5770.13</v>
          </cell>
        </row>
        <row r="143">
          <cell r="A143" t="str">
            <v>BC.1193</v>
          </cell>
          <cell r="B143" t="str">
            <v>Ñaøo san ñaát baèng maùy ñaøo £ 1,6m3. OÂtoâ 10T, maùy uûi £ 110 CV phaïm vi 300m ñaát C3</v>
          </cell>
          <cell r="C143" t="str">
            <v>m3</v>
          </cell>
          <cell r="D143" t="str">
            <v>m</v>
          </cell>
          <cell r="E143">
            <v>100.55</v>
          </cell>
          <cell r="F143">
            <v>6483</v>
          </cell>
        </row>
        <row r="144">
          <cell r="A144" t="str">
            <v>BC.1194</v>
          </cell>
          <cell r="B144" t="str">
            <v>Ñaøo san ñaát baèng maùy ñaøo £ 1,6m3. OÂtoâ 10T, maùy uûi £ 110 CV phaïm vi 300m ñaát C4</v>
          </cell>
          <cell r="C144" t="str">
            <v>m3</v>
          </cell>
          <cell r="D144" t="str">
            <v>m</v>
          </cell>
          <cell r="E144">
            <v>142.75</v>
          </cell>
          <cell r="F144">
            <v>8244.07</v>
          </cell>
        </row>
        <row r="145">
          <cell r="A145" t="str">
            <v>BC.1202</v>
          </cell>
          <cell r="B145" t="str">
            <v>Ñaøo san ñaát baèng maùy ñaøo £ 1,6m3. OÂtoâ 12T, maùy uûi £ 110 CV phaïm vi 300m ñaát C2</v>
          </cell>
          <cell r="C145" t="str">
            <v>m3</v>
          </cell>
          <cell r="D145" t="str">
            <v>m</v>
          </cell>
          <cell r="E145">
            <v>80.680000000000007</v>
          </cell>
          <cell r="F145">
            <v>5534.8</v>
          </cell>
        </row>
        <row r="146">
          <cell r="A146" t="str">
            <v>BC.1203</v>
          </cell>
          <cell r="B146" t="str">
            <v>Ñaøo san ñaát baèng maùy ñaøo £ 1,6m3. OÂtoâ 12T, maùy uûi £ 110 CV phaïm vi 300m ñaát C3</v>
          </cell>
          <cell r="C146" t="str">
            <v>m3</v>
          </cell>
          <cell r="D146" t="str">
            <v>m</v>
          </cell>
          <cell r="E146">
            <v>100.55</v>
          </cell>
          <cell r="F146">
            <v>6496.33</v>
          </cell>
        </row>
        <row r="147">
          <cell r="A147" t="str">
            <v>BC.1204</v>
          </cell>
          <cell r="B147" t="str">
            <v>Ñaøo san ñaát baèng maùy ñaøo £ 1,6m3. OÂtoâ 12T, maùy uûi £ 110 CV phaïm vi 300m ñaát C4</v>
          </cell>
          <cell r="C147" t="str">
            <v>m3</v>
          </cell>
          <cell r="D147" t="str">
            <v>m</v>
          </cell>
          <cell r="E147">
            <v>142.75</v>
          </cell>
          <cell r="F147">
            <v>8172.71</v>
          </cell>
        </row>
        <row r="148">
          <cell r="A148" t="str">
            <v>BC.1212</v>
          </cell>
          <cell r="B148" t="str">
            <v>Ñaøo san ñaát baèng maùy ñaøo £ 2,3m3. OÂtoâ 12T, maùy uûi £ 110 CV phaïm vi 300m ñaát C2</v>
          </cell>
          <cell r="C148" t="str">
            <v>m3</v>
          </cell>
          <cell r="D148" t="str">
            <v>m</v>
          </cell>
          <cell r="E148">
            <v>80.680000000000007</v>
          </cell>
          <cell r="F148">
            <v>5599.41</v>
          </cell>
        </row>
        <row r="149">
          <cell r="A149" t="str">
            <v>BC.1213</v>
          </cell>
          <cell r="B149" t="str">
            <v>Ñaøo san ñaát baèng maùy ñaøo £ 1,6m3. OÂtoâ 10T, maùy uûi £ 110 CV phaïm vi 300m ñaát C3</v>
          </cell>
          <cell r="C149" t="str">
            <v>m3</v>
          </cell>
          <cell r="D149" t="str">
            <v>m</v>
          </cell>
          <cell r="E149">
            <v>100.55</v>
          </cell>
          <cell r="F149">
            <v>6785.15</v>
          </cell>
        </row>
        <row r="150">
          <cell r="A150" t="str">
            <v>BC.1214</v>
          </cell>
          <cell r="B150" t="str">
            <v>Ñaøo san ñaát baèng maùy ñaøo £ 1,6m3. OÂtoâ 10T, maùy uûi £ 110 CV phaïm vi 300m ñaát C4</v>
          </cell>
          <cell r="C150" t="str">
            <v>m3</v>
          </cell>
          <cell r="D150" t="str">
            <v>m</v>
          </cell>
          <cell r="E150">
            <v>142.75</v>
          </cell>
          <cell r="F150">
            <v>8488.08</v>
          </cell>
        </row>
        <row r="151">
          <cell r="A151" t="str">
            <v>06.2015</v>
          </cell>
          <cell r="B151" t="str">
            <v xml:space="preserve"> Cöï ly  500m</v>
          </cell>
          <cell r="C151" t="str">
            <v>Laép ñaët caùp trong oáng baûo veä, caùp &lt;=4,5kg/m</v>
          </cell>
          <cell r="D151" t="str">
            <v>m</v>
          </cell>
          <cell r="E151">
            <v>8776</v>
          </cell>
          <cell r="F151">
            <v>534.4</v>
          </cell>
        </row>
        <row r="152">
          <cell r="A152" t="str">
            <v>BC.1312</v>
          </cell>
          <cell r="B152" t="str">
            <v>Ñaøo san ñaát baèng maùy ñaøo £ 0,4m3. OÂtoâ 5T, maùy uûi £ 110 CV phaïm vi 500m ñaát C2</v>
          </cell>
          <cell r="C152" t="str">
            <v>m3</v>
          </cell>
          <cell r="D152" t="str">
            <v>m</v>
          </cell>
          <cell r="E152">
            <v>80.680000000000007</v>
          </cell>
          <cell r="F152">
            <v>5311.45</v>
          </cell>
        </row>
        <row r="153">
          <cell r="A153" t="str">
            <v>BC.1313</v>
          </cell>
          <cell r="B153" t="str">
            <v>Ñaøo san ñaát baèng maùy ñaøo £ 0,4m3. OÂtoâ 5T, maùy uûi £ 110 CV phaïm vi 500m ñaát C3</v>
          </cell>
          <cell r="C153" t="str">
            <v>m3</v>
          </cell>
          <cell r="D153">
            <v>0</v>
          </cell>
          <cell r="E153">
            <v>100.55</v>
          </cell>
          <cell r="F153">
            <v>6993.43</v>
          </cell>
        </row>
        <row r="154">
          <cell r="A154" t="str">
            <v>BC.1322</v>
          </cell>
          <cell r="B154" t="str">
            <v>Ñaøo san ñaát baèng maùy ñaøo £ 0,8m3. OÂtoâ 5T, maùy uûi £ 110 CV phaïm vi 500m ñaát C2</v>
          </cell>
          <cell r="C154" t="str">
            <v>m3</v>
          </cell>
          <cell r="D154" t="str">
            <v>ñaàu</v>
          </cell>
          <cell r="E154">
            <v>80.680000000000007</v>
          </cell>
          <cell r="F154">
            <v>5285.94</v>
          </cell>
        </row>
        <row r="155">
          <cell r="A155" t="str">
            <v>BC.1323</v>
          </cell>
          <cell r="B155" t="str">
            <v>Ñaøo san ñaát baèng maùy ñaøo £ 0,8m3. OÂtoâ 5T, maùy uûi £ 110 CV phaïm vi 500m ñaát C3</v>
          </cell>
          <cell r="C155" t="str">
            <v>m3</v>
          </cell>
          <cell r="D155" t="str">
            <v>ñaàu</v>
          </cell>
          <cell r="E155">
            <v>100.55</v>
          </cell>
          <cell r="F155">
            <v>6743.97</v>
          </cell>
        </row>
        <row r="156">
          <cell r="A156" t="str">
            <v>BC.1324</v>
          </cell>
          <cell r="B156" t="str">
            <v>Ñaøo san ñaát baèng maùy ñaøo £ 0,8m3. OÂtoâ 5T, maùy uûi £ 110 CV phaïm vi 500m ñaát C4</v>
          </cell>
          <cell r="C156" t="str">
            <v>m3</v>
          </cell>
          <cell r="D156" t="str">
            <v>ñaàu</v>
          </cell>
          <cell r="E156">
            <v>142.75</v>
          </cell>
          <cell r="F156">
            <v>7151.64</v>
          </cell>
        </row>
        <row r="157">
          <cell r="A157" t="str">
            <v>BC.1332</v>
          </cell>
          <cell r="B157" t="str">
            <v>Ñaøo san ñaát baèng maùy ñaøo £ 0,8m3. OÂtoâ 7T, maùy uûi £ 110 CV phaïm vi 500m ñaát C2</v>
          </cell>
          <cell r="C157" t="str">
            <v>m3</v>
          </cell>
          <cell r="D157" t="str">
            <v>ñaàu</v>
          </cell>
          <cell r="E157">
            <v>80.680000000000007</v>
          </cell>
          <cell r="F157">
            <v>5754.85</v>
          </cell>
        </row>
        <row r="158">
          <cell r="A158" t="str">
            <v>BC.1333</v>
          </cell>
          <cell r="B158" t="str">
            <v>Ñaøo san ñaát baèng maùy ñaøo £ 0,8m3. OÂtoâ 7T, maùy uûi £ 110 CV phaïm vi 500m ñaát C3</v>
          </cell>
          <cell r="C158" t="str">
            <v>m3</v>
          </cell>
          <cell r="D158" t="str">
            <v>ñaàu</v>
          </cell>
          <cell r="E158">
            <v>100.55</v>
          </cell>
          <cell r="F158">
            <v>6756.07</v>
          </cell>
        </row>
        <row r="159">
          <cell r="A159" t="str">
            <v>BC.1334</v>
          </cell>
          <cell r="B159" t="str">
            <v>Ñaøo san ñaát baèng maùy ñaøo £ 0,8m3. OÂtoâ 7T, maùy uûi £ 110 CV phaïm vi 500m ñaát C4</v>
          </cell>
          <cell r="C159" t="str">
            <v>m3</v>
          </cell>
          <cell r="D159" t="str">
            <v>ñaàu</v>
          </cell>
          <cell r="E159">
            <v>142.75</v>
          </cell>
          <cell r="F159">
            <v>7381.96</v>
          </cell>
        </row>
        <row r="160">
          <cell r="A160" t="str">
            <v>BC.1342</v>
          </cell>
          <cell r="B160" t="str">
            <v>Ñaøo san ñaát baèng maùy ñaøo £ 0,8m3. OÂtoâ 10T, maùy uûi £ 110 CV phaïm vi 500m ñaát C2</v>
          </cell>
          <cell r="C160" t="str">
            <v>m3</v>
          </cell>
          <cell r="D160" t="str">
            <v>ñaàu</v>
          </cell>
          <cell r="E160">
            <v>80.680000000000007</v>
          </cell>
          <cell r="F160">
            <v>5516.98</v>
          </cell>
        </row>
        <row r="161">
          <cell r="A161" t="str">
            <v>BC.1343</v>
          </cell>
          <cell r="B161" t="str">
            <v>Ñaøo san ñaát baèng maùy ñaøo £ 0,8m3. OÂtoâ 10T, maùy uûi £ 110 CV phaïm vi 500m ñaát C3</v>
          </cell>
          <cell r="C161" t="str">
            <v>m3</v>
          </cell>
          <cell r="D161">
            <v>0</v>
          </cell>
          <cell r="E161">
            <v>100.55</v>
          </cell>
          <cell r="F161">
            <v>6402.81</v>
          </cell>
        </row>
        <row r="162">
          <cell r="A162" t="str">
            <v>BC.1344</v>
          </cell>
          <cell r="B162" t="str">
            <v>Ñaøo san ñaát baèng maùy ñaøo £ 0,8m3. OÂtoâ 10T, maùy uûi £ 110 CV phaïm vi 500m ñaát C4</v>
          </cell>
          <cell r="C162" t="str">
            <v>m3</v>
          </cell>
          <cell r="D162" t="str">
            <v>ñaàu</v>
          </cell>
          <cell r="E162">
            <v>142.75</v>
          </cell>
          <cell r="F162">
            <v>7032.97</v>
          </cell>
        </row>
        <row r="163">
          <cell r="A163" t="str">
            <v>BC.1352</v>
          </cell>
          <cell r="B163" t="str">
            <v>Ñaøo san ñaát baèng maùy ñaøo £ 0,8m3. OÂtoâ 12T, maùy uûi £ 110 CV phaïm vi 500m ñaát C2</v>
          </cell>
          <cell r="C163" t="str">
            <v>m3</v>
          </cell>
          <cell r="D163" t="str">
            <v>ñaàu</v>
          </cell>
          <cell r="E163">
            <v>80.680000000000007</v>
          </cell>
          <cell r="F163">
            <v>5416.83</v>
          </cell>
        </row>
        <row r="164">
          <cell r="A164" t="str">
            <v>BC.1353</v>
          </cell>
          <cell r="B164" t="str">
            <v>Ñaøo san ñaát baèng maùy ñaøo £ 0,8m3. OÂtoâ 12T, maùy uûi £ 110 CV phaïm vi 500m ñaát C3</v>
          </cell>
          <cell r="C164" t="str">
            <v>m3</v>
          </cell>
          <cell r="D164" t="str">
            <v>ñaàu</v>
          </cell>
          <cell r="E164">
            <v>100.55</v>
          </cell>
          <cell r="F164">
            <v>6394.26</v>
          </cell>
        </row>
        <row r="165">
          <cell r="A165" t="str">
            <v>BC.1354</v>
          </cell>
          <cell r="B165" t="str">
            <v>Ñaøo san ñaát baèng maùy ñaøo £ 0,8m3. OÂtoâ 12T, maùy uûi £ 110 CV phaïm vi 500m ñaát C4</v>
          </cell>
          <cell r="C165" t="str">
            <v>m3</v>
          </cell>
          <cell r="D165" t="str">
            <v>ñaàu</v>
          </cell>
          <cell r="E165">
            <v>142.75</v>
          </cell>
          <cell r="F165">
            <v>6997.41</v>
          </cell>
        </row>
        <row r="166">
          <cell r="A166" t="str">
            <v>BC.1362</v>
          </cell>
          <cell r="B166" t="str">
            <v>Ñaøo san ñaát baèng maùy ñaøo £ 1,25m3. OÂtoâ 7T, maùy uûi £ 110 CV phaïm vi 500m ñaát C2</v>
          </cell>
          <cell r="C166" t="str">
            <v>m3</v>
          </cell>
          <cell r="D166" t="str">
            <v>ñaàu</v>
          </cell>
          <cell r="E166">
            <v>80.680000000000007</v>
          </cell>
          <cell r="F166">
            <v>6380.52</v>
          </cell>
        </row>
        <row r="167">
          <cell r="A167" t="str">
            <v>BC.1363</v>
          </cell>
          <cell r="B167" t="str">
            <v>Ñaøo san ñaát baèng maùy ñaøo £ 1,25m3. OÂtoâ 7T, maùy uûi £ 110 CV phaïm vi 500m ñaát C3</v>
          </cell>
          <cell r="C167" t="str">
            <v>m3</v>
          </cell>
          <cell r="D167">
            <v>0</v>
          </cell>
          <cell r="E167">
            <v>100.55</v>
          </cell>
          <cell r="F167">
            <v>7291.31</v>
          </cell>
        </row>
        <row r="168">
          <cell r="A168" t="str">
            <v>BC.1364</v>
          </cell>
          <cell r="B168" t="str">
            <v>Ñaøo san ñaát baèng maùy ñaøo £ 1,25m3. OÂtoâ 7T, maùy uûi £ 110 CV phaïm vi 500m ñaát C4</v>
          </cell>
          <cell r="C168" t="str">
            <v>m3</v>
          </cell>
          <cell r="D168" t="str">
            <v>ñaàu</v>
          </cell>
          <cell r="E168">
            <v>142.75</v>
          </cell>
          <cell r="F168">
            <v>8808.24</v>
          </cell>
        </row>
        <row r="169">
          <cell r="A169" t="str">
            <v>BC.1372</v>
          </cell>
          <cell r="B169" t="str">
            <v>Ñaøo san ñaát baèng maùy ñaøo £ 1,25m3. OÂtoâ 10T, maùy uûi £ 110 CV phaïm vi 500m ñaát C2</v>
          </cell>
          <cell r="C169" t="str">
            <v>m3</v>
          </cell>
          <cell r="D169" t="str">
            <v>ñaàu</v>
          </cell>
          <cell r="E169">
            <v>80.680000000000007</v>
          </cell>
          <cell r="F169">
            <v>6142.65</v>
          </cell>
        </row>
        <row r="170">
          <cell r="A170" t="str">
            <v>BC.1373</v>
          </cell>
          <cell r="B170" t="str">
            <v>Ñaøo san ñaát baèng maùy ñaøo £ 1,25m3. OÂtoâ 10T, maùy uûi £ 110 CV phaïm vi 500m ñaát C3</v>
          </cell>
          <cell r="C170" t="str">
            <v>m3</v>
          </cell>
          <cell r="D170" t="str">
            <v>ñaàu</v>
          </cell>
          <cell r="E170">
            <v>100.55</v>
          </cell>
          <cell r="F170">
            <v>6938.05</v>
          </cell>
        </row>
        <row r="171">
          <cell r="A171" t="str">
            <v>BC.1374</v>
          </cell>
          <cell r="B171" t="str">
            <v>Ñaøo san ñaát baèng maùy ñaøo £ 1,25m3. OÂtoâ 10T, maùy uûi £ 110 CV phaïm vi 500m ñaát C4</v>
          </cell>
          <cell r="C171" t="str">
            <v>m3</v>
          </cell>
          <cell r="D171" t="str">
            <v>ñaàu</v>
          </cell>
          <cell r="E171">
            <v>142.75</v>
          </cell>
          <cell r="F171">
            <v>8459.25</v>
          </cell>
        </row>
        <row r="172">
          <cell r="A172" t="str">
            <v>BC.1382</v>
          </cell>
          <cell r="B172" t="str">
            <v>Ñaøo san ñaát baèng maùy ñaøo £ 1,25m3. OÂtoâ 12T, maùy uûi £ 110 CV phaïm vi 500m ñaát C2</v>
          </cell>
          <cell r="C172" t="str">
            <v>m3</v>
          </cell>
          <cell r="D172" t="str">
            <v>ñaàu</v>
          </cell>
          <cell r="E172">
            <v>80.680000000000007</v>
          </cell>
          <cell r="F172">
            <v>6042.5</v>
          </cell>
        </row>
        <row r="173">
          <cell r="A173" t="str">
            <v>BC.1383</v>
          </cell>
          <cell r="B173" t="str">
            <v>Ñaøo san ñaát baèng maùy ñaøo £ 1,25m3. OÂtoâ 12T, maùy uûi £ 110 CV phaïm vi 500m ñaát C3</v>
          </cell>
          <cell r="C173" t="str">
            <v>m3</v>
          </cell>
          <cell r="D173">
            <v>0</v>
          </cell>
          <cell r="E173">
            <v>100.55</v>
          </cell>
          <cell r="F173">
            <v>6929.5</v>
          </cell>
        </row>
        <row r="174">
          <cell r="A174" t="str">
            <v>BC.1384</v>
          </cell>
          <cell r="B174" t="str">
            <v>Ñaøo san ñaát baèng maùy ñaøo £ 1,25m3. OÂtoâ 12T, maùy uûi £ 110 CV phaïm vi 500m ñaát C4</v>
          </cell>
          <cell r="C174" t="str">
            <v>m3</v>
          </cell>
          <cell r="D174" t="str">
            <v>m3</v>
          </cell>
          <cell r="E174">
            <v>142.75</v>
          </cell>
          <cell r="F174">
            <v>8423.69</v>
          </cell>
        </row>
        <row r="175">
          <cell r="A175" t="str">
            <v>BC.1392</v>
          </cell>
          <cell r="B175" t="str">
            <v>Ñaøo san ñaát baèng maùy ñaøo £ 1,6m3. OÂtoâ 10T, maùy uûi £ 110 CV phaïm vi 500m ñaát C2</v>
          </cell>
          <cell r="C175" t="str">
            <v>m3</v>
          </cell>
          <cell r="D175" t="str">
            <v>m3</v>
          </cell>
          <cell r="E175">
            <v>80.680000000000007</v>
          </cell>
          <cell r="F175">
            <v>6033</v>
          </cell>
        </row>
        <row r="176">
          <cell r="A176" t="str">
            <v>BC.1393</v>
          </cell>
          <cell r="B176" t="str">
            <v>Ñaøo san ñaát baèng maùy ñaøo £ 1,6m3. OÂtoâ 10T, maùy uûi £ 110 CV phaïm vi 500m ñaát C3</v>
          </cell>
          <cell r="C176" t="str">
            <v>m3</v>
          </cell>
          <cell r="D176" t="str">
            <v>m3</v>
          </cell>
          <cell r="E176">
            <v>100.55</v>
          </cell>
          <cell r="F176">
            <v>6851.01</v>
          </cell>
        </row>
        <row r="177">
          <cell r="A177" t="str">
            <v>BC.1394</v>
          </cell>
          <cell r="B177" t="str">
            <v>Ñaøo san ñaát baèng maùy ñaøo £ 1,6m3. OÂtoâ 10T, maùy uûi £ 110 CV phaïm vi 500m ñaát C4</v>
          </cell>
          <cell r="C177" t="str">
            <v>m3</v>
          </cell>
          <cell r="D177" t="str">
            <v>m3</v>
          </cell>
          <cell r="E177">
            <v>142.75</v>
          </cell>
          <cell r="F177">
            <v>8612.09</v>
          </cell>
        </row>
        <row r="178">
          <cell r="A178" t="str">
            <v>BC.1402</v>
          </cell>
          <cell r="B178" t="str">
            <v>Ñaøo san ñaát baèng maùy ñaøo £ 1,6m3. OÂtoâ 12T, maùy uûi £ 110 CV phaïm vi 500m ñaát C2</v>
          </cell>
          <cell r="C178" t="str">
            <v>m3</v>
          </cell>
          <cell r="D178">
            <v>0</v>
          </cell>
          <cell r="E178">
            <v>80.680000000000007</v>
          </cell>
          <cell r="F178">
            <v>5932.85</v>
          </cell>
        </row>
        <row r="179">
          <cell r="A179" t="str">
            <v>BC.1403</v>
          </cell>
          <cell r="B179" t="str">
            <v>Ñaøo san ñaát baèng maùy ñaøo £ 1,6m3. OÂtoâ 12T, maùy uûi £ 110 CV phaïm vi 500m ñaát C3</v>
          </cell>
          <cell r="C179" t="str">
            <v>m3</v>
          </cell>
          <cell r="D179" t="str">
            <v>hoäp</v>
          </cell>
          <cell r="E179">
            <v>100.55</v>
          </cell>
          <cell r="F179">
            <v>6842.46</v>
          </cell>
        </row>
        <row r="180">
          <cell r="A180" t="str">
            <v>BC.1404</v>
          </cell>
          <cell r="B180" t="str">
            <v>Ñaøo san ñaát baèng maùy ñaøo £ 1,6m3. OÂtoâ 12T, maùy uûi £ 110 CV phaïm vi 500m ñaát C4</v>
          </cell>
          <cell r="C180" t="str">
            <v>m3</v>
          </cell>
          <cell r="D180" t="str">
            <v>hoäp</v>
          </cell>
          <cell r="E180">
            <v>142.75</v>
          </cell>
          <cell r="F180">
            <v>8576.5300000000007</v>
          </cell>
        </row>
        <row r="181">
          <cell r="A181" t="str">
            <v>BC.1412</v>
          </cell>
          <cell r="B181" t="str">
            <v>Ñaøo san ñaát baèng maùy ñaøo £ 2,3m3. OÂtoâ 12T, maùy uûi £ 110 CV phaïm vi 500m ñaát C2</v>
          </cell>
          <cell r="C181" t="str">
            <v>m3</v>
          </cell>
          <cell r="D181" t="str">
            <v>hoäp</v>
          </cell>
          <cell r="E181">
            <v>80.680000000000007</v>
          </cell>
          <cell r="F181">
            <v>5997.46</v>
          </cell>
        </row>
        <row r="182">
          <cell r="A182" t="str">
            <v>BC.1413</v>
          </cell>
          <cell r="B182" t="str">
            <v>Ñaøo san ñaát baèng maùy ñaøo £ 2,3m3. OÂtoâ 12T, maùy uûi £ 110 CV phaïm vi 500m ñaát C3</v>
          </cell>
          <cell r="C182" t="str">
            <v>m3</v>
          </cell>
          <cell r="D182" t="str">
            <v>hoäp</v>
          </cell>
          <cell r="E182">
            <v>100.55</v>
          </cell>
          <cell r="F182">
            <v>7131.28</v>
          </cell>
        </row>
        <row r="183">
          <cell r="A183" t="str">
            <v>BC.1414</v>
          </cell>
          <cell r="B183" t="str">
            <v>Ñaøo san ñaát baèng maùy ñaøo £ 2,3m3. OÂtoâ 12T, maùy uûi £ 110 CV phaïm vi 500m ñaát C4</v>
          </cell>
          <cell r="C183" t="str">
            <v>m3</v>
          </cell>
          <cell r="D183" t="str">
            <v>hoäp</v>
          </cell>
          <cell r="E183">
            <v>142.75</v>
          </cell>
          <cell r="F183">
            <v>8891.9</v>
          </cell>
        </row>
        <row r="184">
          <cell r="B184" t="str">
            <v xml:space="preserve"> Cöï ly  700m</v>
          </cell>
          <cell r="C184" t="str">
            <v>Soá ruoät &lt;= 36</v>
          </cell>
          <cell r="D184" t="str">
            <v>hoäp</v>
          </cell>
        </row>
        <row r="185">
          <cell r="A185" t="str">
            <v>BC.1512</v>
          </cell>
          <cell r="B185" t="str">
            <v>Ñaøo san ñaát baèng maùy ñaøo £ 0,4m3. OÂtoâ 5T, maùy uûi £ 110 CV phaïm vi 700m ñaát C2</v>
          </cell>
          <cell r="C185" t="str">
            <v>m3</v>
          </cell>
          <cell r="D185">
            <v>0</v>
          </cell>
          <cell r="E185">
            <v>80.680000000000007</v>
          </cell>
          <cell r="F185">
            <v>5801</v>
          </cell>
        </row>
        <row r="186">
          <cell r="A186" t="str">
            <v>BC.1513</v>
          </cell>
          <cell r="B186" t="str">
            <v>Ñaøo san ñaát baèng maùy ñaøo £ 0,4m3. OÂtoâ 5T, maùy uûi £ 110 CV phaïm vi 700m ñaát C3</v>
          </cell>
          <cell r="C186" t="str">
            <v>m3</v>
          </cell>
          <cell r="D186" t="str">
            <v>m</v>
          </cell>
          <cell r="E186">
            <v>100.55</v>
          </cell>
          <cell r="F186">
            <v>7458.2</v>
          </cell>
        </row>
        <row r="187">
          <cell r="A187" t="str">
            <v>BC.1522</v>
          </cell>
          <cell r="B187" t="str">
            <v>Ñaøo san ñaát baèng maùy ñaøo £ 0,4m3. OÂtoâ 5T, maùy uûi £ 110 CV phaïm vi 700m ñaát C2</v>
          </cell>
          <cell r="C187" t="str">
            <v>m3</v>
          </cell>
          <cell r="D187" t="str">
            <v>m</v>
          </cell>
          <cell r="E187">
            <v>80.680000000000007</v>
          </cell>
          <cell r="F187">
            <v>5778.58</v>
          </cell>
        </row>
        <row r="188">
          <cell r="A188" t="str">
            <v>BC.1523</v>
          </cell>
          <cell r="B188" t="str">
            <v>Ñaøo san ñaát baèng maùy ñaøo £ 0,4m3. OÂtoâ 5T, maùy uûi £ 110 CV phaïm vi 700m ñaát C3</v>
          </cell>
          <cell r="C188" t="str">
            <v>m3</v>
          </cell>
          <cell r="D188" t="str">
            <v>m</v>
          </cell>
          <cell r="E188">
            <v>100.55</v>
          </cell>
          <cell r="F188">
            <v>7208.74</v>
          </cell>
        </row>
        <row r="189">
          <cell r="A189" t="str">
            <v>BC.1524</v>
          </cell>
          <cell r="B189" t="str">
            <v>Ñaøo san ñaát baèng maùy ñaøo £ 0,4m3. OÂtoâ 5T, maùy uûi £ 110 CV phaïm vi 700m ñaát C4</v>
          </cell>
          <cell r="C189" t="str">
            <v>m3</v>
          </cell>
          <cell r="D189" t="str">
            <v>m</v>
          </cell>
          <cell r="E189">
            <v>142.75</v>
          </cell>
          <cell r="F189">
            <v>7672.17</v>
          </cell>
        </row>
        <row r="190">
          <cell r="B190" t="str">
            <v xml:space="preserve"> Cöï ly  1000m</v>
          </cell>
          <cell r="C190" t="str">
            <v>Keùo daây AC tieát dieän &lt;=120mm2</v>
          </cell>
          <cell r="D190" t="str">
            <v>m</v>
          </cell>
          <cell r="F190">
            <v>3.82</v>
          </cell>
        </row>
        <row r="191">
          <cell r="A191" t="str">
            <v>BC.1742</v>
          </cell>
          <cell r="B191" t="str">
            <v>Ñaøo san ñaát baèng maùy ñaøo £ 0,8m3. OÂtoâ 7T,maùy uûi £ 110 CV phaïm vi 1000m ñaát C2</v>
          </cell>
          <cell r="C191" t="str">
            <v>m3</v>
          </cell>
          <cell r="D191" t="str">
            <v>m</v>
          </cell>
          <cell r="E191">
            <v>80.680000000000007</v>
          </cell>
          <cell r="F191">
            <v>6781.76</v>
          </cell>
        </row>
        <row r="192">
          <cell r="A192" t="str">
            <v>BC.1743</v>
          </cell>
          <cell r="B192" t="str">
            <v>Ñaøo san ñaát baèng maùy ñaøo £ 0,8m3. OÂtoâ 7T,maùy uûi £ 110 CV phaïm vi 1000m ñaát C3</v>
          </cell>
          <cell r="C192" t="str">
            <v>m3</v>
          </cell>
          <cell r="D192" t="str">
            <v>m</v>
          </cell>
          <cell r="E192">
            <v>100.55</v>
          </cell>
          <cell r="F192">
            <v>8267.5400000000009</v>
          </cell>
        </row>
        <row r="193">
          <cell r="A193" t="str">
            <v>BC.1744</v>
          </cell>
          <cell r="B193" t="str">
            <v>Ñaøo san ñaát baèng maùy ñaøo £ 0,8m3. OÂtoâ 7T,maùy uûi £ 110 CV phaïm vi 1000m ñaát C4</v>
          </cell>
          <cell r="C193" t="str">
            <v>m3</v>
          </cell>
          <cell r="D193" t="str">
            <v>m</v>
          </cell>
          <cell r="E193">
            <v>142.75</v>
          </cell>
          <cell r="F193">
            <v>8937.89</v>
          </cell>
        </row>
        <row r="194">
          <cell r="A194" t="str">
            <v>BC.1752</v>
          </cell>
          <cell r="B194" t="str">
            <v>Ñaøo san ñaát baèng maùy ñaøo £ 0,8m3. OÂtoâ 10T,maùy uûi £ 110 CV phaïm vi 1000m ñaát C2</v>
          </cell>
          <cell r="C194" t="str">
            <v>m3</v>
          </cell>
          <cell r="D194" t="str">
            <v>m</v>
          </cell>
          <cell r="E194">
            <v>80.680000000000007</v>
          </cell>
          <cell r="F194">
            <v>5837.68</v>
          </cell>
        </row>
        <row r="195">
          <cell r="A195" t="str">
            <v>BC.1753</v>
          </cell>
          <cell r="B195" t="str">
            <v>Ñaøo san ñaát baèng maùy ñaøo £ 0,8m3. OÂtoâ 10T,maùy uûi £ 110 CV phaïm vi 1000m ñaát C3</v>
          </cell>
          <cell r="C195" t="str">
            <v>m3</v>
          </cell>
          <cell r="D195" t="str">
            <v>m</v>
          </cell>
          <cell r="E195">
            <v>100.55</v>
          </cell>
          <cell r="F195">
            <v>7349.15</v>
          </cell>
        </row>
        <row r="196">
          <cell r="A196" t="str">
            <v>BC.1754</v>
          </cell>
          <cell r="B196" t="str">
            <v>Ñaøo san ñaát baèng maùy ñaøo £ 0,8m3. OÂtoâ 10T,maùy uûi £ 110 CV phaïm vi 1000m ñaát C4</v>
          </cell>
          <cell r="C196" t="str">
            <v>m3</v>
          </cell>
          <cell r="D196" t="str">
            <v>m</v>
          </cell>
          <cell r="E196">
            <v>142.75</v>
          </cell>
          <cell r="F196">
            <v>8084.45</v>
          </cell>
        </row>
        <row r="197">
          <cell r="A197" t="str">
            <v>BC.1762</v>
          </cell>
          <cell r="B197" t="str">
            <v>Ñaøo san ñaát baèng maùy ñaøo £ 0,8m3. OÂtoâ 12T,maùy uûi £ 110 CV phaïm vi 1000m ñaát C2</v>
          </cell>
          <cell r="C197" t="str">
            <v>m3</v>
          </cell>
          <cell r="D197" t="str">
            <v>m</v>
          </cell>
          <cell r="E197">
            <v>80.680000000000007</v>
          </cell>
          <cell r="F197">
            <v>6316.78</v>
          </cell>
        </row>
        <row r="198">
          <cell r="A198" t="str">
            <v>BC.1763</v>
          </cell>
          <cell r="B198" t="str">
            <v>Ñaøo san ñaát baèng maùy ñaøo £ 0,8m3. OÂtoâ 12T,maùy uûi £ 110 CV phaïm vi 1000m ñaát C3</v>
          </cell>
          <cell r="C198" t="str">
            <v>m3</v>
          </cell>
          <cell r="D198">
            <v>0</v>
          </cell>
          <cell r="E198">
            <v>100.55</v>
          </cell>
          <cell r="F198">
            <v>7374.97</v>
          </cell>
        </row>
        <row r="199">
          <cell r="A199" t="str">
            <v>BC.1764</v>
          </cell>
          <cell r="B199" t="str">
            <v>Ñaøo san ñaát baèng maùy ñaøo £ 0,8m3. OÂtoâ 12T,maùy uûi £ 110 CV phaïm vi 1000m ñaát C4</v>
          </cell>
          <cell r="C199" t="str">
            <v>m3</v>
          </cell>
          <cell r="D199">
            <v>0</v>
          </cell>
          <cell r="E199">
            <v>142.75</v>
          </cell>
          <cell r="F199">
            <v>8093.5</v>
          </cell>
        </row>
        <row r="200">
          <cell r="A200" t="str">
            <v>BC.1772</v>
          </cell>
          <cell r="B200" t="str">
            <v>Ñaøo san ñaát baèng maùy ñaøo £ 1,25m3. OÂtoâ 7T,maùy uûi £ 110 CV phaïm vi 1000m ñaát C2</v>
          </cell>
          <cell r="C200" t="str">
            <v>m3</v>
          </cell>
          <cell r="D200" t="str">
            <v>caùi</v>
          </cell>
          <cell r="E200">
            <v>80.680000000000007</v>
          </cell>
          <cell r="F200">
            <v>7407.43</v>
          </cell>
        </row>
        <row r="201">
          <cell r="A201" t="str">
            <v>BC.1773</v>
          </cell>
          <cell r="B201" t="str">
            <v>Ñaøo san ñaát baèng maùy ñaøo £ 1,25m3. OÂtoâ 7T,maùy uûi £ 110 CV phaïm vi 1000m ñaát C3</v>
          </cell>
          <cell r="C201" t="str">
            <v>m3</v>
          </cell>
          <cell r="D201" t="str">
            <v>caùi</v>
          </cell>
          <cell r="E201">
            <v>100.55</v>
          </cell>
          <cell r="F201">
            <v>8802.7800000000007</v>
          </cell>
        </row>
        <row r="202">
          <cell r="A202" t="str">
            <v>BC.1774</v>
          </cell>
          <cell r="B202" t="str">
            <v>Ñaøo san ñaát baèng maùy ñaøo £ 1,25m3. OÂtoâ 7T,maùy uûi £ 110 CV phaïm vi 1000m ñaát C4</v>
          </cell>
          <cell r="C202" t="str">
            <v>m3</v>
          </cell>
          <cell r="D202" t="str">
            <v>caùi</v>
          </cell>
          <cell r="E202">
            <v>142.75</v>
          </cell>
          <cell r="F202">
            <v>10364.17</v>
          </cell>
        </row>
        <row r="203">
          <cell r="A203" t="str">
            <v>BC.1782</v>
          </cell>
          <cell r="B203" t="str">
            <v>Ñaøo san ñaát baèng maùy ñaøo £ 1,25m3. OÂtoâ 10T,maùy uûi £ 110 CV phaïm vi 1000m ñaát C2</v>
          </cell>
          <cell r="C203" t="str">
            <v>m3</v>
          </cell>
          <cell r="D203" t="str">
            <v>caùi</v>
          </cell>
          <cell r="E203">
            <v>80.680000000000007</v>
          </cell>
          <cell r="F203">
            <v>6989.09</v>
          </cell>
        </row>
        <row r="204">
          <cell r="A204" t="str">
            <v>BC.1783</v>
          </cell>
          <cell r="B204" t="str">
            <v>Ñaøo san ñaát baèng maùy ñaøo £ 1,25m3. OÂtoâ 10T,maùy uûi £ 110 CV phaïm vi 1000m ñaát C3</v>
          </cell>
          <cell r="C204" t="str">
            <v>m3</v>
          </cell>
          <cell r="D204" t="str">
            <v>caùi</v>
          </cell>
          <cell r="E204">
            <v>100.55</v>
          </cell>
          <cell r="F204">
            <v>7884.39</v>
          </cell>
        </row>
        <row r="205">
          <cell r="A205" t="str">
            <v>BC.1784</v>
          </cell>
          <cell r="B205" t="str">
            <v>Ñaøo san ñaát baèng maùy ñaøo £ 1,25m3. OÂtoâ 10T,maùy uûi £ 110 CV phaïm vi 1000m ñaát C4</v>
          </cell>
          <cell r="C205" t="str">
            <v>m3</v>
          </cell>
          <cell r="D205" t="str">
            <v>caùi</v>
          </cell>
          <cell r="E205">
            <v>142.75</v>
          </cell>
          <cell r="F205">
            <v>9510.73</v>
          </cell>
        </row>
        <row r="206">
          <cell r="A206" t="str">
            <v>BC.1792</v>
          </cell>
          <cell r="B206" t="str">
            <v>Ñaøo san ñaát baèng maùy ñaøo £ 1,25m3. OÂtoâ 12T,maùy uûi £ 110 CV phaïm vi 1000m ñaát C2</v>
          </cell>
          <cell r="C206" t="str">
            <v>m3</v>
          </cell>
          <cell r="D206" t="str">
            <v>caùi</v>
          </cell>
          <cell r="E206">
            <v>80.680000000000007</v>
          </cell>
          <cell r="F206">
            <v>6942.45</v>
          </cell>
        </row>
        <row r="207">
          <cell r="A207" t="str">
            <v>BC.1793</v>
          </cell>
          <cell r="B207" t="str">
            <v>Ñaøo san ñaát baèng maùy ñaøo £ 1,25m3. OÂtoâ 12T,maùy uûi £ 110 CV phaïm vi 1000m ñaát C3</v>
          </cell>
          <cell r="C207" t="str">
            <v>m3</v>
          </cell>
          <cell r="D207" t="str">
            <v>caùi</v>
          </cell>
          <cell r="E207">
            <v>100.55</v>
          </cell>
          <cell r="F207">
            <v>7910.21</v>
          </cell>
        </row>
        <row r="208">
          <cell r="A208" t="str">
            <v>BC.1794</v>
          </cell>
          <cell r="B208" t="str">
            <v>Ñaøo san ñaát baèng maùy ñaøo £ 1,25m3. OÂtoâ 12T,maùy uûi £ 110 CV phaïm vi 1000m ñaát C4</v>
          </cell>
          <cell r="C208" t="str">
            <v>m3</v>
          </cell>
          <cell r="D208" t="str">
            <v>caùi</v>
          </cell>
          <cell r="E208">
            <v>142.75</v>
          </cell>
          <cell r="F208">
            <v>9519.7800000000007</v>
          </cell>
        </row>
        <row r="209">
          <cell r="A209" t="str">
            <v>BC.1802</v>
          </cell>
          <cell r="B209" t="str">
            <v>Ñaøo san ñaát baèng maùy ñaøo £ 1,6m3. OÂtoâ 10T,maùy uûi £ 110 CV phaïm vi 1000m ñaát C2</v>
          </cell>
          <cell r="C209" t="str">
            <v>m3</v>
          </cell>
          <cell r="D209" t="str">
            <v>caùi</v>
          </cell>
          <cell r="E209">
            <v>80.680000000000007</v>
          </cell>
          <cell r="F209">
            <v>6879.44</v>
          </cell>
        </row>
        <row r="210">
          <cell r="A210" t="str">
            <v>BC.1803</v>
          </cell>
          <cell r="B210" t="str">
            <v>Ñaøo san ñaát baèng maùy ñaøo £ 1,6m3. OÂtoâ 10T,maùy uûi £ 110 CV phaïm vi 1000m ñaát C3</v>
          </cell>
          <cell r="C210" t="str">
            <v>m3</v>
          </cell>
          <cell r="D210" t="str">
            <v>m</v>
          </cell>
          <cell r="E210">
            <v>100.55</v>
          </cell>
          <cell r="F210">
            <v>7797.35</v>
          </cell>
        </row>
        <row r="211">
          <cell r="A211" t="str">
            <v>BC.1804</v>
          </cell>
          <cell r="B211" t="str">
            <v>Ñaøo san ñaát baèng maùy ñaøo £ 1,6m3. OÂtoâ 10T,maùy uûi £ 110 CV phaïm vi 1000m ñaát C4</v>
          </cell>
          <cell r="C211" t="str">
            <v>m3</v>
          </cell>
          <cell r="D211">
            <v>0</v>
          </cell>
          <cell r="E211">
            <v>142.75</v>
          </cell>
          <cell r="F211">
            <v>9663.57</v>
          </cell>
        </row>
        <row r="212">
          <cell r="A212" t="str">
            <v>BC.1812</v>
          </cell>
          <cell r="B212" t="str">
            <v>Ñaøo san ñaát baèng maùy ñaøo £ 1,6m3. OÂtoâ 12T,maùy uûi £ 110 CV phaïm vi 1000m ñaát C2</v>
          </cell>
          <cell r="C212" t="str">
            <v>m3</v>
          </cell>
          <cell r="D212" t="str">
            <v>chuoãi</v>
          </cell>
          <cell r="E212">
            <v>80.680000000000007</v>
          </cell>
          <cell r="F212">
            <v>6832.8</v>
          </cell>
        </row>
        <row r="213">
          <cell r="A213" t="str">
            <v>BC.1813</v>
          </cell>
          <cell r="B213" t="str">
            <v>Ñaøo san ñaát baèng maùy ñaøo £ 1,6m3. OÂtoâ 12T,maùy uûi £ 110 CV phaïm vi 1000m ñaát C3</v>
          </cell>
          <cell r="C213" t="str">
            <v>m3</v>
          </cell>
          <cell r="D213" t="str">
            <v>Chuoãi</v>
          </cell>
          <cell r="E213">
            <v>100.55</v>
          </cell>
          <cell r="F213">
            <v>7823.17</v>
          </cell>
        </row>
        <row r="214">
          <cell r="A214" t="str">
            <v>BC.1814</v>
          </cell>
          <cell r="B214" t="str">
            <v>Ñaøo san ñaát baèng maùy ñaøo £ 1,6m3. OÂtoâ 12T,maùy uûi £ 110 CV phaïm vi 1000m ñaát C4</v>
          </cell>
          <cell r="C214" t="str">
            <v>m3</v>
          </cell>
          <cell r="D214" t="str">
            <v>chuoãi</v>
          </cell>
          <cell r="E214">
            <v>142.75</v>
          </cell>
          <cell r="F214">
            <v>9672.6200000000008</v>
          </cell>
        </row>
        <row r="215">
          <cell r="A215" t="str">
            <v>BC.1822</v>
          </cell>
          <cell r="B215" t="str">
            <v>Ñaøo san ñaát baèng maùy ñaøo £ 2,3m3. OÂtoâ 12T,maùy uûi £ 110 CV phaïm vi 1000m ñaát C2</v>
          </cell>
          <cell r="C215" t="str">
            <v>m3</v>
          </cell>
          <cell r="D215" t="str">
            <v>chuoãi</v>
          </cell>
          <cell r="E215">
            <v>80.680000000000007</v>
          </cell>
          <cell r="F215">
            <v>6897.41</v>
          </cell>
        </row>
        <row r="216">
          <cell r="A216" t="str">
            <v>BC.1823</v>
          </cell>
          <cell r="B216" t="str">
            <v>Ñaøo san ñaát baèng maùy ñaøo £ 2,3m3. OÂtoâ 12T,maùy uûi £ 110 CV phaïm vi 1000m ñaát C3</v>
          </cell>
          <cell r="C216" t="str">
            <v>m3</v>
          </cell>
          <cell r="D216" t="str">
            <v>caùi</v>
          </cell>
          <cell r="E216">
            <v>100.55</v>
          </cell>
          <cell r="F216">
            <v>8111.99</v>
          </cell>
        </row>
        <row r="217">
          <cell r="A217" t="str">
            <v>BC.1824</v>
          </cell>
          <cell r="B217" t="str">
            <v>Ñaøo san ñaát baèng maùy ñaøo £ 2,3m3. OÂtoâ 12T,maùy uûi £ 110 CV phaïm vi 1000m ñaát C4</v>
          </cell>
          <cell r="C217" t="str">
            <v>m3</v>
          </cell>
          <cell r="D217" t="str">
            <v>caùi</v>
          </cell>
          <cell r="E217">
            <v>142.75</v>
          </cell>
          <cell r="F217">
            <v>9987.99</v>
          </cell>
        </row>
        <row r="218">
          <cell r="B218" t="str">
            <v>ÑAØO XUÙC ÑAÁT ÑEÅ ÑAÉP HOAËC ÑOÅI ÑI</v>
          </cell>
          <cell r="C218" t="str">
            <v>Laép ñaët söù ñöùng 220kV</v>
          </cell>
          <cell r="D218" t="str">
            <v>caùi</v>
          </cell>
          <cell r="F218">
            <v>16626</v>
          </cell>
        </row>
        <row r="219">
          <cell r="B219" t="str">
            <v>Phaïm vi 300m</v>
          </cell>
          <cell r="C219" t="str">
            <v>Laép ñaët söù xuyeân 10-35kV</v>
          </cell>
          <cell r="D219" t="str">
            <v>caùi</v>
          </cell>
        </row>
        <row r="220">
          <cell r="A220" t="str">
            <v>BD.1112</v>
          </cell>
          <cell r="B220" t="str">
            <v>Ñaøo xuùc ñaát phaïm vi £ 300m (baèng oâtoâ 5T, maùy uûi £110CV, maùy ñaøo £ 0,4 m3) ñaát C2</v>
          </cell>
          <cell r="C220" t="str">
            <v>m3</v>
          </cell>
          <cell r="D220" t="str">
            <v>caùi</v>
          </cell>
          <cell r="E220">
            <v>80.680000000000007</v>
          </cell>
          <cell r="F220">
            <v>4710.99</v>
          </cell>
        </row>
        <row r="221">
          <cell r="A221" t="str">
            <v>BD.1113</v>
          </cell>
          <cell r="B221" t="str">
            <v>Ñaøo xuùc ñaát phaïm vi £ 300m (baèng oâtoâ 5T, maùy uûi £110CV, maùy ñaøo £ 0,4 m3) ñaát C3</v>
          </cell>
          <cell r="C221" t="str">
            <v>m3</v>
          </cell>
          <cell r="D221" t="str">
            <v>caùi</v>
          </cell>
          <cell r="E221">
            <v>100.55</v>
          </cell>
          <cell r="F221">
            <v>5977.37</v>
          </cell>
        </row>
        <row r="222">
          <cell r="A222" t="str">
            <v>BD.1122</v>
          </cell>
          <cell r="B222" t="str">
            <v>Ñaøo xuùc ñaát phaïm vi £ 300m (baèng oâtoâ 5T, maùy uûi £110CV, maùy ñaøo £ 0,8 m3) ñaát C2</v>
          </cell>
          <cell r="C222" t="str">
            <v>m3</v>
          </cell>
          <cell r="D222" t="str">
            <v>caùi</v>
          </cell>
          <cell r="E222">
            <v>100.55</v>
          </cell>
          <cell r="F222">
            <v>4706.57</v>
          </cell>
        </row>
        <row r="223">
          <cell r="A223" t="str">
            <v>BD.1123</v>
          </cell>
          <cell r="B223" t="str">
            <v>Ñaøo xuùc ñaát phaïm vi £ 300m (baèng oâtoâ 5T, maùy uûi £110CV, maùy ñaøo £ 0,8 m3) ñaát C3</v>
          </cell>
          <cell r="C223" t="str">
            <v>m3</v>
          </cell>
          <cell r="D223">
            <v>0</v>
          </cell>
          <cell r="E223">
            <v>100.55</v>
          </cell>
          <cell r="F223">
            <v>5771.27</v>
          </cell>
        </row>
        <row r="224">
          <cell r="A224" t="str">
            <v>BD.1124</v>
          </cell>
          <cell r="B224" t="str">
            <v>Ñaøo xuùc ñaát phaïm vi £ 300m (baèng oâtoâ 5T, maùy uûi £110CV, maùy ñaøo £ 0,8 m3) ñaát C4</v>
          </cell>
          <cell r="C224" t="str">
            <v>m3</v>
          </cell>
          <cell r="D224" t="str">
            <v>m</v>
          </cell>
          <cell r="E224">
            <v>100.55</v>
          </cell>
          <cell r="F224">
            <v>6353.11</v>
          </cell>
        </row>
        <row r="225">
          <cell r="B225" t="str">
            <v>Phaïm vi 500m</v>
          </cell>
          <cell r="C225" t="str">
            <v>Tieát dieän  &lt;=50mm2</v>
          </cell>
          <cell r="D225" t="str">
            <v>m</v>
          </cell>
          <cell r="F225">
            <v>2.9</v>
          </cell>
        </row>
        <row r="226">
          <cell r="A226" t="str">
            <v>BD.1313</v>
          </cell>
          <cell r="B226" t="str">
            <v xml:space="preserve">Ñaøo xuùc ñaát phaïm vi £ 500m ñaát loaïi 3 (baèng oâtoâ 5T, maùy uûi £110CV, maùy ñaøo £ 0,4 m3) </v>
          </cell>
          <cell r="C226" t="str">
            <v>m3</v>
          </cell>
          <cell r="D226" t="str">
            <v>m</v>
          </cell>
          <cell r="E226">
            <v>100.55</v>
          </cell>
          <cell r="F226">
            <v>6690</v>
          </cell>
        </row>
        <row r="227">
          <cell r="A227" t="str">
            <v>BD.1323</v>
          </cell>
          <cell r="B227" t="str">
            <v xml:space="preserve">Ñaøo xuùc ñaát phaïm vi £ 500m ñaát loaïi 3 (baèng oâtoâ 5T, maùy uûi £110CV, maùy ñaøo £ 0,8 m3) </v>
          </cell>
          <cell r="C227" t="str">
            <v>m3</v>
          </cell>
          <cell r="D227" t="str">
            <v>m</v>
          </cell>
          <cell r="E227">
            <v>100.55</v>
          </cell>
          <cell r="F227">
            <v>6483.9</v>
          </cell>
        </row>
        <row r="228">
          <cell r="B228" t="str">
            <v>Phaïm vi 700m</v>
          </cell>
          <cell r="C228" t="str">
            <v>Tieát dieän  &lt;=120mm2</v>
          </cell>
          <cell r="D228" t="str">
            <v>m</v>
          </cell>
          <cell r="F228">
            <v>3.82</v>
          </cell>
        </row>
        <row r="229">
          <cell r="A229" t="str">
            <v>BD.1513</v>
          </cell>
          <cell r="B229" t="str">
            <v xml:space="preserve">Ñaøo xuùc ñaát phaïm vi £ 700m ñaát loaïi 3 (baèng oâtoâ 5T, maùy uûi £110CV, maùy ñaøo £ 0,4 m3) </v>
          </cell>
          <cell r="C229" t="str">
            <v>m3</v>
          </cell>
          <cell r="D229" t="str">
            <v>m</v>
          </cell>
          <cell r="E229">
            <v>100.55</v>
          </cell>
          <cell r="F229">
            <v>7154.77</v>
          </cell>
        </row>
        <row r="230">
          <cell r="A230" t="str">
            <v>BD.1523</v>
          </cell>
          <cell r="B230" t="str">
            <v xml:space="preserve">Ñaøo xuùc ñaát phaïm vi £ 700m ñaát loaïi 3 (baèng oâtoâ 5T, maùy uûi £110CV, maùy ñaøo £ 0,8 m3) </v>
          </cell>
          <cell r="C230" t="str">
            <v>m3</v>
          </cell>
          <cell r="D230" t="str">
            <v>m</v>
          </cell>
          <cell r="E230">
            <v>100.55</v>
          </cell>
          <cell r="F230">
            <v>6855.71</v>
          </cell>
        </row>
        <row r="231">
          <cell r="B231" t="str">
            <v>Phaïm vi 1000m</v>
          </cell>
          <cell r="C231" t="str">
            <v>Tieát dieän  &lt;=240mm2</v>
          </cell>
          <cell r="D231" t="str">
            <v>m</v>
          </cell>
          <cell r="F231">
            <v>4.21</v>
          </cell>
        </row>
        <row r="232">
          <cell r="A232" t="str">
            <v>BD.1712</v>
          </cell>
          <cell r="B232" t="str">
            <v>Ñaøo xuùc ñaát phaïm vi £ 1000m (baèng oâtoâ 5T, maùy uûi £110CV, maùy ñaøo £ 0,4 m3) ñaát C2</v>
          </cell>
          <cell r="C232" t="str">
            <v>m3</v>
          </cell>
          <cell r="D232" t="str">
            <v>m</v>
          </cell>
          <cell r="E232">
            <v>80.680000000000007</v>
          </cell>
          <cell r="F232">
            <v>6244.7</v>
          </cell>
        </row>
        <row r="233">
          <cell r="A233" t="str">
            <v>BD.1713</v>
          </cell>
          <cell r="B233" t="str">
            <v>Ñaøo xuùc ñaát phaïm vi £ 1000m (baèng oâtoâ 5T, maùy uûi £110CV, maùy ñaøo £ 0,4 m3) ñaát C3</v>
          </cell>
          <cell r="C233" t="str">
            <v>m3</v>
          </cell>
          <cell r="D233">
            <v>0</v>
          </cell>
          <cell r="E233">
            <v>100.55</v>
          </cell>
          <cell r="F233">
            <v>7836.42</v>
          </cell>
        </row>
        <row r="234">
          <cell r="A234" t="str">
            <v>BD.1722</v>
          </cell>
          <cell r="B234" t="str">
            <v>Ñaøo xuùc ñaát phaïm vi £ 1000m (baèng oâtoâ 7T, maùy uûi £110CV, maùy ñaøo £ 0,4 m3) ñaát C2</v>
          </cell>
          <cell r="C234" t="str">
            <v>m3</v>
          </cell>
          <cell r="D234" t="str">
            <v>m</v>
          </cell>
          <cell r="E234">
            <v>80.680000000000007</v>
          </cell>
          <cell r="F234">
            <v>6755.52</v>
          </cell>
        </row>
        <row r="235">
          <cell r="A235" t="str">
            <v>BD.1723</v>
          </cell>
          <cell r="B235" t="str">
            <v>Ñaøo xuùc ñaát phaïm vi £ 1000m (baèng oâtoâ 7T, maùy uûi £110CV, maùy ñaøo £ 0,4 m3) ñaát C3</v>
          </cell>
          <cell r="C235" t="str">
            <v>m3</v>
          </cell>
          <cell r="D235" t="str">
            <v>m</v>
          </cell>
          <cell r="E235">
            <v>100.55</v>
          </cell>
          <cell r="F235">
            <v>8213.57</v>
          </cell>
        </row>
        <row r="236">
          <cell r="A236" t="str">
            <v>BD.1732</v>
          </cell>
          <cell r="B236" t="str">
            <v>Ñaøo xuùc ñaát phaïm vi £ 1000m (baèng oâtoâ 5T, maùy uûi £110CV, maùy ñaøo £ 0,8 m3) ñaát C2</v>
          </cell>
          <cell r="C236" t="str">
            <v>m3</v>
          </cell>
          <cell r="D236" t="str">
            <v>m</v>
          </cell>
          <cell r="E236">
            <v>80.680000000000007</v>
          </cell>
          <cell r="F236">
            <v>6240.28</v>
          </cell>
        </row>
        <row r="237">
          <cell r="A237" t="str">
            <v>BD.1733</v>
          </cell>
          <cell r="B237" t="str">
            <v>Ñaøo xuùc ñaát phaïm vi £ 1000m (baèng oâtoâ 5T, maùy uûi £110CV, maùy ñaøo £ 0,8 m3) ñaát C3</v>
          </cell>
          <cell r="C237" t="str">
            <v>m3</v>
          </cell>
          <cell r="D237" t="str">
            <v>m</v>
          </cell>
          <cell r="E237">
            <v>100.55</v>
          </cell>
          <cell r="F237">
            <v>7630.32</v>
          </cell>
        </row>
        <row r="238">
          <cell r="A238" t="str">
            <v>BD.1734</v>
          </cell>
          <cell r="B238" t="str">
            <v>Ñaøo xuùc ñaát phaïm vi £ 1000m (baèng oâtoâ 5T, maùy uûi £110CV, maùy ñaøo £ 0,8 m3) ñaát C4</v>
          </cell>
          <cell r="C238" t="str">
            <v>m3</v>
          </cell>
          <cell r="D238" t="str">
            <v>m</v>
          </cell>
          <cell r="E238">
            <v>142.75</v>
          </cell>
          <cell r="F238">
            <v>8212.16</v>
          </cell>
        </row>
        <row r="239">
          <cell r="A239" t="str">
            <v>BD.1742</v>
          </cell>
          <cell r="B239" t="str">
            <v>Ñaøo xuùc ñaát phaïm vi £ 1000m (baèng oâtoâ 7T, maùy uûi £110CV, maùy ñaøo £ 0,8 m3) ñaát C2</v>
          </cell>
          <cell r="C239" t="str">
            <v>m3</v>
          </cell>
          <cell r="D239">
            <v>0</v>
          </cell>
          <cell r="E239">
            <v>80.680000000000007</v>
          </cell>
          <cell r="F239">
            <v>6571.1</v>
          </cell>
        </row>
        <row r="240">
          <cell r="A240" t="str">
            <v>BD.1743</v>
          </cell>
          <cell r="B240" t="str">
            <v>Ñaøo xuùc ñaát phaïm vi £ 1000m (baèng oâtoâ 7T, maùy uûi £110CV, maùy ñaøo £ 0,8 m3) ñaát C3</v>
          </cell>
          <cell r="C240" t="str">
            <v>m3</v>
          </cell>
          <cell r="D240" t="str">
            <v>boä</v>
          </cell>
          <cell r="E240">
            <v>100.55</v>
          </cell>
          <cell r="F240">
            <v>8007.47</v>
          </cell>
        </row>
        <row r="241">
          <cell r="A241" t="str">
            <v>BD.1744</v>
          </cell>
          <cell r="B241" t="str">
            <v>Ñaøo xuùc ñaát phaïm vi £ 1000m (baèng oâtoâ 7T, maùy uûi £110CV, maùy ñaøo £ 0,8 m3) ñaát C4</v>
          </cell>
          <cell r="C241" t="str">
            <v>m3</v>
          </cell>
          <cell r="D241" t="str">
            <v>boä</v>
          </cell>
          <cell r="E241">
            <v>142.75</v>
          </cell>
          <cell r="F241">
            <v>8635.11</v>
          </cell>
        </row>
        <row r="242">
          <cell r="A242" t="str">
            <v>BD.1752</v>
          </cell>
          <cell r="B242" t="str">
            <v>Ñaøo xuùc ñaát phaïm vi £ 1000m (baèng oâtoâ 10T, maùy uûi £110CV, maùy ñaøo £ 0,8 m3) ñaát C2</v>
          </cell>
          <cell r="C242" t="str">
            <v>m3</v>
          </cell>
          <cell r="D242" t="str">
            <v>boä</v>
          </cell>
          <cell r="E242">
            <v>80.680000000000007</v>
          </cell>
          <cell r="F242">
            <v>6152.76</v>
          </cell>
        </row>
        <row r="243">
          <cell r="A243" t="str">
            <v>BD.1753</v>
          </cell>
          <cell r="B243" t="str">
            <v>Ñaøo xuùc ñaát phaïm vi £ 1000m (baèng oâtoâ 10T, maùy uûi £110CV, maùy ñaøo £ 0,8 m3) ñaát C3</v>
          </cell>
          <cell r="C243" t="str">
            <v>m3</v>
          </cell>
          <cell r="D243" t="str">
            <v>boä</v>
          </cell>
          <cell r="E243">
            <v>100.55</v>
          </cell>
          <cell r="F243">
            <v>7089.08</v>
          </cell>
        </row>
        <row r="244">
          <cell r="A244" t="str">
            <v>BD.1754</v>
          </cell>
          <cell r="B244" t="str">
            <v>Ñaøo xuùc ñaát phaïm vi £ 1000m (baèng oâtoâ 10T, maùy uûi £110CV, maùy ñaøo £ 0,8 m3) ñaát C4</v>
          </cell>
          <cell r="C244" t="str">
            <v>m3</v>
          </cell>
          <cell r="D244" t="str">
            <v>boä</v>
          </cell>
          <cell r="E244">
            <v>142.75</v>
          </cell>
          <cell r="F244">
            <v>7781.67</v>
          </cell>
        </row>
        <row r="245">
          <cell r="A245" t="str">
            <v>BD.1762</v>
          </cell>
          <cell r="B245" t="str">
            <v>Ñaøo xuùc ñaát phaïm vi £ 1000m (baèng oâtoâ 12T, maùy uûi £110CV, maùy ñaøo £ 0,8 m3) ñaát C2</v>
          </cell>
          <cell r="C245" t="str">
            <v>m3</v>
          </cell>
          <cell r="D245" t="str">
            <v>m</v>
          </cell>
          <cell r="E245">
            <v>80.680000000000007</v>
          </cell>
          <cell r="F245">
            <v>6106.12</v>
          </cell>
        </row>
        <row r="246">
          <cell r="A246" t="str">
            <v>BD.1763</v>
          </cell>
          <cell r="B246" t="str">
            <v>Ñaøo xuùc ñaát phaïm vi £ 1000m (baèng oâtoâ 12T, maùy uûi £110CV, maùy ñaøo £ 0,8 m3) ñaát C3</v>
          </cell>
          <cell r="C246" t="str">
            <v>m3</v>
          </cell>
          <cell r="D246" t="str">
            <v>m</v>
          </cell>
          <cell r="E246">
            <v>100.55</v>
          </cell>
          <cell r="F246">
            <v>7114.9</v>
          </cell>
        </row>
        <row r="247">
          <cell r="A247" t="str">
            <v>BD.1764</v>
          </cell>
          <cell r="B247" t="str">
            <v>Ñaøo xuùc ñaát phaïm vi £ 1000m (baèng oâtoâ 12T, maùy uûi £110CV, maùy ñaøo £ 0,8 m3) ñaát C4</v>
          </cell>
          <cell r="C247" t="str">
            <v>m3</v>
          </cell>
          <cell r="D247" t="str">
            <v>m</v>
          </cell>
          <cell r="E247">
            <v>142.75</v>
          </cell>
          <cell r="F247">
            <v>7790.72</v>
          </cell>
        </row>
        <row r="248">
          <cell r="A248" t="str">
            <v>BD.1772</v>
          </cell>
          <cell r="B248" t="str">
            <v>Ñaøo xuùc ñaát phaïm vi £ 1000m (baèng oâtoâ 7T, maùy uûi £110CV, maùy ñaøo £ 1,25 m3) ñaát C2</v>
          </cell>
          <cell r="C248" t="str">
            <v>m3</v>
          </cell>
          <cell r="D248" t="str">
            <v>m</v>
          </cell>
          <cell r="E248">
            <v>80.680000000000007</v>
          </cell>
          <cell r="F248">
            <v>7139.56</v>
          </cell>
        </row>
        <row r="249">
          <cell r="A249" t="str">
            <v>BD.1773</v>
          </cell>
          <cell r="B249" t="str">
            <v>Ñaøo xuùc ñaát phaïm vi £ 1000m (baèng oâtoâ 7T, maùy uûi £110CV, maùy ñaøo £ 1,25 m3) ñaát C3</v>
          </cell>
          <cell r="C249" t="str">
            <v>m3</v>
          </cell>
          <cell r="D249" t="str">
            <v>m</v>
          </cell>
          <cell r="E249">
            <v>100.55</v>
          </cell>
          <cell r="F249">
            <v>8472.9699999999993</v>
          </cell>
        </row>
        <row r="250">
          <cell r="A250" t="str">
            <v>BD.1774</v>
          </cell>
          <cell r="B250" t="str">
            <v>Ñaøo xuùc ñaát phaïm vi £ 1000m (baèng oâtoâ 7T, maùy uûi £110CV, maùy ñaøo £ 1,25 m3) ñaát C4</v>
          </cell>
          <cell r="C250" t="str">
            <v>m3</v>
          </cell>
          <cell r="D250" t="str">
            <v>m</v>
          </cell>
          <cell r="E250">
            <v>142.75</v>
          </cell>
          <cell r="F250">
            <v>9954.33</v>
          </cell>
        </row>
        <row r="251">
          <cell r="A251" t="str">
            <v>BD.1782</v>
          </cell>
          <cell r="B251" t="str">
            <v>Ñaøo xuùc ñaát phaïm vi £ 1000m (baèng oâtoâ 10T, maùy uûi £110CV, maùy ñaøo £ 1,25 m3) ñaát C2</v>
          </cell>
          <cell r="C251" t="str">
            <v>m3</v>
          </cell>
          <cell r="D251" t="str">
            <v>coïc</v>
          </cell>
          <cell r="E251">
            <v>80.680000000000007</v>
          </cell>
          <cell r="F251">
            <v>6721.22</v>
          </cell>
        </row>
        <row r="252">
          <cell r="A252" t="str">
            <v>BD.1783</v>
          </cell>
          <cell r="B252" t="str">
            <v>Ñaøo xuùc ñaát phaïm vi £ 1000m (baèng oâtoâ 10T, maùy uûi £110CV, maùy ñaøo £ 1,25 m3) ñaát C3</v>
          </cell>
          <cell r="C252" t="str">
            <v>m3</v>
          </cell>
          <cell r="D252" t="str">
            <v>m</v>
          </cell>
          <cell r="E252">
            <v>100.55</v>
          </cell>
          <cell r="F252">
            <v>7554.58</v>
          </cell>
        </row>
        <row r="253">
          <cell r="A253" t="str">
            <v>BD.1784</v>
          </cell>
          <cell r="B253" t="str">
            <v>Ñaøo xuùc ñaát phaïm vi £ 1000m (baèng oâtoâ 10T, maùy uûi £110CV, maùy ñaøo £ 1,25 m3) ñaát C4</v>
          </cell>
          <cell r="C253" t="str">
            <v>m3</v>
          </cell>
          <cell r="D253" t="str">
            <v>Taán</v>
          </cell>
          <cell r="E253">
            <v>142.75</v>
          </cell>
          <cell r="F253">
            <v>9100.89</v>
          </cell>
        </row>
        <row r="254">
          <cell r="A254" t="str">
            <v>BD.1792</v>
          </cell>
          <cell r="B254" t="str">
            <v>Ñaøo xuùc ñaát phaïm vi £ 1000m (baèng oâtoâ 12T, maùy uûi £110CV, maùy ñaøo £ 1,25 m3) ñaát C2</v>
          </cell>
          <cell r="C254" t="str">
            <v>m3</v>
          </cell>
          <cell r="D254" t="str">
            <v>m</v>
          </cell>
          <cell r="E254">
            <v>80.680000000000007</v>
          </cell>
          <cell r="F254">
            <v>6674.58</v>
          </cell>
        </row>
        <row r="255">
          <cell r="A255" t="str">
            <v>BD.1793</v>
          </cell>
          <cell r="B255" t="str">
            <v>Ñaøo xuùc ñaát phaïm vi £ 1000m (baèng oâtoâ 12T, maùy uûi £110CV, maùy ñaøo £ 1,25 m3) ñaát C3</v>
          </cell>
          <cell r="C255" t="str">
            <v>m3</v>
          </cell>
          <cell r="D255" t="str">
            <v>m</v>
          </cell>
          <cell r="E255">
            <v>100.55</v>
          </cell>
          <cell r="F255">
            <v>7580.4</v>
          </cell>
        </row>
        <row r="256">
          <cell r="A256" t="str">
            <v>BD.1794</v>
          </cell>
          <cell r="B256" t="str">
            <v>Ñaøo xuùc ñaát phaïm vi £ 1000m (baèng oâtoâ 12T, maùy uûi £110CV, maùy ñaøo £ 1,25 m3) ñaát C4</v>
          </cell>
          <cell r="C256" t="str">
            <v>m3</v>
          </cell>
          <cell r="D256" t="str">
            <v>m</v>
          </cell>
          <cell r="E256">
            <v>142.75</v>
          </cell>
          <cell r="F256">
            <v>9109.94</v>
          </cell>
        </row>
        <row r="257">
          <cell r="A257" t="str">
            <v>BD.1802</v>
          </cell>
          <cell r="B257" t="str">
            <v>Ñaøo xuùc ñaát phaïm vi £ 1000m (baèng oâtoâ 10T, maùy uûi £110CV, maùy ñaøo £ 1,6 m3) ñaát C2</v>
          </cell>
          <cell r="C257" t="str">
            <v>m3</v>
          </cell>
          <cell r="D257" t="str">
            <v>m</v>
          </cell>
          <cell r="E257">
            <v>80.680000000000007</v>
          </cell>
          <cell r="F257">
            <v>6625.04</v>
          </cell>
        </row>
        <row r="258">
          <cell r="A258" t="str">
            <v>BD.1803</v>
          </cell>
          <cell r="B258" t="str">
            <v>Ñaøo xuùc ñaát phaïm vi £ 1000m (baèng oâtoâ 10T, maùy uûi £110CV, maùy ñaøo £ 1,6 m3) ñaát C3</v>
          </cell>
          <cell r="C258" t="str">
            <v>m3</v>
          </cell>
          <cell r="D258" t="str">
            <v>Taán</v>
          </cell>
          <cell r="E258">
            <v>100.55</v>
          </cell>
          <cell r="F258">
            <v>7501.61</v>
          </cell>
        </row>
        <row r="259">
          <cell r="A259" t="str">
            <v>BD.1804</v>
          </cell>
          <cell r="B259" t="str">
            <v>Ñaøo xuùc ñaát phaïm vi £ 1000m (baèng oâtoâ 10T, maùy uûi £110CV, maùy ñaøo £ 1,6 m3) ñaát C4</v>
          </cell>
          <cell r="C259" t="str">
            <v>m3</v>
          </cell>
          <cell r="D259" t="str">
            <v>tuû</v>
          </cell>
          <cell r="E259">
            <v>142.75</v>
          </cell>
          <cell r="F259">
            <v>9209.1299999999992</v>
          </cell>
        </row>
        <row r="260">
          <cell r="A260" t="str">
            <v>BD.1812</v>
          </cell>
          <cell r="B260" t="str">
            <v>Ñaøo xuùc ñaát phaïm vi £ 1000m (baèng oâtoâ 12T, maùy uûi £110CV, maùy ñaøo £ 1,6 m3) ñaát C2</v>
          </cell>
          <cell r="C260" t="str">
            <v>m3</v>
          </cell>
          <cell r="D260" t="str">
            <v>tuû</v>
          </cell>
          <cell r="E260">
            <v>80.680000000000007</v>
          </cell>
          <cell r="F260">
            <v>6578.4</v>
          </cell>
        </row>
        <row r="261">
          <cell r="A261" t="str">
            <v>BD.1813</v>
          </cell>
          <cell r="B261" t="str">
            <v>Ñaøo xuùc ñaát phaïm vi £ 1000m (baèng oâtoâ 12T, maùy uûi £110CV, maùy ñaøo £ 1,6 m3) ñaát C3</v>
          </cell>
          <cell r="C261" t="str">
            <v>m3</v>
          </cell>
          <cell r="D261" t="str">
            <v>tuû</v>
          </cell>
          <cell r="E261">
            <v>100.55</v>
          </cell>
          <cell r="F261">
            <v>7527.43</v>
          </cell>
        </row>
        <row r="262">
          <cell r="A262" t="str">
            <v>BD.1814</v>
          </cell>
          <cell r="B262" t="str">
            <v>Ñaøo xuùc ñaát phaïm vi £ 1000m (baèng oâtoâ 12T, maùy uûi £110CV, maùy ñaøo £ 1,6 m3) ñaát C4</v>
          </cell>
          <cell r="C262" t="str">
            <v>m3</v>
          </cell>
          <cell r="D262" t="str">
            <v>tuû</v>
          </cell>
          <cell r="E262">
            <v>142.75</v>
          </cell>
          <cell r="F262">
            <v>9218.18</v>
          </cell>
        </row>
        <row r="263">
          <cell r="A263" t="str">
            <v>BD.1822</v>
          </cell>
          <cell r="B263" t="str">
            <v>Ñaøo xuùc ñaát phaïm vi £ 1000m (baèng oâtoâ 12T, maùy uûi £110CV, maùy ñaøo £ 2,3 m3) ñaát C2</v>
          </cell>
          <cell r="C263" t="str">
            <v>m3</v>
          </cell>
          <cell r="D263" t="str">
            <v>tuû</v>
          </cell>
          <cell r="E263">
            <v>80.680000000000007</v>
          </cell>
          <cell r="F263">
            <v>6530.92</v>
          </cell>
        </row>
        <row r="264">
          <cell r="A264" t="str">
            <v>BD.1823</v>
          </cell>
          <cell r="B264" t="str">
            <v>Ñaøo xuùc ñaát phaïm vi £ 1000m (baèng oâtoâ 12T, maùy uûi £110CV, maùy ñaøo £ 2,3 m3) ñaát C3</v>
          </cell>
          <cell r="C264" t="str">
            <v>m3</v>
          </cell>
          <cell r="D264" t="str">
            <v>tuû</v>
          </cell>
          <cell r="E264">
            <v>100.55</v>
          </cell>
          <cell r="F264">
            <v>7712.5</v>
          </cell>
        </row>
        <row r="265">
          <cell r="A265" t="str">
            <v>BD.1824</v>
          </cell>
          <cell r="B265" t="str">
            <v>Ñaøo xuùc ñaát phaïm vi £ 1000m (baèng oâtoâ 12T, maùy uûi £110CV, maùy ñaøo £ 2,3 m3) ñaát C4</v>
          </cell>
          <cell r="C265" t="str">
            <v>m3</v>
          </cell>
          <cell r="D265" t="str">
            <v>tuû</v>
          </cell>
          <cell r="E265">
            <v>142.75</v>
          </cell>
          <cell r="F265">
            <v>9496.23</v>
          </cell>
        </row>
        <row r="266">
          <cell r="B266" t="str">
            <v>ÑAØO MOÙNG COÂNG TRÌNH</v>
          </cell>
          <cell r="C266" t="str">
            <v>Laép ñaët tu ñieàu khieån CB vaø tuû ñaáu daây</v>
          </cell>
          <cell r="D266" t="str">
            <v>tuû</v>
          </cell>
          <cell r="F266">
            <v>33693</v>
          </cell>
        </row>
        <row r="267">
          <cell r="B267" t="str">
            <v>Ñaøo moùng beø treân caïn</v>
          </cell>
          <cell r="C267" t="str">
            <v>Laép ñaë caùc thieát bò khaùc cho maïch nhò thöù: ÑK, BV, ÑL</v>
          </cell>
          <cell r="D267">
            <v>0</v>
          </cell>
          <cell r="E267">
            <v>2025.8</v>
          </cell>
          <cell r="F267">
            <v>6199.0321875</v>
          </cell>
        </row>
        <row r="268">
          <cell r="A268" t="str">
            <v>BE.1112</v>
          </cell>
          <cell r="B268" t="str">
            <v>Ñaøo moùng beø treân caïn baèng maùy ñaøo £ 0,8 m3, maùy uûi £ 110Cv ñaát C2</v>
          </cell>
          <cell r="C268" t="str">
            <v>m3</v>
          </cell>
          <cell r="D268" t="str">
            <v>tuû</v>
          </cell>
          <cell r="E268">
            <v>320.26</v>
          </cell>
          <cell r="F268">
            <v>2725.56</v>
          </cell>
        </row>
        <row r="269">
          <cell r="A269" t="str">
            <v>BE.1113</v>
          </cell>
          <cell r="B269" t="str">
            <v>Ñaøo moùng beø treân caïn baèng maùy ñaøo £ 0,8 m3, maùy uûi £ 110Cv ñaát C3</v>
          </cell>
          <cell r="C269" t="str">
            <v>m3</v>
          </cell>
          <cell r="D269" t="str">
            <v>tuû</v>
          </cell>
          <cell r="E269">
            <v>394.73</v>
          </cell>
          <cell r="F269">
            <v>3435.18</v>
          </cell>
        </row>
        <row r="270">
          <cell r="A270" t="str">
            <v>BE.1114</v>
          </cell>
          <cell r="B270" t="str">
            <v>Ñaøo moùng beø treân caïn baèng maùy ñaøo £ 0,8 m3, maùy uûi £ 110Cv ñaát C4</v>
          </cell>
          <cell r="C270" t="str">
            <v>m3</v>
          </cell>
          <cell r="D270" t="str">
            <v>tuû</v>
          </cell>
          <cell r="E270">
            <v>629.34</v>
          </cell>
          <cell r="F270">
            <v>4391.8500000000004</v>
          </cell>
        </row>
        <row r="271">
          <cell r="A271" t="str">
            <v>BE.1122</v>
          </cell>
          <cell r="B271" t="str">
            <v>Ñaøo moùng beø treân caïn baèng maùy ñaøo £ 1,25 m3, maùy uûi £ 110Cv ñaát C2</v>
          </cell>
          <cell r="C271" t="str">
            <v>m3</v>
          </cell>
          <cell r="D271" t="str">
            <v>tuû</v>
          </cell>
          <cell r="E271">
            <v>320.26</v>
          </cell>
          <cell r="F271">
            <v>3474.58</v>
          </cell>
        </row>
        <row r="272">
          <cell r="A272" t="str">
            <v>BE.1123</v>
          </cell>
          <cell r="B272" t="str">
            <v>Ñaøo moùng beø treân caïn baèng maùy ñaøo £ 1,25 m3, maùy uûi £ 110Cv ñaát C3</v>
          </cell>
          <cell r="C272" t="str">
            <v>m3</v>
          </cell>
          <cell r="D272" t="str">
            <v>tuû</v>
          </cell>
          <cell r="E272">
            <v>394.73</v>
          </cell>
          <cell r="F272">
            <v>4079.95</v>
          </cell>
        </row>
        <row r="273">
          <cell r="A273" t="str">
            <v>BE.1124</v>
          </cell>
          <cell r="B273" t="str">
            <v>Ñaøo moùng beø treân caïn baèng maùy ñaøo £ 1,25 m3, maùy uûi £ 110Cv ñaát C4</v>
          </cell>
          <cell r="C273" t="str">
            <v>m3</v>
          </cell>
          <cell r="D273" t="str">
            <v>tuû</v>
          </cell>
          <cell r="E273">
            <v>629.34</v>
          </cell>
          <cell r="F273">
            <v>5515.4</v>
          </cell>
        </row>
        <row r="274">
          <cell r="A274" t="str">
            <v>BE.1132</v>
          </cell>
          <cell r="B274" t="str">
            <v>Ñaøo moùng beø treân caïn baèng maùy ñaøo £ 1,6 m3, maùy uûi £ 110Cv ñaát C2</v>
          </cell>
          <cell r="C274" t="str">
            <v>m3</v>
          </cell>
          <cell r="D274" t="str">
            <v>tuû</v>
          </cell>
          <cell r="E274">
            <v>320.26</v>
          </cell>
          <cell r="F274">
            <v>3342.16</v>
          </cell>
        </row>
        <row r="275">
          <cell r="A275" t="str">
            <v>BE.1133</v>
          </cell>
          <cell r="B275" t="str">
            <v>Ñaøo moùng beø treân caïn baèng maùy ñaøo £ 1,6 m3, maùy uûi £ 110Cv ñaát C3</v>
          </cell>
          <cell r="C275" t="str">
            <v>m3</v>
          </cell>
          <cell r="D275" t="str">
            <v>tuû</v>
          </cell>
          <cell r="E275">
            <v>394.73</v>
          </cell>
          <cell r="F275">
            <v>3967.51</v>
          </cell>
        </row>
        <row r="276">
          <cell r="A276" t="str">
            <v>BE.1134</v>
          </cell>
          <cell r="B276" t="str">
            <v>Ñaøo moùng beø treân caïn baèng maùy ñaøo £ 1,6 m3, maùy uûi £ 110Cv ñaát C4</v>
          </cell>
          <cell r="C276" t="str">
            <v>m3</v>
          </cell>
          <cell r="D276" t="str">
            <v>tuû</v>
          </cell>
          <cell r="E276">
            <v>629.34</v>
          </cell>
          <cell r="F276">
            <v>5695.5</v>
          </cell>
        </row>
        <row r="277">
          <cell r="A277" t="str">
            <v>BE.1142</v>
          </cell>
          <cell r="B277" t="str">
            <v>Ñaøo moùng beø treân caïn baèng maùy ñaøo £ 2,3 m3, maùy uûi £ 110Cv ñaát C2</v>
          </cell>
          <cell r="C277" t="str">
            <v>m3</v>
          </cell>
          <cell r="D277" t="str">
            <v>tuû</v>
          </cell>
          <cell r="E277">
            <v>320.26</v>
          </cell>
          <cell r="F277">
            <v>3424.67</v>
          </cell>
        </row>
        <row r="278">
          <cell r="A278" t="str">
            <v>BE.1143</v>
          </cell>
          <cell r="B278" t="str">
            <v>Ñaøo moùng beø treân caïn baèng maùy ñaøo £ 2,3 m3, maùy uûi £ 110Cv ñaát C3</v>
          </cell>
          <cell r="C278" t="str">
            <v>m3</v>
          </cell>
          <cell r="D278" t="str">
            <v>loâ</v>
          </cell>
          <cell r="E278">
            <v>394.73</v>
          </cell>
          <cell r="F278">
            <v>4309.7</v>
          </cell>
        </row>
        <row r="279">
          <cell r="A279" t="str">
            <v>BE.1144</v>
          </cell>
          <cell r="B279" t="str">
            <v>Ñaøo moùng beø treân caïn baèng maùy ñaøo £ 2,3 m3, maùy uûi £ 110Cv ñaát C4</v>
          </cell>
          <cell r="C279" t="str">
            <v>m3</v>
          </cell>
          <cell r="D279">
            <v>0</v>
          </cell>
          <cell r="E279">
            <v>629.34</v>
          </cell>
          <cell r="F279">
            <v>6085.51</v>
          </cell>
        </row>
        <row r="280">
          <cell r="B280" t="str">
            <v>Ñaøo moùng beø döôùi nöôùc</v>
          </cell>
          <cell r="C280" t="str">
            <v xml:space="preserve">Ñeøn pha treân coät </v>
          </cell>
          <cell r="D280" t="str">
            <v>boä</v>
          </cell>
        </row>
        <row r="281">
          <cell r="A281" t="str">
            <v>BE.1211</v>
          </cell>
          <cell r="B281" t="str">
            <v>Ñaøo moùng beø döôùi nöôùc baèng maùy gaàu ngoaëm 1,5m3 saâu &lt;=2 ñaát C1</v>
          </cell>
          <cell r="C281" t="str">
            <v>m3</v>
          </cell>
          <cell r="D281" t="str">
            <v>boä</v>
          </cell>
          <cell r="E281">
            <v>286.74</v>
          </cell>
          <cell r="F281">
            <v>4713.8</v>
          </cell>
        </row>
        <row r="282">
          <cell r="A282" t="str">
            <v>BE.1212</v>
          </cell>
          <cell r="B282" t="str">
            <v>Ñaøo moùng beø döôùi nöôùc baèng maùy gaàu ngoaëm 1,5m3 saâu &lt;=2 ñaát C2</v>
          </cell>
          <cell r="C282" t="str">
            <v>m3</v>
          </cell>
          <cell r="D282" t="str">
            <v>boä</v>
          </cell>
          <cell r="E282">
            <v>417.08</v>
          </cell>
          <cell r="F282">
            <v>4713.8</v>
          </cell>
        </row>
        <row r="283">
          <cell r="A283" t="str">
            <v>BE.1221</v>
          </cell>
          <cell r="B283" t="str">
            <v>Ñaøo moùng beø döôùi nöôùc baèng maùy gaàu ngoaëm 1,5m3 saâu &lt;=5 ñaát C1</v>
          </cell>
          <cell r="C283" t="str">
            <v>m3</v>
          </cell>
          <cell r="D283" t="str">
            <v>boä</v>
          </cell>
          <cell r="E283">
            <v>343.84</v>
          </cell>
          <cell r="F283">
            <v>13217.94</v>
          </cell>
        </row>
        <row r="284">
          <cell r="A284" t="str">
            <v>BE.1222</v>
          </cell>
          <cell r="B284" t="str">
            <v>Ñaøo moùng beø döôùi nöôùc baèng maùy gaàu ngoaëm 1,5m3 saâu &lt;=5 ñaát C2</v>
          </cell>
          <cell r="C284" t="str">
            <v>m3</v>
          </cell>
          <cell r="D284" t="str">
            <v>boä</v>
          </cell>
          <cell r="E284">
            <v>500.24</v>
          </cell>
          <cell r="F284">
            <v>13217.94</v>
          </cell>
        </row>
        <row r="285">
          <cell r="A285" t="str">
            <v>BE.1231</v>
          </cell>
          <cell r="B285" t="str">
            <v>Ñaøo moùng beø döôùi nöôùc baèng maùy gaàu ngoaëm 1,5m3 saâu &gt;5 ñaát C1</v>
          </cell>
          <cell r="C285" t="str">
            <v>m3</v>
          </cell>
          <cell r="D285" t="str">
            <v>boä</v>
          </cell>
          <cell r="E285">
            <v>372.39</v>
          </cell>
          <cell r="F285">
            <v>14044.65</v>
          </cell>
        </row>
        <row r="286">
          <cell r="A286" t="str">
            <v>BE.1232</v>
          </cell>
          <cell r="B286" t="str">
            <v>Ñaøo moùng beø döôùi nöôùc baèng maùy gaàu ngoaëm 1,5m3 saâu &gt;5 ñaát C2</v>
          </cell>
          <cell r="C286" t="str">
            <v>m3</v>
          </cell>
          <cell r="D286" t="str">
            <v>boä</v>
          </cell>
          <cell r="E286">
            <v>556.1</v>
          </cell>
          <cell r="F286">
            <v>14044.65</v>
          </cell>
        </row>
        <row r="287">
          <cell r="B287" t="str">
            <v xml:space="preserve">Ñaøo moùng coät </v>
          </cell>
          <cell r="C287" t="str">
            <v xml:space="preserve">Caàn ñeøn caùc loaïi </v>
          </cell>
          <cell r="D287" t="str">
            <v>boä</v>
          </cell>
        </row>
        <row r="288">
          <cell r="A288" t="str">
            <v>BE.1312</v>
          </cell>
          <cell r="B288" t="str">
            <v>Ñaøo moùng coät baèng maùy ñaøo &lt;=0,4 ñaát C2</v>
          </cell>
          <cell r="C288" t="str">
            <v>m3</v>
          </cell>
          <cell r="D288" t="str">
            <v>boä</v>
          </cell>
          <cell r="E288">
            <v>480.38</v>
          </cell>
          <cell r="F288">
            <v>2475.42</v>
          </cell>
        </row>
        <row r="289">
          <cell r="A289" t="str">
            <v>BE.1313</v>
          </cell>
          <cell r="B289" t="str">
            <v>Ñaøo moùng coät baèng maùy ñaøo &lt;=0,4 ñaát C3</v>
          </cell>
          <cell r="C289" t="str">
            <v>m3</v>
          </cell>
          <cell r="D289" t="str">
            <v>boä</v>
          </cell>
          <cell r="E289">
            <v>592.1</v>
          </cell>
          <cell r="F289">
            <v>3085.42</v>
          </cell>
        </row>
        <row r="290">
          <cell r="A290" t="str">
            <v>BE.1314</v>
          </cell>
          <cell r="B290" t="str">
            <v>Ñaøo moùng coät baèng maùy ñaøo &lt;=0,4 ñaát C4</v>
          </cell>
          <cell r="C290" t="str">
            <v>m3</v>
          </cell>
          <cell r="D290" t="str">
            <v>boä</v>
          </cell>
          <cell r="E290">
            <v>969.46</v>
          </cell>
          <cell r="F290">
            <v>4329.04</v>
          </cell>
        </row>
        <row r="291">
          <cell r="B291" t="str">
            <v>ÑAØO NEÀN ÑÖÔØNG LAØM MÔÙI</v>
          </cell>
          <cell r="C291" t="str">
            <v>Relay caùc loaïi</v>
          </cell>
          <cell r="D291" t="str">
            <v>caùi</v>
          </cell>
          <cell r="F291">
            <v>235</v>
          </cell>
        </row>
        <row r="292">
          <cell r="B292" t="str">
            <v>Phaïm vi 300m</v>
          </cell>
          <cell r="C292" t="str">
            <v>Relay caùc loaïi</v>
          </cell>
          <cell r="D292" t="str">
            <v>caùi</v>
          </cell>
          <cell r="F292">
            <v>235</v>
          </cell>
        </row>
        <row r="293">
          <cell r="A293" t="str">
            <v>BG.1112</v>
          </cell>
          <cell r="B293" t="str">
            <v>Ñaøo neàn ñöôøng laøm môùi phaïm vi £ 300m (baèng oâtoâ 5T, maùy uûi £110CV, maùy ñaøo £ 0,4 m3) ñaát C2</v>
          </cell>
          <cell r="C293" t="str">
            <v>m3</v>
          </cell>
          <cell r="D293" t="str">
            <v>caùi</v>
          </cell>
          <cell r="E293">
            <v>2025.8</v>
          </cell>
          <cell r="F293">
            <v>5388.36</v>
          </cell>
        </row>
        <row r="294">
          <cell r="A294" t="str">
            <v>BG.1113</v>
          </cell>
          <cell r="B294" t="str">
            <v xml:space="preserve">Ñaøo neàn ñöôøng laøm môùi phaïm vi £ 300m (baèng oâtoâ 5T, maùy uûi £110CV, maùy ñaøo £ 0,4 m3) ñaát C3 </v>
          </cell>
          <cell r="C294" t="str">
            <v>m3</v>
          </cell>
          <cell r="D294" t="str">
            <v>caùi</v>
          </cell>
          <cell r="E294">
            <v>2420.54</v>
          </cell>
          <cell r="F294">
            <v>6843.64</v>
          </cell>
        </row>
        <row r="295">
          <cell r="A295" t="str">
            <v>BG.1122</v>
          </cell>
          <cell r="B295" t="str">
            <v>Ñaøo neàn ñöôøng laøm môùi phaïm vi £ 300m (baèng oâtoâ 5T, maùy uûi £110CV, maùy ñaøo £ 0,8 m3) ñaát C2</v>
          </cell>
          <cell r="C295" t="str">
            <v>m3</v>
          </cell>
          <cell r="D295" t="str">
            <v>caùi</v>
          </cell>
          <cell r="E295">
            <v>2025.8</v>
          </cell>
          <cell r="F295">
            <v>5361.67</v>
          </cell>
        </row>
        <row r="296">
          <cell r="A296" t="str">
            <v>BG.1123</v>
          </cell>
          <cell r="B296" t="str">
            <v>Ñaøo neàn ñöôøng laøm môùi phaïm vi £ 300m (baèng oâtoâ 5T, maùy uûi £110CV, maùy ñaøo £ 0,8 m3) ñaát C3</v>
          </cell>
          <cell r="C296" t="str">
            <v>m3</v>
          </cell>
          <cell r="D296" t="str">
            <v>Boä</v>
          </cell>
          <cell r="E296">
            <v>2420.54</v>
          </cell>
          <cell r="F296">
            <v>6553.43</v>
          </cell>
        </row>
        <row r="297">
          <cell r="A297" t="str">
            <v>BG.1124</v>
          </cell>
          <cell r="B297" t="str">
            <v>Ñaøo neàn ñöôøng laøm môùi phaïm vi £ 300m (baèng oâtoâ 5T, maùy uûi £110CV, maùy ñaøo £ 0,8 m3) ñaát C4</v>
          </cell>
          <cell r="C297" t="str">
            <v>m3</v>
          </cell>
          <cell r="D297">
            <v>0</v>
          </cell>
          <cell r="E297">
            <v>2805.34</v>
          </cell>
          <cell r="F297">
            <v>7220.32</v>
          </cell>
        </row>
        <row r="298">
          <cell r="A298" t="str">
            <v>BG.1132</v>
          </cell>
          <cell r="B298" t="str">
            <v>Ñaøo neàn ñöôøng laøm môùi phaïm vi £ 300m (baèng oâtoâ 7T, maùy uûi £110CV, maùy ñaøo £ 0,8 m3) ñaát C2</v>
          </cell>
          <cell r="C298" t="str">
            <v>m3</v>
          </cell>
          <cell r="D298" t="str">
            <v>km</v>
          </cell>
          <cell r="E298">
            <v>2025.8</v>
          </cell>
          <cell r="F298">
            <v>5394.65</v>
          </cell>
        </row>
        <row r="299">
          <cell r="A299" t="str">
            <v>BG.1133</v>
          </cell>
          <cell r="B299" t="str">
            <v>Ñaøo neàn ñöôøng laøm môùi phaïm vi £ 300m (baèng oâtoâ 7T, maùy uûi £110CV, maùy ñaøo £ 0,8 m3) ñaát C3</v>
          </cell>
          <cell r="C299" t="str">
            <v>m3</v>
          </cell>
          <cell r="D299" t="str">
            <v xml:space="preserve">chuoãi </v>
          </cell>
          <cell r="E299">
            <v>2420.54</v>
          </cell>
          <cell r="F299">
            <v>6744.7</v>
          </cell>
        </row>
        <row r="300">
          <cell r="A300" t="str">
            <v>BG.1134</v>
          </cell>
          <cell r="B300" t="str">
            <v>Ñaøo neàn ñöôøng laøm môùi phaïm vi £ 300m (baèng oâtoâ 7T, maùy uûi £110CV, maùy ñaøo £ 0,8 m3) ñaát C4</v>
          </cell>
          <cell r="C300" t="str">
            <v>m3</v>
          </cell>
          <cell r="D300" t="str">
            <v>Boä</v>
          </cell>
          <cell r="E300">
            <v>2805.34</v>
          </cell>
          <cell r="F300">
            <v>7412.93</v>
          </cell>
        </row>
        <row r="301">
          <cell r="A301" t="str">
            <v>BG.1142</v>
          </cell>
          <cell r="B301" t="str">
            <v>Ñaøo neàn ñöôøng laøm môùi phaïm vi £ 300m (baèng oâtoâ 10T, maùy uûi £110CV, maùy ñaøo £ 0,8 m3) ñaát C2</v>
          </cell>
          <cell r="C301" t="str">
            <v>m3</v>
          </cell>
          <cell r="D301" t="str">
            <v>boä</v>
          </cell>
          <cell r="E301">
            <v>2025.8</v>
          </cell>
          <cell r="F301">
            <v>5698.55</v>
          </cell>
        </row>
        <row r="302">
          <cell r="A302" t="str">
            <v>BG.1143</v>
          </cell>
          <cell r="B302" t="str">
            <v>Ñaøo neàn ñöôøng laøm môùi phaïm vi £ 300m (baèng oâtoâ 10T, maùy uûi £110CV, maùy ñaøo £ 0,8 m3) ñaát C3</v>
          </cell>
          <cell r="C302" t="str">
            <v>m3</v>
          </cell>
          <cell r="D302" t="str">
            <v>boä</v>
          </cell>
          <cell r="E302">
            <v>2420.54</v>
          </cell>
          <cell r="F302">
            <v>6556.89</v>
          </cell>
        </row>
        <row r="303">
          <cell r="A303" t="str">
            <v>BG.1144</v>
          </cell>
          <cell r="B303" t="str">
            <v>Ñaøo neàn ñöôøng laøm môùi phaïm vi £ 300m (baèng oâtoâ 10T, maùy uûi £110CV, maùy ñaøo £ 0,8 m3) ñaát C4</v>
          </cell>
          <cell r="C303" t="str">
            <v>m3</v>
          </cell>
          <cell r="D303" t="str">
            <v>boä</v>
          </cell>
          <cell r="E303">
            <v>2805.34</v>
          </cell>
          <cell r="F303">
            <v>7229.38</v>
          </cell>
        </row>
        <row r="304">
          <cell r="A304" t="str">
            <v>BG.1152</v>
          </cell>
          <cell r="B304" t="str">
            <v>Ñaøo neàn ñöôøng laøm môùi phaïm vi £ 300m (baèng oâtoâ 12T, maùy uûi £110CV, maùy ñaøo £ 0,8 m3) ñaát C2</v>
          </cell>
          <cell r="C304" t="str">
            <v>m3</v>
          </cell>
          <cell r="D304" t="str">
            <v>boä</v>
          </cell>
          <cell r="E304">
            <v>2025.8</v>
          </cell>
          <cell r="F304">
            <v>5463.22</v>
          </cell>
        </row>
        <row r="305">
          <cell r="A305" t="str">
            <v>BG.1153</v>
          </cell>
          <cell r="B305" t="str">
            <v>Ñaøo neàn ñöôøng laøm môùi phaïm vi £ 300m (baèng oâtoâ 12T, maùy uûi £110CV, maùy ñaøo £ 0,8 m3) ñaát C3</v>
          </cell>
          <cell r="C305" t="str">
            <v>m3</v>
          </cell>
          <cell r="D305" t="str">
            <v>boä</v>
          </cell>
          <cell r="E305">
            <v>2420.54</v>
          </cell>
          <cell r="F305">
            <v>6570.22</v>
          </cell>
        </row>
        <row r="306">
          <cell r="A306" t="str">
            <v>BG.1154</v>
          </cell>
          <cell r="B306" t="str">
            <v>Ñaøo neàn ñöôøng laøm môùi phaïm vi £ 300m (baèng oâtoâ 12T, maùy uûi £110CV, maùy ñaøo £ 0,8 m3) ñaát C4</v>
          </cell>
          <cell r="C306" t="str">
            <v>m3</v>
          </cell>
          <cell r="D306" t="str">
            <v>boä</v>
          </cell>
          <cell r="E306">
            <v>2805.34</v>
          </cell>
          <cell r="F306">
            <v>7158.02</v>
          </cell>
        </row>
        <row r="307">
          <cell r="A307" t="str">
            <v>BG.1162</v>
          </cell>
          <cell r="B307" t="str">
            <v>Ñaøo neàn ñöôøng laøm môùi phaïm vi £ 300m (baèng oâtoâ 7T, maùy uûi £110CV, maùy ñaøo £ 1,25 m3) ñaát C2</v>
          </cell>
          <cell r="C307" t="str">
            <v>m3</v>
          </cell>
          <cell r="D307" t="str">
            <v>boä</v>
          </cell>
          <cell r="E307">
            <v>2025.8</v>
          </cell>
          <cell r="F307">
            <v>6118.59</v>
          </cell>
        </row>
        <row r="308">
          <cell r="A308" t="str">
            <v>BG.1163</v>
          </cell>
          <cell r="B308" t="str">
            <v>Ñaøo neàn ñöôøng laøm môùi phaïm vi £ 300m (baèng oâtoâ 7T, maùy uûi £110CV, maùy ñaøo £ 1,25 m3) ñaát C3</v>
          </cell>
          <cell r="C308" t="str">
            <v>m3</v>
          </cell>
          <cell r="D308" t="str">
            <v>caùi</v>
          </cell>
          <cell r="E308">
            <v>2420.54</v>
          </cell>
          <cell r="F308">
            <v>7362.52</v>
          </cell>
        </row>
        <row r="309">
          <cell r="A309" t="str">
            <v>BG.1164</v>
          </cell>
          <cell r="B309" t="str">
            <v>Ñaøo neàn ñöôøng laøm môùi phaïm vi £ 300m (baèng oâtoâ 7T, maùy uûi £110CV, maùy ñaøo £ 1,25 m3) ñaát C4</v>
          </cell>
          <cell r="C309" t="str">
            <v>m3</v>
          </cell>
          <cell r="D309" t="str">
            <v>caùi</v>
          </cell>
          <cell r="E309">
            <v>2805.34</v>
          </cell>
          <cell r="F309">
            <v>9052.89</v>
          </cell>
        </row>
        <row r="310">
          <cell r="A310" t="str">
            <v>BG.1172</v>
          </cell>
          <cell r="B310" t="str">
            <v>Ñaøo neàn ñöôøng laøm môùi phaïm vi £ 300m (baèng oâtoâ 10T, maùy uûi £110CV, maùy ñaøo £ 1,25 m3) ñaát C2</v>
          </cell>
          <cell r="C310" t="str">
            <v>m3</v>
          </cell>
          <cell r="D310" t="str">
            <v>caùi</v>
          </cell>
          <cell r="E310">
            <v>2025.8</v>
          </cell>
          <cell r="F310">
            <v>6422.49</v>
          </cell>
        </row>
        <row r="311">
          <cell r="A311" t="str">
            <v>BG.1173</v>
          </cell>
          <cell r="B311" t="str">
            <v>Ñaøo neàn ñöôøng laøm môùi phaïm vi £ 300m (baèng oâtoâ 10T, maùy uûi £110CV, maùy ñaøo £ 1,25 m3) ñaát C3</v>
          </cell>
          <cell r="C311" t="str">
            <v>m3</v>
          </cell>
          <cell r="D311" t="str">
            <v>caùi</v>
          </cell>
          <cell r="E311">
            <v>2420.54</v>
          </cell>
          <cell r="F311">
            <v>7174.71</v>
          </cell>
        </row>
        <row r="312">
          <cell r="A312" t="str">
            <v>BG.1174</v>
          </cell>
          <cell r="B312" t="str">
            <v>Ñaøo neàn ñöôøng laøm môùi phaïm vi £ 300m (baèng oâtoâ 10T, maùy uûi £110CV, maùy ñaøo £ 1,25 m3) ñaát C4</v>
          </cell>
          <cell r="C312" t="str">
            <v>m3</v>
          </cell>
          <cell r="D312" t="str">
            <v>caùi</v>
          </cell>
          <cell r="E312">
            <v>2805.34</v>
          </cell>
          <cell r="F312">
            <v>8869.34</v>
          </cell>
        </row>
        <row r="313">
          <cell r="A313" t="str">
            <v>BG.1182</v>
          </cell>
          <cell r="B313" t="str">
            <v>Ñaøo neàn ñöôøng laøm môùi phaïm vi £ 300m (baèng oâtoâ 12T, maùy uûi £110CV, maùy ñaøo £ 1,25 m3) ñaát C2</v>
          </cell>
          <cell r="C313" t="str">
            <v>m3</v>
          </cell>
          <cell r="D313" t="str">
            <v>caùi</v>
          </cell>
          <cell r="E313">
            <v>2025.8</v>
          </cell>
          <cell r="F313">
            <v>6187.16</v>
          </cell>
        </row>
        <row r="314">
          <cell r="A314" t="str">
            <v>BG.1183</v>
          </cell>
          <cell r="B314" t="str">
            <v>Ñaøo neàn ñöôøng laøm môùi phaïm vi £ 300m (baèng oâtoâ 12T, maùy uûi £110CV, maùy ñaøo £ 1,25 m3) ñaát C3</v>
          </cell>
          <cell r="C314" t="str">
            <v>m3</v>
          </cell>
          <cell r="D314">
            <v>0</v>
          </cell>
          <cell r="E314">
            <v>2420.54</v>
          </cell>
          <cell r="F314">
            <v>7188.04</v>
          </cell>
        </row>
        <row r="315">
          <cell r="A315" t="str">
            <v>BG.1184</v>
          </cell>
          <cell r="B315" t="str">
            <v>Ñaøo neàn ñöôøng laøm môùi phaïm vi £ 300m (baèng oâtoâ 12T, maùy uûi £110CV, maùy ñaøo £ 1,25 m3) ñaát C4</v>
          </cell>
          <cell r="C315" t="str">
            <v>m3</v>
          </cell>
          <cell r="D315">
            <v>0</v>
          </cell>
          <cell r="E315">
            <v>2805.34</v>
          </cell>
          <cell r="F315">
            <v>8797.98</v>
          </cell>
        </row>
        <row r="316">
          <cell r="A316" t="str">
            <v>BG.1192</v>
          </cell>
          <cell r="B316" t="str">
            <v>Ñaøo neàn ñöôøng laøm môùi phaïm vi £ 300m (baèng oâtoâ 10T, maùy uûi £110CV, maùy ñaøo £ 1,6 m3) ñaát C2</v>
          </cell>
          <cell r="C316" t="str">
            <v>m3</v>
          </cell>
          <cell r="D316">
            <v>0</v>
          </cell>
          <cell r="E316">
            <v>2025.8</v>
          </cell>
          <cell r="F316">
            <v>6289.92</v>
          </cell>
        </row>
        <row r="317">
          <cell r="A317" t="str">
            <v>BG.1193</v>
          </cell>
          <cell r="B317" t="str">
            <v>Ñaøo neàn ñöôøng laøm môùi phaïm vi £ 300m (baèng oâtoâ 10T, maùy uûi £110CV, maùy ñaøo £ 1,6 m3) ñaát C3</v>
          </cell>
          <cell r="C317" t="str">
            <v>m3</v>
          </cell>
          <cell r="D317">
            <v>0</v>
          </cell>
          <cell r="E317">
            <v>2420.54</v>
          </cell>
          <cell r="F317">
            <v>7071.71</v>
          </cell>
        </row>
        <row r="318">
          <cell r="A318" t="str">
            <v>BG.1194</v>
          </cell>
          <cell r="B318" t="str">
            <v>Ñaøo neàn ñöôøng laøm môùi phaïm vi £ 300m (baèng oâtoâ 10T, maùy uûi £110CV, maùy ñaøo £ 1,6 m3) ñaát C4</v>
          </cell>
          <cell r="C318" t="str">
            <v>m3</v>
          </cell>
          <cell r="D318">
            <v>0</v>
          </cell>
          <cell r="E318">
            <v>2805.34</v>
          </cell>
          <cell r="F318">
            <v>9039.5300000000007</v>
          </cell>
        </row>
        <row r="319">
          <cell r="A319" t="str">
            <v>BG.1202</v>
          </cell>
          <cell r="B319" t="str">
            <v>Ñaøo neàn ñöôøng laøm môùi phaïm vi £ 300m (baèng oâtoâ 12T, maùy uûi £110CV, maùy ñaøo £ 1,6 m3) ñaát C2</v>
          </cell>
          <cell r="C319" t="str">
            <v>m3</v>
          </cell>
          <cell r="D319">
            <v>0</v>
          </cell>
          <cell r="E319">
            <v>2025.8</v>
          </cell>
          <cell r="F319">
            <v>6054.59</v>
          </cell>
        </row>
        <row r="320">
          <cell r="A320" t="str">
            <v>BG.1203</v>
          </cell>
          <cell r="B320" t="str">
            <v>Ñaøo neàn ñöôøng laøm môùi phaïm vi £ 300m (baèng oâtoâ 12T, maùy uûi £110CV, maùy ñaøo £ 1,6 m3) ñaát C3</v>
          </cell>
          <cell r="C320" t="str">
            <v>m3</v>
          </cell>
          <cell r="D320">
            <v>0</v>
          </cell>
          <cell r="E320">
            <v>2420.54</v>
          </cell>
          <cell r="F320">
            <v>7085.04</v>
          </cell>
        </row>
        <row r="321">
          <cell r="A321" t="str">
            <v>BG.1204</v>
          </cell>
          <cell r="B321" t="str">
            <v>Ñaøo neàn ñöôøng laøm môùi phaïm vi £ 300m (baèng oâtoâ 12T, maùy uûi £110CV, maùy ñaøo £ 1,6 m3) ñaát C4</v>
          </cell>
          <cell r="C321" t="str">
            <v>m3</v>
          </cell>
          <cell r="D321">
            <v>0</v>
          </cell>
          <cell r="E321">
            <v>2805.34</v>
          </cell>
          <cell r="F321">
            <v>8968.17</v>
          </cell>
        </row>
        <row r="322">
          <cell r="A322" t="str">
            <v>BG.1212</v>
          </cell>
          <cell r="B322" t="str">
            <v>Ñaøo neàn ñöôøng laøm môùi phaïm vi £ 300m (baèng oâtoâ 12T, maùy uûi £110CV, maùy ñaøo £ 2,3 m3) ñaát C2</v>
          </cell>
          <cell r="C322" t="str">
            <v>m3</v>
          </cell>
          <cell r="D322">
            <v>0</v>
          </cell>
          <cell r="E322">
            <v>2025.8</v>
          </cell>
          <cell r="F322">
            <v>6129.18</v>
          </cell>
        </row>
        <row r="323">
          <cell r="A323" t="str">
            <v>BG.1213</v>
          </cell>
          <cell r="B323" t="str">
            <v>Ñaøo neàn ñöôøng laøm môùi phaïm vi £ 300m (baèng oâtoâ 12T, maùy uûi £110CV, maùy ñaøo £ 2,3 m3) ñaát C3</v>
          </cell>
          <cell r="C323" t="str">
            <v>m3</v>
          </cell>
          <cell r="D323">
            <v>0</v>
          </cell>
          <cell r="E323">
            <v>2420.54</v>
          </cell>
          <cell r="F323">
            <v>7413.89</v>
          </cell>
        </row>
        <row r="324">
          <cell r="A324" t="str">
            <v>BG.1214</v>
          </cell>
          <cell r="B324" t="str">
            <v>Ñaøo neàn ñöôøng laøm môùi phaïm vi £ 300m (baèng oâtoâ 12T, maùy uûi £110CV, maùy ñaøo £ 2,3 m3) ñaát C4</v>
          </cell>
          <cell r="C324" t="str">
            <v>m3</v>
          </cell>
          <cell r="D324">
            <v>0</v>
          </cell>
          <cell r="E324">
            <v>2805.34</v>
          </cell>
          <cell r="F324">
            <v>9331.27</v>
          </cell>
        </row>
        <row r="325">
          <cell r="A325" t="str">
            <v>BG.1312</v>
          </cell>
          <cell r="B325" t="str">
            <v>Phaïm vi 500m</v>
          </cell>
          <cell r="C325" t="str">
            <v>m3</v>
          </cell>
        </row>
        <row r="326">
          <cell r="A326" t="str">
            <v>BG.1312</v>
          </cell>
          <cell r="B326" t="str">
            <v>Ñaøo neàn ñöôøng laøm môùi phaïm vi £ 500m (baèng oâtoâ 5T, maùy uûi £110CV, maùy ñaøo £ 0,4 m3) ñaát C2</v>
          </cell>
          <cell r="C326" t="str">
            <v>m3</v>
          </cell>
          <cell r="D326">
            <v>0</v>
          </cell>
          <cell r="E326">
            <v>2025.8</v>
          </cell>
          <cell r="F326">
            <v>5757.07</v>
          </cell>
        </row>
        <row r="327">
          <cell r="A327" t="str">
            <v>BG.1313</v>
          </cell>
          <cell r="B327" t="str">
            <v xml:space="preserve">Ñaøo neàn ñöôøng laøm môùi phaïm vi £ 500m (baèng oâtoâ 5T, maùy uûi £110CV, maùy ñaøo £ 0,4 m3) ñaát C3 </v>
          </cell>
          <cell r="C327" t="str">
            <v>m3</v>
          </cell>
          <cell r="D327">
            <v>0</v>
          </cell>
          <cell r="E327">
            <v>2420.54</v>
          </cell>
          <cell r="F327">
            <v>7556.27</v>
          </cell>
        </row>
        <row r="328">
          <cell r="A328" t="str">
            <v>BG.1322</v>
          </cell>
          <cell r="B328" t="str">
            <v>Ñaøo neàn ñöôøng laøm môùi phaïm vi £ 500m (baèng oâtoâ 5T, maùy uûi £110CV, maùy ñaøo £ 0,8 m3) ñaát C2</v>
          </cell>
          <cell r="C328" t="str">
            <v>m3</v>
          </cell>
          <cell r="D328">
            <v>0</v>
          </cell>
          <cell r="E328">
            <v>2025.8</v>
          </cell>
          <cell r="F328">
            <v>5730.38</v>
          </cell>
        </row>
        <row r="329">
          <cell r="A329" t="str">
            <v>BG.1323</v>
          </cell>
          <cell r="B329" t="str">
            <v>Ñaøo neàn ñöôøng laøm môùi phaïm vi £ 500m (baèng oâtoâ 5T, maùy uûi £110CV, maùy ñaøo £ 0,8 m3) ñaát C3</v>
          </cell>
          <cell r="C329" t="str">
            <v>m3</v>
          </cell>
          <cell r="D329">
            <v>0</v>
          </cell>
          <cell r="E329">
            <v>2420.54</v>
          </cell>
          <cell r="F329">
            <v>7266.06</v>
          </cell>
        </row>
        <row r="330">
          <cell r="A330" t="str">
            <v>BG.1324</v>
          </cell>
          <cell r="B330" t="str">
            <v>Ñaøo neàn ñöôøng laøm môùi phaïm vi £ 500m (baèng oâtoâ 5T, maùy uûi £110CV, maùy ñaøo £ 0,8 m3) ñaát C4</v>
          </cell>
          <cell r="C330" t="str">
            <v>m3</v>
          </cell>
          <cell r="D330">
            <v>0</v>
          </cell>
          <cell r="E330">
            <v>2805.34</v>
          </cell>
          <cell r="F330">
            <v>7716.07</v>
          </cell>
        </row>
        <row r="331">
          <cell r="A331" t="str">
            <v>BG.1332</v>
          </cell>
          <cell r="B331" t="str">
            <v>Ñaøo neàn ñöôøng laøm môùi phaïm vi £ 500m (baèng oâtoâ 7T, maùy uûi £110CV, maùy ñaøo £ 0,8 m3) ñaát C2</v>
          </cell>
          <cell r="C331" t="str">
            <v>m3</v>
          </cell>
          <cell r="D331">
            <v>0</v>
          </cell>
          <cell r="E331">
            <v>2025.8</v>
          </cell>
          <cell r="F331">
            <v>6199.29</v>
          </cell>
        </row>
        <row r="332">
          <cell r="A332" t="str">
            <v>BG.1333</v>
          </cell>
          <cell r="B332" t="str">
            <v>Ñaøo neàn ñöôøng laøm môùi phaïm vi £ 500m (baèng oâtoâ 7T, maùy uûi £110CV, maùy ñaøo £ 0,8 m3) ñaát C3</v>
          </cell>
          <cell r="C332" t="str">
            <v>m3</v>
          </cell>
          <cell r="D332">
            <v>0</v>
          </cell>
          <cell r="E332">
            <v>2420.54</v>
          </cell>
          <cell r="F332">
            <v>7278.16</v>
          </cell>
        </row>
        <row r="333">
          <cell r="A333" t="str">
            <v>BG.1334</v>
          </cell>
          <cell r="B333" t="str">
            <v>Ñaøo neàn ñöôøng laøm môùi phaïm vi £ 500m (baèng oâtoâ 7T, maùy uûi £110CV, maùy ñaøo £ 0,8 m3) ñaát C4</v>
          </cell>
          <cell r="C333" t="str">
            <v>m3</v>
          </cell>
          <cell r="D333">
            <v>0</v>
          </cell>
          <cell r="E333">
            <v>2805.34</v>
          </cell>
          <cell r="F333">
            <v>7946.39</v>
          </cell>
        </row>
        <row r="334">
          <cell r="A334" t="str">
            <v>BG.1342</v>
          </cell>
          <cell r="B334" t="str">
            <v>Ñaøo neàn ñöôøng laøm môùi phaïm vi £ 500m (baèng oâtoâ 10T, maùy uûi £110CV, maùy ñaøo £ 0,8 m3) ñaát C2</v>
          </cell>
          <cell r="C334" t="str">
            <v>m3</v>
          </cell>
          <cell r="D334">
            <v>0</v>
          </cell>
          <cell r="E334">
            <v>2025.8</v>
          </cell>
          <cell r="F334">
            <v>5961.42</v>
          </cell>
        </row>
        <row r="335">
          <cell r="A335" t="str">
            <v>BG.1343</v>
          </cell>
          <cell r="B335" t="str">
            <v>Ñaøo neàn ñöôøng laøm môùi phaïm vi £ 500m (baèng oâtoâ 10T, maùy uûi £110CV, maùy ñaøo £ 0,8 m3) ñaát C3</v>
          </cell>
          <cell r="C335" t="str">
            <v>m3</v>
          </cell>
          <cell r="D335">
            <v>0</v>
          </cell>
          <cell r="E335">
            <v>2420.54</v>
          </cell>
          <cell r="F335">
            <v>6924.9</v>
          </cell>
        </row>
        <row r="336">
          <cell r="A336" t="str">
            <v>BG.1344</v>
          </cell>
          <cell r="B336" t="str">
            <v>Ñaøo neàn ñöôøng laøm môùi phaïm vi £ 500m (baèng oâtoâ 10T, maùy uûi £110CV, maùy ñaøo £ 0,8 m3) ñaát C4</v>
          </cell>
          <cell r="C336" t="str">
            <v>m3</v>
          </cell>
          <cell r="D336">
            <v>0</v>
          </cell>
          <cell r="E336">
            <v>2805.34</v>
          </cell>
          <cell r="F336">
            <v>7597.4</v>
          </cell>
        </row>
        <row r="337">
          <cell r="A337" t="str">
            <v>BG.1352</v>
          </cell>
          <cell r="B337" t="str">
            <v>Ñaøo neàn ñöôøng laøm môùi phaïm vi £ 500m (baèng oâtoâ 12T, maùy uûi £110CV, maùy ñaøo £ 0,8 m3) ñaát C2</v>
          </cell>
          <cell r="C337" t="str">
            <v>m3</v>
          </cell>
          <cell r="D337">
            <v>0</v>
          </cell>
          <cell r="E337">
            <v>2025.8</v>
          </cell>
          <cell r="F337">
            <v>5861.27</v>
          </cell>
        </row>
        <row r="338">
          <cell r="A338" t="str">
            <v>BG.1353</v>
          </cell>
          <cell r="B338" t="str">
            <v>Ñaøo neàn ñöôøng laøm môùi phaïm vi £ 500m (baèng oâtoâ 12T, maùy uûi £110CV, maùy ñaøo £ 0,8 m3) ñaát C3</v>
          </cell>
          <cell r="C338" t="str">
            <v>m3</v>
          </cell>
          <cell r="D338">
            <v>0</v>
          </cell>
          <cell r="E338">
            <v>2420.54</v>
          </cell>
          <cell r="F338">
            <v>6916.35</v>
          </cell>
        </row>
        <row r="339">
          <cell r="A339" t="str">
            <v>BG.1354</v>
          </cell>
          <cell r="B339" t="str">
            <v>Ñaøo neàn ñöôøng laøm môùi phaïm vi £ 500m (baèng oâtoâ 12T, maùy uûi £110CV, maùy ñaøo £ 0,8 m3) ñaát C4</v>
          </cell>
          <cell r="C339" t="str">
            <v>m3</v>
          </cell>
          <cell r="D339">
            <v>0</v>
          </cell>
          <cell r="E339">
            <v>2805.34</v>
          </cell>
          <cell r="F339">
            <v>7561.84</v>
          </cell>
        </row>
        <row r="340">
          <cell r="A340" t="str">
            <v>BG.1362</v>
          </cell>
          <cell r="B340" t="str">
            <v>Ñaøo neàn ñöôøng laøm môùi phaïm vi £ 500m (baèng oâtoâ 7T, maùy uûi £110CV, maùy ñaøo £ 1,25 m3) ñaát C2</v>
          </cell>
          <cell r="C340" t="str">
            <v>m3</v>
          </cell>
          <cell r="D340">
            <v>0</v>
          </cell>
          <cell r="E340">
            <v>2025.8</v>
          </cell>
          <cell r="F340">
            <v>6923.23</v>
          </cell>
        </row>
        <row r="341">
          <cell r="A341" t="str">
            <v>BG.1363</v>
          </cell>
          <cell r="B341" t="str">
            <v>Ñaøo neàn ñöôøng laøm môùi phaïm vi £ 500m (baèng oâtoâ 7T, maùy uûi £110CV, maùy ñaøo £ 1,25 m3) ñaát C3</v>
          </cell>
          <cell r="C341" t="str">
            <v>m3</v>
          </cell>
          <cell r="D341">
            <v>0</v>
          </cell>
          <cell r="E341">
            <v>2420.54</v>
          </cell>
          <cell r="F341">
            <v>7895.98</v>
          </cell>
        </row>
        <row r="342">
          <cell r="A342" t="str">
            <v>BG.1364</v>
          </cell>
          <cell r="B342" t="str">
            <v>Ñaøo neàn ñöôøng laøm môùi phaïm vi £ 500m (baèng oâtoâ 7T, maùy uûi £110CV, maùy ñaøo £ 1,25 m3) ñaát C4</v>
          </cell>
          <cell r="C342" t="str">
            <v>m3</v>
          </cell>
          <cell r="D342">
            <v>0</v>
          </cell>
          <cell r="E342">
            <v>2805.34</v>
          </cell>
          <cell r="F342">
            <v>9586.35</v>
          </cell>
        </row>
        <row r="343">
          <cell r="A343" t="str">
            <v>BG.1372</v>
          </cell>
          <cell r="B343" t="str">
            <v>Ñaøo neàn ñöôøng laøm môùi phaïm vi £ 500m (baèng oâtoâ 10T, maùy uûi £110CV, maùy ñaøo £ 1,25 m3) ñaát C2</v>
          </cell>
          <cell r="C343" t="str">
            <v>m3</v>
          </cell>
          <cell r="D343">
            <v>0</v>
          </cell>
          <cell r="E343">
            <v>2025.8</v>
          </cell>
          <cell r="F343">
            <v>6685.36</v>
          </cell>
        </row>
        <row r="344">
          <cell r="A344" t="str">
            <v>BG.1373</v>
          </cell>
          <cell r="B344" t="str">
            <v>Ñaøo neàn ñöôøng laøm môùi phaïm vi £ 500m (baèng oâtoâ 10T, maùy uûi £110CV, maùy ñaøo £ 1,25 m3) ñaát C3</v>
          </cell>
          <cell r="C344" t="str">
            <v>m3</v>
          </cell>
          <cell r="D344">
            <v>0</v>
          </cell>
          <cell r="E344">
            <v>2420.54</v>
          </cell>
          <cell r="F344">
            <v>7542.72</v>
          </cell>
        </row>
        <row r="345">
          <cell r="A345" t="str">
            <v>BG.1374</v>
          </cell>
          <cell r="B345" t="str">
            <v>Ñaøo neàn ñöôøng laøm môùi phaïm vi £ 500m (baèng oâtoâ 10T, maùy uûi £110CV, maùy ñaøo £ 1,25 m3) ñaát C4</v>
          </cell>
          <cell r="C345" t="str">
            <v>m3</v>
          </cell>
          <cell r="D345">
            <v>0</v>
          </cell>
          <cell r="E345">
            <v>2805.34</v>
          </cell>
          <cell r="F345">
            <v>9237.36</v>
          </cell>
        </row>
        <row r="346">
          <cell r="A346" t="str">
            <v>BG.1382</v>
          </cell>
          <cell r="B346" t="str">
            <v>Ñaøo neàn ñöôøng laøm môùi phaïm vi £ 500m (baèng oâtoâ 12T, maùy uûi £110CV, maùy ñaøo £ 1,25 m3) ñaát C2</v>
          </cell>
          <cell r="C346" t="str">
            <v>m3</v>
          </cell>
          <cell r="D346">
            <v>0</v>
          </cell>
          <cell r="E346">
            <v>2025.8</v>
          </cell>
          <cell r="F346">
            <v>6585.21</v>
          </cell>
        </row>
        <row r="347">
          <cell r="A347" t="str">
            <v>BG.1383</v>
          </cell>
          <cell r="B347" t="str">
            <v>Ñaøo neàn ñöôøng laøm môùi phaïm vi £ 500m (baèng oâtoâ 12T, maùy uûi £110CV, maùy ñaøo £ 1,25 m3) ñaát C3</v>
          </cell>
          <cell r="C347" t="str">
            <v>m3</v>
          </cell>
          <cell r="D347">
            <v>0</v>
          </cell>
          <cell r="E347">
            <v>2420.54</v>
          </cell>
          <cell r="F347">
            <v>7534.17</v>
          </cell>
        </row>
        <row r="348">
          <cell r="A348" t="str">
            <v>BG.1384</v>
          </cell>
          <cell r="B348" t="str">
            <v>Ñaøo neàn ñöôøng laøm môùi phaïm vi £ 500m (baèng oâtoâ 12T, maùy uûi £110CV, maùy ñaøo £ 1,25 m3) ñaát C4</v>
          </cell>
          <cell r="C348" t="str">
            <v>m3</v>
          </cell>
          <cell r="D348">
            <v>0</v>
          </cell>
          <cell r="E348">
            <v>2805.34</v>
          </cell>
          <cell r="F348">
            <v>9201.7999999999993</v>
          </cell>
        </row>
        <row r="349">
          <cell r="A349" t="str">
            <v>BG.1392</v>
          </cell>
          <cell r="B349" t="str">
            <v>Ñaøo neàn ñöôøng laøm môùi phaïm vi £ 500m (baèng oâtoâ 10T, maùy uûi £110CV, maùy ñaøo £ 1,6 m3) ñaát C2</v>
          </cell>
          <cell r="C349" t="str">
            <v>m3</v>
          </cell>
          <cell r="D349">
            <v>0</v>
          </cell>
          <cell r="E349">
            <v>2025.8</v>
          </cell>
          <cell r="F349">
            <v>6552.79</v>
          </cell>
        </row>
        <row r="350">
          <cell r="A350" t="str">
            <v>BG.1393</v>
          </cell>
          <cell r="B350" t="str">
            <v>Ñaøo neàn ñöôøng laøm môùi phaïm vi £ 500m (baèng oâtoâ 10T, maùy uûi £110CV, maùy ñaøo £ 1,6 m3) ñaát C3</v>
          </cell>
          <cell r="C350" t="str">
            <v>m3</v>
          </cell>
          <cell r="D350">
            <v>0</v>
          </cell>
          <cell r="E350">
            <v>2420.54</v>
          </cell>
          <cell r="F350">
            <v>7439.72</v>
          </cell>
        </row>
        <row r="351">
          <cell r="A351" t="str">
            <v>BG.1394</v>
          </cell>
          <cell r="B351" t="str">
            <v>Ñaøo neàn ñöôøng laøm môùi phaïm vi £ 500m (baèng oâtoâ 10T, maùy uûi £110CV, maùy ñaøo £ 1,6 m3) ñaát C4</v>
          </cell>
          <cell r="C351" t="str">
            <v>m3</v>
          </cell>
          <cell r="D351">
            <v>0</v>
          </cell>
          <cell r="E351">
            <v>2805.34</v>
          </cell>
          <cell r="F351">
            <v>9407.5499999999993</v>
          </cell>
        </row>
        <row r="352">
          <cell r="A352" t="str">
            <v>BG.1402</v>
          </cell>
          <cell r="B352" t="str">
            <v>Ñaøo neàn ñöôøng laøm môùi phaïm vi £ 500m (baèng oâtoâ 12T, maùy uûi £110CV, maùy ñaøo £ 1,6 m3) ñaát C2</v>
          </cell>
          <cell r="C352" t="str">
            <v>m3</v>
          </cell>
          <cell r="D352">
            <v>0</v>
          </cell>
          <cell r="E352">
            <v>2025.8</v>
          </cell>
          <cell r="F352">
            <v>6452.64</v>
          </cell>
        </row>
        <row r="353">
          <cell r="A353" t="str">
            <v>BG.1403</v>
          </cell>
          <cell r="B353" t="str">
            <v>Ñaøo neàn ñöôøng laøm môùi phaïm vi £ 500m (baèng oâtoâ 12T, maùy uûi £110CV, maùy ñaøo £ 1,6 m3) ñaát C3</v>
          </cell>
          <cell r="C353" t="str">
            <v>m3</v>
          </cell>
          <cell r="D353">
            <v>0</v>
          </cell>
          <cell r="E353">
            <v>2420.54</v>
          </cell>
          <cell r="F353">
            <v>7431.17</v>
          </cell>
        </row>
        <row r="354">
          <cell r="A354" t="str">
            <v>BG.1404</v>
          </cell>
          <cell r="B354" t="str">
            <v>Ñaøo neàn ñöôøng laøm môùi phaïm vi £ 500m (baèng oâtoâ 12T, maùy uûi £110CV, maùy ñaøo £ 1,6 m3) ñaát C4</v>
          </cell>
          <cell r="C354" t="str">
            <v>m3</v>
          </cell>
          <cell r="D354">
            <v>0</v>
          </cell>
          <cell r="E354">
            <v>2805.34</v>
          </cell>
          <cell r="F354">
            <v>9371.99</v>
          </cell>
        </row>
        <row r="355">
          <cell r="A355" t="str">
            <v>BG.1412</v>
          </cell>
          <cell r="B355" t="str">
            <v>Ñaøo neàn ñöôøng laøm môùi phaïm vi £ 500m (baèng oâtoâ 12T, maùy uûi £110CV, maùy ñaøo £ 2,3 m3) ñaát C2</v>
          </cell>
          <cell r="C355" t="str">
            <v>m3</v>
          </cell>
          <cell r="D355">
            <v>0</v>
          </cell>
          <cell r="E355">
            <v>2025.8</v>
          </cell>
          <cell r="F355">
            <v>6527.23</v>
          </cell>
        </row>
        <row r="356">
          <cell r="A356" t="str">
            <v>BG.1413</v>
          </cell>
          <cell r="B356" t="str">
            <v>Ñaøo neàn ñöôøng laøm môùi phaïm vi £ 500m (baèng oâtoâ 12T, maùy uûi £110CV, maùy ñaøo £ 2,3 m3) ñaát C3</v>
          </cell>
          <cell r="C356" t="str">
            <v>m3</v>
          </cell>
          <cell r="D356">
            <v>0</v>
          </cell>
          <cell r="E356">
            <v>2420.54</v>
          </cell>
          <cell r="F356">
            <v>7760.02</v>
          </cell>
        </row>
        <row r="357">
          <cell r="A357" t="str">
            <v>BG.1414</v>
          </cell>
          <cell r="B357" t="str">
            <v>Ñaøo neàn ñöôøng laøm môùi phaïm vi £ 500m (baèng oâtoâ 12T, maùy uûi £110CV, maùy ñaøo £ 2,3 m3) ñaát C4</v>
          </cell>
          <cell r="C357" t="str">
            <v>m3</v>
          </cell>
          <cell r="D357">
            <v>0</v>
          </cell>
          <cell r="E357">
            <v>2805.34</v>
          </cell>
          <cell r="F357">
            <v>9735.09</v>
          </cell>
        </row>
        <row r="358">
          <cell r="B358" t="str">
            <v>Phaïm vi 700m</v>
          </cell>
        </row>
        <row r="359">
          <cell r="A359" t="str">
            <v>BG.1512</v>
          </cell>
          <cell r="B359" t="str">
            <v>Ñaøo neàn ñöôøng laøm môùi phaïm vi £ 700m (baèng oâtoâ 5T, maùy uûi £110CV, maùy ñaøo £ 0,4 m3) ñaát C2</v>
          </cell>
          <cell r="C359" t="str">
            <v>m3</v>
          </cell>
          <cell r="D359">
            <v>0</v>
          </cell>
          <cell r="E359">
            <v>2025.8</v>
          </cell>
        </row>
        <row r="360">
          <cell r="A360" t="str">
            <v>BG.1513</v>
          </cell>
          <cell r="B360" t="str">
            <v xml:space="preserve">Ñaøo neàn ñöôøng laøm môùi phaïm vi £ 700m (baèng oâtoâ 5T, maùy uûi £110CV, maùy ñaøo £ 0,4 m3) ñaát C3 </v>
          </cell>
          <cell r="C360" t="str">
            <v>m3</v>
          </cell>
          <cell r="D360">
            <v>0</v>
          </cell>
          <cell r="E360">
            <v>2420.54</v>
          </cell>
        </row>
        <row r="361">
          <cell r="A361" t="str">
            <v>BG.1522</v>
          </cell>
          <cell r="B361" t="str">
            <v>Ñaøo neàn ñöôøng laøm môùi phaïm vi £ 700m (baèng oâtoâ 5T, maùy uûi £110CV, maùy ñaøo £ 0,8 m3) ñaát C2</v>
          </cell>
          <cell r="C361" t="str">
            <v>m3</v>
          </cell>
          <cell r="D361">
            <v>0</v>
          </cell>
          <cell r="E361">
            <v>2025.8</v>
          </cell>
        </row>
        <row r="362">
          <cell r="A362" t="str">
            <v>BG.1523</v>
          </cell>
          <cell r="B362" t="str">
            <v>Ñaøo neàn ñöôøng laøm môùi phaïm vi £ 700m (baèng oâtoâ 5T, maùy uûi £110CV, maùy ñaøo £ 0,8 m3) ñaát C3</v>
          </cell>
          <cell r="C362" t="str">
            <v>m3</v>
          </cell>
          <cell r="D362">
            <v>0</v>
          </cell>
          <cell r="E362">
            <v>2420.54</v>
          </cell>
        </row>
        <row r="363">
          <cell r="A363" t="str">
            <v>BG.1524</v>
          </cell>
          <cell r="B363" t="str">
            <v>Ñaøo neàn ñöôøng laøm môùi phaïm vi £ 700m (baèng oâtoâ 5T, maùy uûi £110CV, maùy ñaøo £ 0,8 m3) ñaát C4</v>
          </cell>
          <cell r="C363" t="str">
            <v>m3</v>
          </cell>
          <cell r="D363">
            <v>0</v>
          </cell>
          <cell r="E363">
            <v>2805.34</v>
          </cell>
        </row>
        <row r="364">
          <cell r="A364" t="str">
            <v>BG.1532</v>
          </cell>
          <cell r="B364" t="str">
            <v>Ñaøo neàn ñöôøng laøm môùi phaïm vi £ 700m (baèng oâtoâ 7T, maùy uûi £110CV, maùy ñaøo £ 0,8 m3) ñaát C2</v>
          </cell>
          <cell r="C364" t="str">
            <v>m3</v>
          </cell>
          <cell r="D364">
            <v>0</v>
          </cell>
          <cell r="E364">
            <v>2025.8</v>
          </cell>
        </row>
        <row r="365">
          <cell r="A365" t="str">
            <v>BG.1533</v>
          </cell>
          <cell r="B365" t="str">
            <v>Ñaøo neàn ñöôøng laøm môùi phaïm vi £ 700m (baèng oâtoâ 7T, maùy uûi £110CV, maùy ñaøo £ 0,8 m3) ñaát C3</v>
          </cell>
          <cell r="C365" t="str">
            <v>m3</v>
          </cell>
          <cell r="D365">
            <v>0</v>
          </cell>
          <cell r="E365">
            <v>2420.54</v>
          </cell>
          <cell r="F365">
            <v>0</v>
          </cell>
        </row>
        <row r="366">
          <cell r="A366" t="str">
            <v>BG.1534</v>
          </cell>
          <cell r="B366" t="str">
            <v>Ñaøo neàn ñöôøng laøm môùi phaïm vi £ 700m (baèng oâtoâ 7T, maùy uûi £110CV, maùy ñaøo £ 0,8 m3) ñaát C4</v>
          </cell>
          <cell r="C366" t="str">
            <v>m3</v>
          </cell>
          <cell r="D366">
            <v>0</v>
          </cell>
          <cell r="E366">
            <v>2805.34</v>
          </cell>
        </row>
        <row r="367">
          <cell r="A367" t="str">
            <v>BG.1542</v>
          </cell>
          <cell r="B367" t="str">
            <v>Ñaøo neàn ñöôøng laøm môùi phaïm vi £ 700m (baèng oâtoâ 10T, maùy uûi £110CV, maùy ñaøo £ 0,8 m3) ñaát C2</v>
          </cell>
          <cell r="C367" t="str">
            <v>m3</v>
          </cell>
          <cell r="D367">
            <v>0</v>
          </cell>
          <cell r="E367">
            <v>2025.8</v>
          </cell>
        </row>
        <row r="368">
          <cell r="A368" t="str">
            <v>BG.1543</v>
          </cell>
          <cell r="B368" t="str">
            <v>Ñaøo neàn ñöôøng laøm môùi phaïm vi £ 700m (baèng oâtoâ 10T, maùy uûi £110CV, maùy ñaøo £ 0,8 m3) ñaát C3</v>
          </cell>
          <cell r="C368" t="str">
            <v>m3</v>
          </cell>
          <cell r="D368">
            <v>0</v>
          </cell>
          <cell r="E368">
            <v>2420.54</v>
          </cell>
        </row>
        <row r="369">
          <cell r="A369" t="str">
            <v>BG.1544</v>
          </cell>
          <cell r="B369" t="str">
            <v>Ñaøo neàn ñöôøng laøm môùi phaïm vi £ 700m (baèng oâtoâ 10T, maùy uûi £110CV, maùy ñaøo £ 0,8 m3) ñaát C4</v>
          </cell>
          <cell r="C369" t="str">
            <v>m3</v>
          </cell>
          <cell r="D369">
            <v>0</v>
          </cell>
          <cell r="E369">
            <v>2805.34</v>
          </cell>
        </row>
        <row r="370">
          <cell r="A370" t="str">
            <v>BG.1552</v>
          </cell>
          <cell r="B370" t="str">
            <v>Ñaøo neàn ñöôøng laøm môùi phaïm vi £ 700m (baèng oâtoâ 12T, maùy uûi £110CV, maùy ñaøo £ 0,8 m3) ñaát C2</v>
          </cell>
          <cell r="C370" t="str">
            <v>m3</v>
          </cell>
          <cell r="D370">
            <v>0</v>
          </cell>
          <cell r="E370">
            <v>2025.8</v>
          </cell>
        </row>
        <row r="371">
          <cell r="A371" t="str">
            <v>BG.1553</v>
          </cell>
          <cell r="B371" t="str">
            <v>Ñaøo neàn ñöôøng laøm môùi phaïm vi £ 700m (baèng oâtoâ 12T, maùy uûi £110CV, maùy ñaøo £ 0,8 m3) ñaát C3</v>
          </cell>
          <cell r="C371" t="str">
            <v>m3</v>
          </cell>
          <cell r="D371">
            <v>0</v>
          </cell>
          <cell r="E371">
            <v>2420.54</v>
          </cell>
        </row>
        <row r="372">
          <cell r="A372" t="str">
            <v>BG.1554</v>
          </cell>
          <cell r="B372" t="str">
            <v>Ñaøo neàn ñöôøng laøm môùi phaïm vi £ 700m (baèng oâtoâ 12T, maùy uûi £110CV, maùy ñaøo £ 0,8 m3) ñaát C4</v>
          </cell>
          <cell r="C372" t="str">
            <v>m3</v>
          </cell>
          <cell r="D372">
            <v>0</v>
          </cell>
          <cell r="E372">
            <v>2805.34</v>
          </cell>
        </row>
        <row r="373">
          <cell r="A373" t="str">
            <v>BG.1562</v>
          </cell>
          <cell r="B373" t="str">
            <v>Ñaøo neàn ñöôøng laøm môùi phaïm vi £ 700m (baèng oâtoâ 7T, maùy uûi £110CV, maùy ñaøo £ 1,25 m3) ñaát C2</v>
          </cell>
          <cell r="C373" t="str">
            <v>m3</v>
          </cell>
          <cell r="D373">
            <v>0</v>
          </cell>
          <cell r="E373">
            <v>2025.8</v>
          </cell>
        </row>
        <row r="374">
          <cell r="A374" t="str">
            <v>BG.1563</v>
          </cell>
          <cell r="B374" t="str">
            <v>Ñaøo neàn ñöôøng laøm môùi phaïm vi £ 700m (baèng oâtoâ 7T, maùy uûi £110CV, maùy ñaøo £ 1,25 m3) ñaát C3</v>
          </cell>
          <cell r="C374" t="str">
            <v>m3</v>
          </cell>
          <cell r="D374">
            <v>0</v>
          </cell>
          <cell r="E374">
            <v>2420.54</v>
          </cell>
        </row>
        <row r="375">
          <cell r="A375" t="str">
            <v>BG.1564</v>
          </cell>
          <cell r="B375" t="str">
            <v>Ñaøo neàn ñöôøng laøm môùi phaïm vi £ 700m (baèng oâtoâ 7T, maùy uûi £110CV, maùy ñaøo £ 1,25 m3) ñaát C4</v>
          </cell>
          <cell r="C375" t="str">
            <v>m3</v>
          </cell>
          <cell r="D375">
            <v>0</v>
          </cell>
          <cell r="E375">
            <v>2805.34</v>
          </cell>
        </row>
        <row r="376">
          <cell r="A376" t="str">
            <v>BG.1572</v>
          </cell>
          <cell r="B376" t="str">
            <v>Ñaøo neàn ñöôøng laøm môùi phaïm vi £ 700m (baèng oâtoâ 10T, maùy uûi £110CV, maùy ñaøo £ 1,25 m3) ñaát C2</v>
          </cell>
          <cell r="C376" t="str">
            <v>m3</v>
          </cell>
          <cell r="D376">
            <v>0</v>
          </cell>
          <cell r="E376">
            <v>2025.8</v>
          </cell>
        </row>
        <row r="377">
          <cell r="A377" t="str">
            <v>BG.1573</v>
          </cell>
          <cell r="B377" t="str">
            <v>Ñaøo neàn ñöôøng laøm môùi phaïm vi £ 700m (baèng oâtoâ 10T, maùy uûi £110CV, maùy ñaøo £ 1,25 m3) ñaát C3</v>
          </cell>
          <cell r="C377" t="str">
            <v>m3</v>
          </cell>
          <cell r="D377">
            <v>0</v>
          </cell>
          <cell r="E377">
            <v>2420.54</v>
          </cell>
        </row>
        <row r="378">
          <cell r="A378" t="str">
            <v>BG.1574</v>
          </cell>
          <cell r="B378" t="str">
            <v>Ñaøo neàn ñöôøng laøm môùi phaïm vi £ 700m (baèng oâtoâ 10T, maùy uûi £110CV, maùy ñaøo £ 1,25 m3) ñaát C4</v>
          </cell>
          <cell r="C378" t="str">
            <v>m3</v>
          </cell>
          <cell r="D378">
            <v>0</v>
          </cell>
          <cell r="E378">
            <v>2805.34</v>
          </cell>
        </row>
        <row r="379">
          <cell r="A379" t="str">
            <v>BG.1582</v>
          </cell>
          <cell r="B379" t="str">
            <v>Ñaøo neàn ñöôøng laøm môùi phaïm vi £ 700m (baèng oâtoâ 12T, maùy uûi £110CV, maùy ñaøo £ 1,25 m3) ñaát C2</v>
          </cell>
          <cell r="C379" t="str">
            <v>m3</v>
          </cell>
          <cell r="D379">
            <v>0</v>
          </cell>
          <cell r="E379">
            <v>2025.8</v>
          </cell>
        </row>
        <row r="380">
          <cell r="A380" t="str">
            <v>BG.1583</v>
          </cell>
          <cell r="B380" t="str">
            <v>Ñaøo neàn ñöôøng laøm môùi phaïm vi £ 700m (baèng oâtoâ 12T, maùy uûi £110CV, maùy ñaøo £ 1,25 m3) ñaát C3</v>
          </cell>
          <cell r="C380" t="str">
            <v>m3</v>
          </cell>
          <cell r="D380">
            <v>0</v>
          </cell>
          <cell r="E380">
            <v>2420.54</v>
          </cell>
        </row>
        <row r="381">
          <cell r="A381" t="str">
            <v>BG.1584</v>
          </cell>
          <cell r="B381" t="str">
            <v>Ñaøo neàn ñöôøng laøm môùi phaïm vi £ 700m (baèng oâtoâ 12T, maùy uûi £110CV, maùy ñaøo £ 1,25 m3) ñaát C4</v>
          </cell>
          <cell r="C381" t="str">
            <v>m3</v>
          </cell>
          <cell r="D381">
            <v>0</v>
          </cell>
          <cell r="E381">
            <v>2805.34</v>
          </cell>
        </row>
        <row r="382">
          <cell r="A382" t="str">
            <v>BG.1592</v>
          </cell>
          <cell r="B382" t="str">
            <v>Ñaøo neàn ñöôøng laøm môùi phaïm vi £ 700m (baèng oâtoâ 10T, maùy uûi £110CV, maùy ñaøo £ 1,6 m3) ñaát C2</v>
          </cell>
          <cell r="C382" t="str">
            <v>m3</v>
          </cell>
          <cell r="D382">
            <v>0</v>
          </cell>
          <cell r="E382">
            <v>2025.8</v>
          </cell>
        </row>
        <row r="383">
          <cell r="A383" t="str">
            <v>BG.1593</v>
          </cell>
          <cell r="B383" t="str">
            <v>Ñaøo neàn ñöôøng laøm môùi phaïm vi £ 700m (baèng oâtoâ 10T, maùy uûi £110CV, maùy ñaøo £ 1,6 m3) ñaát C3</v>
          </cell>
          <cell r="C383" t="str">
            <v>m3</v>
          </cell>
          <cell r="D383">
            <v>0</v>
          </cell>
          <cell r="E383">
            <v>2420.54</v>
          </cell>
        </row>
        <row r="384">
          <cell r="A384" t="str">
            <v>BG.1594</v>
          </cell>
          <cell r="B384" t="str">
            <v>Ñaøo neàn ñöôøng laøm môùi phaïm vi £ 700m (baèng oâtoâ 10T, maùy uûi £110CV, maùy ñaøo £ 1,6 m3) ñaát C4</v>
          </cell>
          <cell r="C384" t="str">
            <v>m3</v>
          </cell>
          <cell r="D384">
            <v>0</v>
          </cell>
          <cell r="E384">
            <v>2805.34</v>
          </cell>
        </row>
        <row r="385">
          <cell r="A385" t="str">
            <v>BG.1602</v>
          </cell>
          <cell r="B385" t="str">
            <v>Ñaøo neàn ñöôøng laøm môùi phaïm vi £ 700m (baèng oâtoâ 12T, maùy uûi £110CV, maùy ñaøo £ 1,6 m3) ñaát C2</v>
          </cell>
          <cell r="C385" t="str">
            <v>m3</v>
          </cell>
          <cell r="D385">
            <v>0</v>
          </cell>
          <cell r="E385">
            <v>2025.8</v>
          </cell>
        </row>
        <row r="386">
          <cell r="A386" t="str">
            <v>BG.1603</v>
          </cell>
          <cell r="B386" t="str">
            <v>Ñaøo neàn ñöôøng laøm môùi phaïm vi £ 700m (baèng oâtoâ 12T, maùy uûi £110CV, maùy ñaøo £ 1,6 m3) ñaát C3</v>
          </cell>
          <cell r="C386" t="str">
            <v>m3</v>
          </cell>
          <cell r="D386">
            <v>0</v>
          </cell>
          <cell r="E386">
            <v>2420.54</v>
          </cell>
        </row>
        <row r="387">
          <cell r="A387" t="str">
            <v>BG.1604</v>
          </cell>
          <cell r="B387" t="str">
            <v>Ñaøo neàn ñöôøng laøm môùi phaïm vi £ 700m (baèng oâtoâ 12T, maùy uûi £110CV, maùy ñaøo £ 1,6 m3) ñaát C4</v>
          </cell>
          <cell r="C387" t="str">
            <v>m3</v>
          </cell>
          <cell r="D387">
            <v>0</v>
          </cell>
          <cell r="E387">
            <v>2805.34</v>
          </cell>
        </row>
        <row r="388">
          <cell r="A388" t="str">
            <v>BG.1612</v>
          </cell>
          <cell r="B388" t="str">
            <v>Ñaøo neàn ñöôøng laøm môùi phaïm vi £ 700m (baèng oâtoâ 12T, maùy uûi £110CV, maùy ñaøo £ 2,3 m3) ñaát C2</v>
          </cell>
          <cell r="C388" t="str">
            <v>m3</v>
          </cell>
          <cell r="D388">
            <v>0</v>
          </cell>
          <cell r="E388">
            <v>2025.8</v>
          </cell>
        </row>
        <row r="389">
          <cell r="A389" t="str">
            <v>BG.1613</v>
          </cell>
          <cell r="B389" t="str">
            <v>Ñaøo neàn ñöôøng laøm môùi phaïm vi £ 700m (baèng oâtoâ 12T, maùy uûi £110CV, maùy ñaøo £ 2,3 m3) ñaát C3</v>
          </cell>
          <cell r="C389" t="str">
            <v>m3</v>
          </cell>
          <cell r="D389">
            <v>0</v>
          </cell>
          <cell r="E389">
            <v>2420.54</v>
          </cell>
        </row>
        <row r="390">
          <cell r="A390" t="str">
            <v>BG.1614</v>
          </cell>
          <cell r="B390" t="str">
            <v>Ñaøo neàn ñöôøng laøm môùi phaïm vi £ 700m (baèng oâtoâ 12T, maùy uûi £110CV, maùy ñaøo £ 2,3 m3) ñaát C4</v>
          </cell>
          <cell r="C390" t="str">
            <v>m3</v>
          </cell>
          <cell r="D390">
            <v>0</v>
          </cell>
          <cell r="E390">
            <v>2805.34</v>
          </cell>
        </row>
        <row r="391">
          <cell r="B391" t="str">
            <v>Phaïm vi 1000m</v>
          </cell>
        </row>
        <row r="392">
          <cell r="A392" t="str">
            <v>BG.1712</v>
          </cell>
          <cell r="B392" t="str">
            <v>Ñaøo neàn ñöôøng laøm môùi phaïm vi £ 1000m (baèng oâtoâ 5T, maùy uûi £110CV, maùy ñaøo £ 0,4 m3) ñaát C2</v>
          </cell>
          <cell r="C392" t="str">
            <v>m3</v>
          </cell>
          <cell r="D392">
            <v>0</v>
          </cell>
          <cell r="E392">
            <v>2025.8</v>
          </cell>
          <cell r="F392">
            <v>6922.07</v>
          </cell>
        </row>
        <row r="393">
          <cell r="A393" t="str">
            <v>BG.1713</v>
          </cell>
          <cell r="B393" t="str">
            <v xml:space="preserve">Ñaøo neàn ñöôøng laøm môùi phaïm vi £ 1000m (baèng oâtoâ 5T, maùy uûi £110CV, maùy ñaøo £ 0,4 m3) ñaát C3 </v>
          </cell>
          <cell r="C393" t="str">
            <v>m3</v>
          </cell>
          <cell r="D393">
            <v>0</v>
          </cell>
          <cell r="E393">
            <v>2420.54</v>
          </cell>
          <cell r="F393">
            <v>8702.69</v>
          </cell>
        </row>
        <row r="394">
          <cell r="A394" t="str">
            <v>BG.1721</v>
          </cell>
          <cell r="B394" t="str">
            <v>Ñaøo neàn ñöôøng laøm môùi phaïm vi £ 1000m (baèng oâtoâ 5T, maùy uûi £110CV, maùy ñaøo £ 0,4 m3) ñaát C1</v>
          </cell>
          <cell r="C394">
            <v>0</v>
          </cell>
          <cell r="D394">
            <v>0</v>
          </cell>
          <cell r="E394">
            <v>1624.86</v>
          </cell>
          <cell r="F394">
            <v>6211.99</v>
          </cell>
        </row>
        <row r="395">
          <cell r="A395" t="str">
            <v>BG.1722</v>
          </cell>
          <cell r="B395" t="str">
            <v>Ñaøo neàn ñöôøng laøm môùi phaïm vi £ 1000m (baèng oâtoâ 5T, maùy uûi £110CV, maùy ñaøo £ 0,4 m3) ñaát C2</v>
          </cell>
          <cell r="C395">
            <v>0</v>
          </cell>
          <cell r="D395">
            <v>0</v>
          </cell>
          <cell r="E395">
            <v>2025.8</v>
          </cell>
          <cell r="F395">
            <v>7252.89</v>
          </cell>
        </row>
        <row r="396">
          <cell r="A396" t="str">
            <v>BG.1723</v>
          </cell>
          <cell r="B396" t="str">
            <v xml:space="preserve">Ñaøo neàn ñöôøng laøm môùi phaïm vi £ 1000m (baèng oâtoâ 5T, maùy uûi £110CV, maùy ñaøo £ 0,4 m3) ñaát C3 </v>
          </cell>
          <cell r="C396" t="str">
            <v>m3</v>
          </cell>
          <cell r="D396">
            <v>0</v>
          </cell>
          <cell r="E396">
            <v>2420.54</v>
          </cell>
          <cell r="F396">
            <v>9079.84</v>
          </cell>
        </row>
        <row r="397">
          <cell r="A397" t="str">
            <v>BG.1732</v>
          </cell>
          <cell r="B397" t="str">
            <v>Ñaøo neàn ñöôøng laøm môùi phaïm vi £ 1000m (baèng oâtoâ 5T, maùy uûi £110CV, maùy ñaøo £ 0,8 m3) ñaát C2</v>
          </cell>
          <cell r="C397" t="str">
            <v>m3</v>
          </cell>
          <cell r="D397">
            <v>0</v>
          </cell>
          <cell r="E397">
            <v>2025.8</v>
          </cell>
          <cell r="F397">
            <v>6895.38</v>
          </cell>
        </row>
        <row r="398">
          <cell r="A398" t="str">
            <v>BG.1733</v>
          </cell>
          <cell r="B398" t="str">
            <v>Ñaøo neàn ñöôøng laøm môùi phaïm vi £ 1000m (baèng oâtoâ 5T, maùy uûi £110CV, maùy ñaøo £ 0,8 m3) ñaát C3</v>
          </cell>
          <cell r="C398" t="str">
            <v>m3</v>
          </cell>
          <cell r="D398">
            <v>0</v>
          </cell>
          <cell r="E398">
            <v>2420.54</v>
          </cell>
          <cell r="F398">
            <v>8412.48</v>
          </cell>
        </row>
        <row r="399">
          <cell r="A399" t="str">
            <v>BG.1734</v>
          </cell>
          <cell r="B399" t="str">
            <v>Ñaøo neàn ñöôøng laøm môùi phaïm vi £ 1000m (baèng oâtoâ 5T, maùy uûi £110CV, maùy ñaøo £ 0,8 m3) ñaát C4</v>
          </cell>
          <cell r="C399" t="str">
            <v>m3</v>
          </cell>
          <cell r="D399">
            <v>0</v>
          </cell>
          <cell r="E399">
            <v>2805.34</v>
          </cell>
          <cell r="F399">
            <v>9079.3700000000008</v>
          </cell>
        </row>
        <row r="400">
          <cell r="A400" t="str">
            <v>BG.1742</v>
          </cell>
          <cell r="B400" t="str">
            <v>Ñaøo neàn ñöôøng laøm môùi phaïm vi £ 1000m (baèng oâtoâ 7T, maùy uûi £110CV, maùy ñaøo £ 0,8 m3) ñaát C2</v>
          </cell>
          <cell r="C400" t="str">
            <v>m3</v>
          </cell>
          <cell r="D400">
            <v>0</v>
          </cell>
          <cell r="E400">
            <v>2025.8</v>
          </cell>
          <cell r="F400">
            <v>7226.2</v>
          </cell>
        </row>
        <row r="401">
          <cell r="A401" t="str">
            <v>BG.1743</v>
          </cell>
          <cell r="B401" t="str">
            <v>Ñaøo neàn ñöôøng laøm môùi phaïm vi £ 1000m (baèng oâtoâ 7T, maùy uûi £110CV, maùy ñaøo £ 0,8 m3) ñaát C3</v>
          </cell>
          <cell r="C401" t="str">
            <v>m3</v>
          </cell>
          <cell r="D401">
            <v>0</v>
          </cell>
          <cell r="E401">
            <v>2420.54</v>
          </cell>
          <cell r="F401">
            <v>8789.6299999999992</v>
          </cell>
        </row>
        <row r="402">
          <cell r="A402" t="str">
            <v>BG.1744</v>
          </cell>
          <cell r="B402" t="str">
            <v>Ñaøo neàn ñöôøng laøm môùi phaïm vi £ 1000m (baèng oâtoâ 7T, maùy uûi £110CV, maùy ñaøo £ 0,8 m3) ñaát C4</v>
          </cell>
          <cell r="C402" t="str">
            <v>m3</v>
          </cell>
          <cell r="D402">
            <v>0</v>
          </cell>
          <cell r="E402">
            <v>2805.34</v>
          </cell>
          <cell r="F402">
            <v>9502.32</v>
          </cell>
        </row>
        <row r="403">
          <cell r="A403" t="str">
            <v>BG.1752</v>
          </cell>
          <cell r="B403" t="str">
            <v>Ñaøo neàn ñöôøng laøm môùi phaïm vi £ 1000m (baèng oâtoâ 10T, maùy uûi £110CV, maùy ñaøo £ 0,8 m3) ñaát C2</v>
          </cell>
          <cell r="C403" t="str">
            <v>m3</v>
          </cell>
          <cell r="D403">
            <v>0</v>
          </cell>
          <cell r="E403">
            <v>2025.8</v>
          </cell>
          <cell r="F403">
            <v>6282.12</v>
          </cell>
        </row>
        <row r="404">
          <cell r="A404" t="str">
            <v>BG.1753</v>
          </cell>
          <cell r="B404" t="str">
            <v>Ñaøo neàn ñöôøng laøm môùi phaïm vi £ 1000m (baèng oâtoâ 10T, maùy uûi £110CV, maùy ñaøo £ 0,8 m3) ñaát C3</v>
          </cell>
          <cell r="C404" t="str">
            <v>m3</v>
          </cell>
          <cell r="D404">
            <v>0</v>
          </cell>
          <cell r="E404">
            <v>2420.54</v>
          </cell>
          <cell r="F404">
            <v>7871.24</v>
          </cell>
        </row>
        <row r="405">
          <cell r="A405" t="str">
            <v>BG.1754</v>
          </cell>
          <cell r="B405" t="str">
            <v>Ñaøo neàn ñöôøng laøm môùi phaïm vi £ 1000m (baèng oâtoâ 10T, maùy uûi £110CV, maùy ñaøo £ 0,8 m3) ñaát C4</v>
          </cell>
          <cell r="C405" t="str">
            <v>m3</v>
          </cell>
          <cell r="D405">
            <v>0</v>
          </cell>
          <cell r="E405">
            <v>2805.34</v>
          </cell>
          <cell r="F405">
            <v>8648.8799999999992</v>
          </cell>
        </row>
        <row r="406">
          <cell r="A406" t="str">
            <v>BG.1762</v>
          </cell>
          <cell r="B406" t="str">
            <v>Ñaøo neàn ñöôøng laøm môùi phaïm vi £ 1000m (baèng oâtoâ 12T, maùy uûi £110CV, maùy ñaøo £ 0,8 m3) ñaát C2</v>
          </cell>
          <cell r="C406" t="str">
            <v>m3</v>
          </cell>
          <cell r="D406">
            <v>0</v>
          </cell>
          <cell r="E406">
            <v>2025.8</v>
          </cell>
          <cell r="F406">
            <v>6761.22</v>
          </cell>
        </row>
        <row r="407">
          <cell r="A407" t="str">
            <v>BG.1763</v>
          </cell>
          <cell r="B407" t="str">
            <v>Ñaøo neàn ñöôøng laøm môùi phaïm vi £ 1000m (baèng oâtoâ 12T, maùy uûi £110CV, maùy ñaøo £ 0,8 m3) ñaát C3</v>
          </cell>
          <cell r="C407" t="str">
            <v>m3</v>
          </cell>
          <cell r="D407">
            <v>0</v>
          </cell>
          <cell r="E407">
            <v>2420.54</v>
          </cell>
          <cell r="F407">
            <v>7897.06</v>
          </cell>
        </row>
        <row r="408">
          <cell r="A408" t="str">
            <v>BG.1764</v>
          </cell>
          <cell r="B408" t="str">
            <v>Ñaøo neàn ñöôøng laøm môùi phaïm vi £ 1000m (baèng oâtoâ 12T, maùy uûi £110CV, maùy ñaøo £ 0,8 m3) ñaát C4</v>
          </cell>
          <cell r="C408" t="str">
            <v>m3</v>
          </cell>
          <cell r="D408">
            <v>0</v>
          </cell>
          <cell r="E408">
            <v>2805.34</v>
          </cell>
          <cell r="F408">
            <v>8657.93</v>
          </cell>
        </row>
        <row r="409">
          <cell r="A409" t="str">
            <v>BG.1772</v>
          </cell>
          <cell r="B409" t="str">
            <v>Ñaøo neàn ñöôøng laøm môùi phaïm vi £ 1000m (baèng oâtoâ 7T, maùy uûi £110CV, maùy ñaøo £ 1,25 m3) ñaát C2</v>
          </cell>
          <cell r="C409" t="str">
            <v>m3</v>
          </cell>
          <cell r="D409">
            <v>0</v>
          </cell>
          <cell r="E409">
            <v>2025.8</v>
          </cell>
          <cell r="F409">
            <v>7950.14</v>
          </cell>
        </row>
        <row r="410">
          <cell r="A410" t="str">
            <v>BG.1773</v>
          </cell>
          <cell r="B410" t="str">
            <v>Ñaøo neàn ñöôøng laøm môùi phaïm vi £ 1000m (baèng oâtoâ 7T, maùy uûi £110CV, maùy ñaøo £ 1,25 m3) ñaát C3</v>
          </cell>
          <cell r="C410" t="str">
            <v>m3</v>
          </cell>
          <cell r="D410">
            <v>0</v>
          </cell>
          <cell r="E410">
            <v>2420.54</v>
          </cell>
          <cell r="F410">
            <v>9407.4500000000007</v>
          </cell>
        </row>
        <row r="411">
          <cell r="A411" t="str">
            <v>BG.1774</v>
          </cell>
          <cell r="B411" t="str">
            <v>Ñaøo neàn ñöôøng laøm môùi phaïm vi £ 1000m (baèng oâtoâ 7T, maùy uûi £110CV, maùy ñaøo £ 1,25 m3) ñaát C4</v>
          </cell>
          <cell r="C411" t="str">
            <v>m3</v>
          </cell>
          <cell r="D411">
            <v>0</v>
          </cell>
          <cell r="E411">
            <v>2805.34</v>
          </cell>
          <cell r="F411">
            <v>11142.28</v>
          </cell>
        </row>
        <row r="412">
          <cell r="A412" t="str">
            <v>BG.1782</v>
          </cell>
          <cell r="B412" t="str">
            <v>Ñaøo neàn ñöôøng laøm môùi phaïm vi £ 1000m (baèng oâtoâ 10T, maùy uûi £110CV, maùy ñaøo £ 1,25 m3) ñaát C2</v>
          </cell>
          <cell r="C412" t="str">
            <v>m3</v>
          </cell>
          <cell r="D412">
            <v>0</v>
          </cell>
          <cell r="E412">
            <v>2025.8</v>
          </cell>
          <cell r="F412">
            <v>7531.8</v>
          </cell>
        </row>
        <row r="413">
          <cell r="A413" t="str">
            <v>BG.1783</v>
          </cell>
          <cell r="B413" t="str">
            <v>Ñaøo neàn ñöôøng laøm môùi phaïm vi £ 1000m (baèng oâtoâ 10T, maùy uûi £110CV, maùy ñaøo £ 1,25 m3) ñaát C3</v>
          </cell>
          <cell r="C413" t="str">
            <v>m3</v>
          </cell>
          <cell r="D413">
            <v>0</v>
          </cell>
          <cell r="E413">
            <v>2420.54</v>
          </cell>
          <cell r="F413">
            <v>8489.06</v>
          </cell>
        </row>
        <row r="414">
          <cell r="A414" t="str">
            <v>BG.1784</v>
          </cell>
          <cell r="B414" t="str">
            <v>Ñaøo neàn ñöôøng laøm môùi phaïm vi £ 1000m (baèng oâtoâ 10T, maùy uûi £110CV, maùy ñaøo £ 1,25 m3) ñaát C4</v>
          </cell>
          <cell r="C414" t="str">
            <v>m3</v>
          </cell>
          <cell r="D414">
            <v>0</v>
          </cell>
          <cell r="E414">
            <v>2805.34</v>
          </cell>
          <cell r="F414">
            <v>10288.84</v>
          </cell>
        </row>
        <row r="415">
          <cell r="A415" t="str">
            <v>BG.1792</v>
          </cell>
          <cell r="B415" t="str">
            <v>Ñaøo neàn ñöôøng laøm môùi phaïm vi £ 1000m (baèng oâtoâ 12T, maùy uûi £110CV, maùy ñaøo £ 1,25 m3) ñaát C2</v>
          </cell>
          <cell r="C415" t="str">
            <v>m3</v>
          </cell>
          <cell r="D415">
            <v>0</v>
          </cell>
          <cell r="E415">
            <v>2025.8</v>
          </cell>
          <cell r="F415">
            <v>7485.16</v>
          </cell>
        </row>
        <row r="416">
          <cell r="A416" t="str">
            <v>BG.1793</v>
          </cell>
          <cell r="B416" t="str">
            <v>Ñaøo neàn ñöôøng laøm môùi phaïm vi £ 1000m (baèng oâtoâ 12T, maùy uûi £110CV, maùy ñaøo £ 1,25 m3) ñaát C3</v>
          </cell>
          <cell r="C416" t="str">
            <v>m3</v>
          </cell>
          <cell r="D416">
            <v>0</v>
          </cell>
          <cell r="E416">
            <v>2420.54</v>
          </cell>
          <cell r="F416">
            <v>8514.8799999999992</v>
          </cell>
        </row>
        <row r="417">
          <cell r="A417" t="str">
            <v>BG.1794</v>
          </cell>
          <cell r="B417" t="str">
            <v>Ñaøo neàn ñöôøng laøm môùi phaïm vi £ 1000m (baèng oâtoâ 12T, maùy uûi £110CV, maùy ñaøo £ 1,25 m3) ñaát C4</v>
          </cell>
          <cell r="C417" t="str">
            <v>m3</v>
          </cell>
          <cell r="D417">
            <v>0</v>
          </cell>
          <cell r="E417">
            <v>2805.34</v>
          </cell>
          <cell r="F417">
            <v>10297.89</v>
          </cell>
        </row>
        <row r="418">
          <cell r="A418" t="str">
            <v>BG.1802</v>
          </cell>
          <cell r="B418" t="str">
            <v>Ñaøo neàn ñöôøng laøm môùi phaïm vi £ 1000m (baèng oâtoâ 10T, maùy uûi £110CV, maùy ñaøo £ 1,6 m3) ñaát C2</v>
          </cell>
          <cell r="C418" t="str">
            <v>m3</v>
          </cell>
          <cell r="D418">
            <v>0</v>
          </cell>
          <cell r="E418">
            <v>2025.8</v>
          </cell>
          <cell r="F418">
            <v>7399.23</v>
          </cell>
        </row>
        <row r="419">
          <cell r="A419" t="str">
            <v>BG.1803</v>
          </cell>
          <cell r="B419" t="str">
            <v>Ñaøo neàn ñöôøng laøm môùi phaïm vi £ 1000m (baèng oâtoâ 10T, maùy uûi £110CV, maùy ñaøo £ 1,6 m3) ñaát C3</v>
          </cell>
          <cell r="C419" t="str">
            <v>m3</v>
          </cell>
          <cell r="D419">
            <v>0</v>
          </cell>
          <cell r="E419">
            <v>2420.54</v>
          </cell>
          <cell r="F419">
            <v>8386.06</v>
          </cell>
        </row>
        <row r="420">
          <cell r="A420" t="str">
            <v>BG.1804</v>
          </cell>
          <cell r="B420" t="str">
            <v>Ñaøo neàn ñöôøng laøm môùi phaïm vi £ 1000m (baèng oâtoâ 10T, maùy uûi £110CV, maùy ñaøo £ 1,6 m3) ñaát C4</v>
          </cell>
          <cell r="C420" t="str">
            <v>m3</v>
          </cell>
          <cell r="D420">
            <v>0</v>
          </cell>
          <cell r="E420">
            <v>2805.34</v>
          </cell>
          <cell r="F420">
            <v>10459.030000000001</v>
          </cell>
        </row>
        <row r="421">
          <cell r="A421" t="str">
            <v>BG.1812</v>
          </cell>
          <cell r="B421" t="str">
            <v>Ñaøo neàn ñöôøng laøm môùi phaïm vi £ 1000m (baèng oâtoâ 12T, maùy uûi £110CV, maùy ñaøo £ 1,6 m3) ñaát C2</v>
          </cell>
          <cell r="C421" t="str">
            <v>m3</v>
          </cell>
          <cell r="D421">
            <v>0</v>
          </cell>
          <cell r="E421">
            <v>2025.8</v>
          </cell>
          <cell r="F421">
            <v>7352.59</v>
          </cell>
        </row>
        <row r="422">
          <cell r="A422" t="str">
            <v>BG.1813</v>
          </cell>
          <cell r="B422" t="str">
            <v>Ñaøo neàn ñöôøng laøm môùi phaïm vi £ 1000m (baèng oâtoâ 12T, maùy uûi £110CV, maùy ñaøo £ 1,6 m3) ñaát C3</v>
          </cell>
          <cell r="C422" t="str">
            <v>m3</v>
          </cell>
          <cell r="D422">
            <v>0</v>
          </cell>
          <cell r="E422">
            <v>2420.54</v>
          </cell>
          <cell r="F422">
            <v>8411.8799999999992</v>
          </cell>
        </row>
        <row r="423">
          <cell r="A423" t="str">
            <v>BG.1814</v>
          </cell>
          <cell r="B423" t="str">
            <v>Ñaøo neàn ñöôøng laøm môùi phaïm vi £ 1000m (baèng oâtoâ 12T, maùy uûi £110CV, maùy ñaøo £ 1,6 m3) ñaát C4</v>
          </cell>
          <cell r="C423" t="str">
            <v>m3</v>
          </cell>
          <cell r="D423">
            <v>0</v>
          </cell>
          <cell r="E423">
            <v>2805.34</v>
          </cell>
          <cell r="F423">
            <v>10468.08</v>
          </cell>
        </row>
        <row r="424">
          <cell r="A424" t="str">
            <v>BG.1812</v>
          </cell>
          <cell r="B424" t="str">
            <v>Ñaøo neàn ñöôøng laøm môùi phaïm vi £ 1000m (baèng oâtoâ 12T, maùy uûi £110CV, maùy ñaøo £ 2,3 m3) ñaát C2</v>
          </cell>
          <cell r="C424" t="str">
            <v>m3</v>
          </cell>
          <cell r="D424">
            <v>0</v>
          </cell>
          <cell r="E424">
            <v>2025.8</v>
          </cell>
          <cell r="F424">
            <v>7427.18</v>
          </cell>
        </row>
        <row r="425">
          <cell r="A425" t="str">
            <v>BG.1813</v>
          </cell>
          <cell r="B425" t="str">
            <v>Ñaøo neàn ñöôøng laøm môùi phaïm vi £ 1000m (baèng oâtoâ 12T, maùy uûi £110CV, maùy ñaøo £ 2,3 m3) ñaát C3</v>
          </cell>
          <cell r="C425" t="str">
            <v>m3</v>
          </cell>
          <cell r="D425">
            <v>0</v>
          </cell>
          <cell r="E425">
            <v>2420.54</v>
          </cell>
          <cell r="F425">
            <v>8740.73</v>
          </cell>
        </row>
        <row r="426">
          <cell r="A426" t="str">
            <v>BG.1814</v>
          </cell>
          <cell r="B426" t="str">
            <v>Ñaøo neàn ñöôøng laøm môùi phaïm vi £ 1000m (baèng oâtoâ 12T, maùy uûi £110CV, maùy ñaøo £ 2,3 m3) ñaát C4</v>
          </cell>
          <cell r="C426" t="str">
            <v>m3</v>
          </cell>
          <cell r="D426">
            <v>0</v>
          </cell>
          <cell r="E426">
            <v>2805.34</v>
          </cell>
          <cell r="F426">
            <v>10831.18</v>
          </cell>
        </row>
        <row r="427">
          <cell r="B427" t="str">
            <v>VAÄN CHUYEÅN BAÈNG XE OÂTOÂ TÖÏ ÑOÅ</v>
          </cell>
        </row>
        <row r="428">
          <cell r="A428" t="str">
            <v>BJ.1111</v>
          </cell>
          <cell r="B428" t="str">
            <v>Vaän chuyeån ñaát thöøa xa 1000m baèng oâtoâ 5T ñaát C1</v>
          </cell>
          <cell r="C428" t="str">
            <v>m3</v>
          </cell>
          <cell r="D428">
            <v>0</v>
          </cell>
          <cell r="E428">
            <v>0</v>
          </cell>
          <cell r="F428">
            <v>2049.0500000000002</v>
          </cell>
        </row>
        <row r="429">
          <cell r="A429" t="str">
            <v>BJ.1112</v>
          </cell>
          <cell r="B429" t="str">
            <v>Vaän chuyeån ñaát thöøa xa 1000m baèng oâtoâ 5T ñaát C2</v>
          </cell>
          <cell r="C429" t="str">
            <v>m3</v>
          </cell>
          <cell r="D429">
            <v>0</v>
          </cell>
          <cell r="E429">
            <v>0</v>
          </cell>
          <cell r="F429">
            <v>2230.86</v>
          </cell>
        </row>
        <row r="430">
          <cell r="A430" t="str">
            <v>BJ.1113</v>
          </cell>
          <cell r="B430" t="str">
            <v>Vaän chuyeån ñaát thöøa xa 1000m baèng oâtoâ 5T ñaát C3</v>
          </cell>
          <cell r="C430" t="str">
            <v>m3</v>
          </cell>
          <cell r="D430">
            <v>0</v>
          </cell>
          <cell r="E430">
            <v>0</v>
          </cell>
          <cell r="F430">
            <v>2664.63</v>
          </cell>
        </row>
        <row r="431">
          <cell r="A431" t="str">
            <v>BJ.1114</v>
          </cell>
          <cell r="B431" t="str">
            <v>Vaän chuyeån ñaát thöøa xa 1000m baèng oâtoâ 5T ñaát C4</v>
          </cell>
          <cell r="C431" t="str">
            <v>m3</v>
          </cell>
          <cell r="D431">
            <v>0</v>
          </cell>
          <cell r="E431">
            <v>0</v>
          </cell>
          <cell r="F431">
            <v>2726.6</v>
          </cell>
        </row>
        <row r="432">
          <cell r="A432" t="str">
            <v>BJ.1121</v>
          </cell>
          <cell r="B432" t="str">
            <v>Vaän chuyeån ñaát thöøa xa 1000m baèng oâtoâ 7T ñaát C1</v>
          </cell>
          <cell r="C432" t="str">
            <v>m3</v>
          </cell>
          <cell r="D432">
            <v>0</v>
          </cell>
          <cell r="E432">
            <v>0</v>
          </cell>
          <cell r="F432">
            <v>1911.57</v>
          </cell>
        </row>
        <row r="433">
          <cell r="A433" t="str">
            <v>BJ.1122</v>
          </cell>
          <cell r="B433" t="str">
            <v>Vaän chuyeån ñaát thöøa xa 1000m baèng oâtoâ 7T ñaát C2</v>
          </cell>
          <cell r="C433" t="str">
            <v>m3</v>
          </cell>
          <cell r="D433">
            <v>0</v>
          </cell>
          <cell r="E433">
            <v>0</v>
          </cell>
          <cell r="F433">
            <v>2000.48</v>
          </cell>
        </row>
        <row r="434">
          <cell r="A434" t="str">
            <v>BJ.1123</v>
          </cell>
          <cell r="B434" t="str">
            <v>Vaän chuyeån ñaát thöøa xa 1000m baèng oâtoâ 7T ñaát C3</v>
          </cell>
          <cell r="C434" t="str">
            <v>m3</v>
          </cell>
          <cell r="D434">
            <v>0</v>
          </cell>
          <cell r="E434">
            <v>0</v>
          </cell>
          <cell r="F434">
            <v>2133.84</v>
          </cell>
        </row>
        <row r="435">
          <cell r="A435" t="str">
            <v>BJ.1124</v>
          </cell>
          <cell r="B435" t="str">
            <v>Vaän chuyeån ñaát thöøa xa 1000m baèng oâtoâ 7T ñaát C4</v>
          </cell>
          <cell r="C435" t="str">
            <v>m3</v>
          </cell>
          <cell r="D435">
            <v>0</v>
          </cell>
          <cell r="E435">
            <v>0</v>
          </cell>
          <cell r="F435">
            <v>2222.7600000000002</v>
          </cell>
        </row>
        <row r="436">
          <cell r="A436" t="str">
            <v>BJ.1131</v>
          </cell>
          <cell r="B436" t="str">
            <v>Vaän chuyeån ñaát thöøa xa 1000m baèng oâtoâ 10T ñaát C1</v>
          </cell>
          <cell r="C436" t="str">
            <v>m3</v>
          </cell>
          <cell r="D436">
            <v>0</v>
          </cell>
          <cell r="E436">
            <v>0</v>
          </cell>
          <cell r="F436">
            <v>1577.22</v>
          </cell>
        </row>
        <row r="437">
          <cell r="A437" t="str">
            <v>BJ.1132</v>
          </cell>
          <cell r="B437" t="str">
            <v>Vaän chuyeån ñaát thöøa xa 1000m baèng oâtoâ 10T ñaát C2</v>
          </cell>
          <cell r="C437" t="str">
            <v>m3</v>
          </cell>
          <cell r="D437">
            <v>0</v>
          </cell>
          <cell r="E437">
            <v>0</v>
          </cell>
          <cell r="F437">
            <v>1787.52</v>
          </cell>
        </row>
        <row r="438">
          <cell r="A438" t="str">
            <v>BJ.1133</v>
          </cell>
          <cell r="B438" t="str">
            <v>Vaän chuyeån ñaát thöøa xa 1000m baèng oâtoâ 10T ñaát C3</v>
          </cell>
          <cell r="C438" t="str">
            <v>m3</v>
          </cell>
          <cell r="D438">
            <v>0</v>
          </cell>
          <cell r="E438">
            <v>0</v>
          </cell>
          <cell r="F438">
            <v>1997.81</v>
          </cell>
        </row>
        <row r="439">
          <cell r="A439" t="str">
            <v>BJ.1134</v>
          </cell>
          <cell r="B439" t="str">
            <v>Vaän chuyeån ñaát thöøa xa 1000m baèng oâtoâ 10T ñaát C4</v>
          </cell>
          <cell r="C439" t="str">
            <v>m3</v>
          </cell>
          <cell r="D439">
            <v>0</v>
          </cell>
          <cell r="E439">
            <v>0</v>
          </cell>
          <cell r="F439">
            <v>2208.11</v>
          </cell>
        </row>
        <row r="440">
          <cell r="A440" t="str">
            <v>BJ.1141</v>
          </cell>
          <cell r="B440" t="str">
            <v>Vaän chuyeån ñaát thöøa xa 1000m baèng oâtoâ 12T ñaát C1</v>
          </cell>
          <cell r="C440" t="str">
            <v>m3</v>
          </cell>
          <cell r="D440">
            <v>25327</v>
          </cell>
          <cell r="E440">
            <v>1624.8995117187501</v>
          </cell>
          <cell r="F440">
            <v>1615.29</v>
          </cell>
        </row>
        <row r="441">
          <cell r="A441" t="str">
            <v>BJ.1142</v>
          </cell>
          <cell r="B441" t="str">
            <v>Vaän chuyeån ñaát thöøa xa 1000m baèng oâtoâ 12T ñaát C2</v>
          </cell>
          <cell r="C441" t="str">
            <v>m3</v>
          </cell>
          <cell r="D441">
            <v>0</v>
          </cell>
          <cell r="E441">
            <v>0</v>
          </cell>
          <cell r="F441">
            <v>1846.04</v>
          </cell>
        </row>
        <row r="442">
          <cell r="A442" t="str">
            <v>BJ.1143</v>
          </cell>
          <cell r="B442" t="str">
            <v>Vaän chuyeån ñaát thöøa xa 1000m baèng oâtoâ 12T ñaát C3</v>
          </cell>
          <cell r="C442" t="str">
            <v>m3</v>
          </cell>
          <cell r="D442">
            <v>0</v>
          </cell>
          <cell r="E442">
            <v>0</v>
          </cell>
          <cell r="F442">
            <v>2076.8000000000002</v>
          </cell>
        </row>
        <row r="443">
          <cell r="A443" t="str">
            <v>BJ.1144</v>
          </cell>
          <cell r="B443" t="str">
            <v>Vaän chuyeån ñaát thöøa xa 1000m baèng oâtoâ 12T ñaát C4</v>
          </cell>
          <cell r="C443" t="str">
            <v>m3</v>
          </cell>
          <cell r="D443">
            <v>0</v>
          </cell>
          <cell r="E443">
            <v>0</v>
          </cell>
          <cell r="F443">
            <v>2365.2399999999998</v>
          </cell>
        </row>
        <row r="444">
          <cell r="B444" t="str">
            <v>SAN ÑAÀM ÑAÁT MAËT BAÈNG</v>
          </cell>
        </row>
        <row r="445">
          <cell r="A445" t="str">
            <v>BK.2102</v>
          </cell>
          <cell r="B445" t="str">
            <v>San ñaàm ñaát maët baèng baèng maùy ñaàm 9T, maùy uûi 110 CV ñaát caáp 2</v>
          </cell>
          <cell r="C445" t="str">
            <v>m3</v>
          </cell>
          <cell r="D445">
            <v>0</v>
          </cell>
          <cell r="E445">
            <v>0</v>
          </cell>
          <cell r="F445">
            <v>1743.88</v>
          </cell>
        </row>
        <row r="446">
          <cell r="A446" t="str">
            <v>BK.2103</v>
          </cell>
          <cell r="B446" t="str">
            <v>San ñaàm ñaát maët baèng baèng maùy ñaàm 9T, maùy uûi 110 CV ñaát caáp 3</v>
          </cell>
          <cell r="C446" t="str">
            <v>m3</v>
          </cell>
          <cell r="D446">
            <v>0</v>
          </cell>
          <cell r="E446">
            <v>0</v>
          </cell>
          <cell r="F446">
            <v>2133.14</v>
          </cell>
        </row>
        <row r="447">
          <cell r="A447" t="str">
            <v>BK.2104</v>
          </cell>
          <cell r="B447" t="str">
            <v>San ñaàm ñaát maët baèng baèng maùy ñaàm 9T, maùy uûi 110 CV ñaát caáp 4</v>
          </cell>
          <cell r="C447" t="str">
            <v>m3</v>
          </cell>
          <cell r="D447">
            <v>0</v>
          </cell>
          <cell r="E447">
            <v>0</v>
          </cell>
          <cell r="F447">
            <v>2528.52</v>
          </cell>
        </row>
        <row r="448">
          <cell r="A448" t="str">
            <v>BK.2202</v>
          </cell>
          <cell r="B448" t="str">
            <v>San ñaàm ñaát maët baèng  baèng maùy ñaàm 16T, maùy uûi 110 CV ñaát caáp 2</v>
          </cell>
          <cell r="C448" t="str">
            <v>m3</v>
          </cell>
          <cell r="D448">
            <v>0</v>
          </cell>
          <cell r="E448">
            <v>0</v>
          </cell>
          <cell r="F448">
            <v>1504.57</v>
          </cell>
        </row>
        <row r="449">
          <cell r="A449" t="str">
            <v>BK.2203</v>
          </cell>
          <cell r="B449" t="str">
            <v>San ñaàm ñaát maët baèng  baèng maùy ñaàm 16T, maùy uûi 110 CV ñaát caáp 3</v>
          </cell>
          <cell r="C449" t="str">
            <v>m3</v>
          </cell>
          <cell r="D449">
            <v>0</v>
          </cell>
          <cell r="E449">
            <v>0</v>
          </cell>
          <cell r="F449">
            <v>1840.04</v>
          </cell>
        </row>
        <row r="450">
          <cell r="A450" t="str">
            <v>BK.2204</v>
          </cell>
          <cell r="B450" t="str">
            <v>San ñaàm ñaát maët baèng  baèng maùy ñaàm 16T, maùy uûi 110 CV ñaát caáp 4</v>
          </cell>
          <cell r="C450" t="str">
            <v>m3</v>
          </cell>
          <cell r="D450">
            <v>0</v>
          </cell>
          <cell r="E450">
            <v>0</v>
          </cell>
          <cell r="F450">
            <v>2343.25</v>
          </cell>
        </row>
        <row r="451">
          <cell r="A451" t="str">
            <v>BK.2302</v>
          </cell>
          <cell r="B451" t="str">
            <v>San ñaàm ñaát maët baèng baèng maùy ñaàm 25T, maùy uûi 110 CV ñaát caáp 2</v>
          </cell>
          <cell r="C451" t="str">
            <v>m3</v>
          </cell>
          <cell r="D451">
            <v>0</v>
          </cell>
          <cell r="E451">
            <v>0</v>
          </cell>
          <cell r="F451">
            <v>1426.89</v>
          </cell>
        </row>
        <row r="452">
          <cell r="A452" t="str">
            <v>BK.2303</v>
          </cell>
          <cell r="B452" t="str">
            <v>San ñaàm ñaát maët baèng baèng maùy ñaàm 25T, maùy uûi 110 CV ñaát caáp 3</v>
          </cell>
          <cell r="C452" t="str">
            <v>m3</v>
          </cell>
          <cell r="D452">
            <v>0</v>
          </cell>
          <cell r="E452">
            <v>0</v>
          </cell>
          <cell r="F452">
            <v>1756.17</v>
          </cell>
        </row>
        <row r="453">
          <cell r="A453" t="str">
            <v>BK.2304</v>
          </cell>
          <cell r="B453" t="str">
            <v>San ñaàm ñaát maët baèng baèng maùy ñaàm 25T, maùy uûi 110 CV ñaát caáp 4</v>
          </cell>
          <cell r="C453" t="str">
            <v>m3</v>
          </cell>
          <cell r="D453">
            <v>0</v>
          </cell>
          <cell r="E453">
            <v>0</v>
          </cell>
          <cell r="F453">
            <v>2231.8000000000002</v>
          </cell>
        </row>
        <row r="454">
          <cell r="B454" t="str">
            <v>ÑAÉP NEÀN ÑÖÔØNG</v>
          </cell>
        </row>
        <row r="455">
          <cell r="A455" t="str">
            <v>BK.4112</v>
          </cell>
          <cell r="B455" t="str">
            <v>Ñaép ñaát neàn ñöôøng maùy ñaàm 9T, maùy uûi 110 CV (K=0,9) ñaát caáp 2</v>
          </cell>
          <cell r="C455" t="str">
            <v>m3</v>
          </cell>
          <cell r="D455">
            <v>0</v>
          </cell>
          <cell r="E455">
            <v>392.25</v>
          </cell>
          <cell r="F455">
            <v>2195.42</v>
          </cell>
        </row>
        <row r="456">
          <cell r="A456" t="str">
            <v>BK.4113</v>
          </cell>
          <cell r="B456" t="str">
            <v>Ñaép ñaát neàn ñöôøng maùy ñaàm 9T, maùy uûi 110 CV (K=0,9) ñaát caáp 3</v>
          </cell>
          <cell r="C456" t="str">
            <v>m3</v>
          </cell>
          <cell r="D456">
            <v>0</v>
          </cell>
          <cell r="E456">
            <v>392.25</v>
          </cell>
          <cell r="F456">
            <v>2486.8200000000002</v>
          </cell>
        </row>
        <row r="457">
          <cell r="A457" t="str">
            <v>BK.4114</v>
          </cell>
          <cell r="B457" t="str">
            <v>Ñaép ñaát neàn ñöôøng maùy ñaàm 9T, maùy uûi 110 CV (K=0,9) ñaát caáp 4</v>
          </cell>
          <cell r="C457" t="str">
            <v>m3</v>
          </cell>
          <cell r="D457">
            <v>0</v>
          </cell>
          <cell r="E457">
            <v>392.25</v>
          </cell>
          <cell r="F457">
            <v>2533.5300000000002</v>
          </cell>
        </row>
        <row r="458">
          <cell r="A458" t="str">
            <v>BK.4122</v>
          </cell>
          <cell r="B458" t="str">
            <v>Ñaép ñaát neàn ñöôøng maùy ñaàm 9T, maùy uûi 110 CV (K=0,95) ñaát caáp 2</v>
          </cell>
          <cell r="C458" t="str">
            <v>m3</v>
          </cell>
          <cell r="D458">
            <v>0</v>
          </cell>
          <cell r="E458">
            <v>392.25</v>
          </cell>
          <cell r="F458">
            <v>2938.36</v>
          </cell>
        </row>
        <row r="459">
          <cell r="A459" t="str">
            <v>BK.4123</v>
          </cell>
          <cell r="B459" t="str">
            <v>Ñaép ñaát neàn ñöôøng maùy ñaàm 9T, maùy uûi 110 CV (K=0,95) ñaát caáp 3</v>
          </cell>
          <cell r="C459" t="str">
            <v>m3</v>
          </cell>
          <cell r="D459">
            <v>0</v>
          </cell>
          <cell r="E459">
            <v>392.25</v>
          </cell>
          <cell r="F459">
            <v>3607.89</v>
          </cell>
        </row>
        <row r="460">
          <cell r="A460" t="str">
            <v>BK.4124</v>
          </cell>
          <cell r="B460" t="str">
            <v>Ñaép ñaát neàn ñöôøng maùy ñaàm 9T, maùy uûi 110 CV (K=0,95) ñaát caáp 4</v>
          </cell>
          <cell r="C460" t="str">
            <v>m3</v>
          </cell>
          <cell r="D460">
            <v>0</v>
          </cell>
          <cell r="E460">
            <v>392.25</v>
          </cell>
          <cell r="F460">
            <v>3674.6</v>
          </cell>
        </row>
        <row r="461">
          <cell r="A461" t="str">
            <v>BK.4212</v>
          </cell>
          <cell r="B461" t="str">
            <v>Ñaép ñaát neàn ñöôøng maùy ñaàm 16T, maùy uûi 110 CV (K=0,90) ñaát caáp 2</v>
          </cell>
          <cell r="C461" t="str">
            <v>m3</v>
          </cell>
          <cell r="D461">
            <v>0</v>
          </cell>
          <cell r="E461">
            <v>392.25</v>
          </cell>
          <cell r="F461">
            <v>1895.4</v>
          </cell>
        </row>
        <row r="462">
          <cell r="A462" t="str">
            <v>BK.4213</v>
          </cell>
          <cell r="B462" t="str">
            <v>Ñaép ñaát neàn ñöôøng maùy ñaàm 16T, maùy uûi 110 CV (K=0,90) ñaát caáp 3</v>
          </cell>
          <cell r="C462" t="str">
            <v>m3</v>
          </cell>
          <cell r="D462">
            <v>0</v>
          </cell>
          <cell r="E462">
            <v>392.25</v>
          </cell>
          <cell r="F462">
            <v>2147.0100000000002</v>
          </cell>
        </row>
        <row r="463">
          <cell r="A463" t="str">
            <v>BK.4214</v>
          </cell>
          <cell r="B463" t="str">
            <v>Ñaép ñaát neàn ñöôøng maùy ñaàm 16T, maùy uûi 110 CV (K=0,90) ñaát caáp 4</v>
          </cell>
          <cell r="C463" t="str">
            <v>m3</v>
          </cell>
          <cell r="D463">
            <v>0</v>
          </cell>
          <cell r="E463">
            <v>392.25</v>
          </cell>
          <cell r="F463">
            <v>2192.29</v>
          </cell>
        </row>
        <row r="464">
          <cell r="A464" t="str">
            <v>BK.4222</v>
          </cell>
          <cell r="B464" t="str">
            <v xml:space="preserve">Ñaép ñaát neàn ñöôøng maùy ñaàm 16T, maùy uûi 110 CV (K=0,95) ñaát caáp 2 </v>
          </cell>
          <cell r="C464" t="str">
            <v>m3</v>
          </cell>
          <cell r="D464">
            <v>0</v>
          </cell>
          <cell r="E464">
            <v>392.25</v>
          </cell>
          <cell r="F464">
            <v>2534.4499999999998</v>
          </cell>
        </row>
        <row r="465">
          <cell r="A465" t="str">
            <v>BK.4223</v>
          </cell>
          <cell r="B465" t="str">
            <v>Ñaép ñaát neàn ñöôøng maùy ñaàm 16T, maùy uûi 110 CV (K=0,95) ñaát caáp 3</v>
          </cell>
          <cell r="C465" t="str">
            <v>m3</v>
          </cell>
          <cell r="D465">
            <v>0</v>
          </cell>
          <cell r="E465">
            <v>392.25</v>
          </cell>
          <cell r="F465">
            <v>3103.09</v>
          </cell>
        </row>
        <row r="466">
          <cell r="A466" t="str">
            <v>BK.4224</v>
          </cell>
          <cell r="B466" t="str">
            <v>Ñaép ñaát neàn ñöôøng maùy ñaàm 16T, maùy uûi 110 CV (K=0,95) ñaát caáp 4</v>
          </cell>
          <cell r="C466" t="str">
            <v>m3</v>
          </cell>
          <cell r="D466">
            <v>0</v>
          </cell>
          <cell r="E466">
            <v>392.25</v>
          </cell>
          <cell r="F466">
            <v>3165.15</v>
          </cell>
        </row>
        <row r="467">
          <cell r="A467" t="str">
            <v>BK.4312</v>
          </cell>
          <cell r="B467" t="str">
            <v xml:space="preserve">Ñaép ñaát neàn ñöôøng maùy ñaàm 25T, maùy uûi 110 CV (K=0,90) ñaát caáp 2 </v>
          </cell>
          <cell r="C467" t="str">
            <v>m3</v>
          </cell>
          <cell r="D467">
            <v>0</v>
          </cell>
          <cell r="E467">
            <v>392.25</v>
          </cell>
          <cell r="F467">
            <v>1811.05</v>
          </cell>
        </row>
        <row r="468">
          <cell r="A468" t="str">
            <v>BK.4313</v>
          </cell>
          <cell r="B468" t="str">
            <v>Ñaép ñaát neàn ñöôøng maùy ñaàm 25T, maùy uûi 110 CV (K=0,90) ñaát caáp 3</v>
          </cell>
          <cell r="C468" t="str">
            <v>m3</v>
          </cell>
          <cell r="D468">
            <v>0</v>
          </cell>
          <cell r="E468">
            <v>392.25</v>
          </cell>
          <cell r="F468">
            <v>2048.87</v>
          </cell>
        </row>
        <row r="469">
          <cell r="A469" t="str">
            <v>BK.4314</v>
          </cell>
          <cell r="B469" t="str">
            <v>Ñaép ñaát neàn ñöôøng maùy ñaàm 25T, maùy uûi 110 CV (K=0,90) ñaát caáp 4</v>
          </cell>
          <cell r="C469" t="str">
            <v>m3</v>
          </cell>
          <cell r="D469">
            <v>0</v>
          </cell>
          <cell r="E469">
            <v>392.25</v>
          </cell>
          <cell r="F469">
            <v>2085.46</v>
          </cell>
        </row>
        <row r="470">
          <cell r="A470" t="str">
            <v>BK.4322</v>
          </cell>
          <cell r="B470" t="str">
            <v xml:space="preserve">Ñaép ñaát neàn ñöôøng maùy ñaàm 25T, maùy uûi 110 CV (K=0,95) ñaát caáp 2 </v>
          </cell>
          <cell r="C470" t="str">
            <v>m3</v>
          </cell>
          <cell r="D470">
            <v>0</v>
          </cell>
          <cell r="E470">
            <v>392.25</v>
          </cell>
          <cell r="F470">
            <v>2414.7399999999998</v>
          </cell>
        </row>
        <row r="471">
          <cell r="A471" t="str">
            <v>BK.4323</v>
          </cell>
          <cell r="B471" t="str">
            <v>Ñaép ñaát neàn ñöôøng maùy ñaàm 25T, maùy uûi 110 CV (K=0,95) ñaát caáp 3</v>
          </cell>
          <cell r="C471" t="str">
            <v>m3</v>
          </cell>
          <cell r="D471">
            <v>0</v>
          </cell>
          <cell r="E471">
            <v>392.25</v>
          </cell>
          <cell r="F471">
            <v>2963.54</v>
          </cell>
        </row>
        <row r="472">
          <cell r="A472" t="str">
            <v>BK.4324</v>
          </cell>
          <cell r="B472" t="str">
            <v>Ñaép ñaát neàn ñöôøng maùy ñaàm 25T, maùy uûi 110 CV (K=0,95) ñaát caáp 4</v>
          </cell>
          <cell r="C472" t="str">
            <v>m3</v>
          </cell>
          <cell r="D472">
            <v>0</v>
          </cell>
          <cell r="E472">
            <v>392.25</v>
          </cell>
          <cell r="F472">
            <v>3018.42</v>
          </cell>
        </row>
        <row r="473">
          <cell r="A473" t="str">
            <v>BK.4333</v>
          </cell>
          <cell r="B473" t="str">
            <v>Ñaép ñaát neàn ñöôøng maùy ñaàm 25T, maùy uûi 110 CV (K=0,98)</v>
          </cell>
          <cell r="C473" t="str">
            <v>m3</v>
          </cell>
          <cell r="D473">
            <v>0</v>
          </cell>
          <cell r="E473">
            <v>392.25</v>
          </cell>
          <cell r="F473">
            <v>5126.47</v>
          </cell>
        </row>
        <row r="474">
          <cell r="B474" t="str">
            <v>ÑAÉP CAÙT</v>
          </cell>
        </row>
        <row r="475">
          <cell r="A475" t="str">
            <v>BK.5111</v>
          </cell>
          <cell r="B475" t="str">
            <v xml:space="preserve">Ñaép caùt hoá moùng </v>
          </cell>
          <cell r="C475" t="str">
            <v>m3</v>
          </cell>
          <cell r="D475">
            <v>48800</v>
          </cell>
          <cell r="E475">
            <v>1880.8</v>
          </cell>
          <cell r="F475">
            <v>2388.54</v>
          </cell>
        </row>
        <row r="476">
          <cell r="A476" t="str">
            <v>BK.5112</v>
          </cell>
          <cell r="B476" t="str">
            <v>Ñaép caùt maët baèng</v>
          </cell>
          <cell r="C476" t="str">
            <v>m3</v>
          </cell>
          <cell r="D476">
            <v>48800</v>
          </cell>
          <cell r="E476">
            <v>194.56</v>
          </cell>
          <cell r="F476">
            <v>2207.56</v>
          </cell>
        </row>
        <row r="477">
          <cell r="A477" t="str">
            <v>BK.5113</v>
          </cell>
          <cell r="B477" t="str">
            <v>Ñaép caùt neàn ñöôøng K=0,95</v>
          </cell>
          <cell r="C477" t="str">
            <v>m3</v>
          </cell>
          <cell r="D477">
            <v>48800</v>
          </cell>
          <cell r="E477">
            <v>259.42</v>
          </cell>
          <cell r="F477">
            <v>3212.14</v>
          </cell>
        </row>
        <row r="478">
          <cell r="A478" t="str">
            <v>BK.5114</v>
          </cell>
          <cell r="B478" t="str">
            <v>Ñaép caùt neàn ñöôøng K=0,98</v>
          </cell>
          <cell r="C478" t="str">
            <v>m3</v>
          </cell>
          <cell r="D478">
            <v>48800</v>
          </cell>
          <cell r="E478">
            <v>259.42</v>
          </cell>
          <cell r="F478">
            <v>3729.73</v>
          </cell>
        </row>
        <row r="479">
          <cell r="B479" t="str">
            <v>ÑOÙNG COÏC CÖØ TRAØM</v>
          </cell>
        </row>
        <row r="480">
          <cell r="A480" t="str">
            <v>CA.2111</v>
          </cell>
          <cell r="B480" t="str">
            <v>Ñoùng cöø traøm F 8-10cm ngaäp ñaát &lt;=2,5m buøn</v>
          </cell>
          <cell r="C480" t="str">
            <v>m</v>
          </cell>
          <cell r="D480">
            <v>3652.11</v>
          </cell>
          <cell r="E480">
            <v>216.62</v>
          </cell>
        </row>
        <row r="481">
          <cell r="A481" t="str">
            <v>CA.2112</v>
          </cell>
          <cell r="B481" t="str">
            <v>Ñoùng cöø traøm F 8-10cm ngaäp ñaát &lt;=2,5m ñaát C1</v>
          </cell>
          <cell r="C481" t="str">
            <v>m</v>
          </cell>
          <cell r="D481">
            <v>3662.19</v>
          </cell>
          <cell r="E481">
            <v>281.47000000000003</v>
          </cell>
        </row>
        <row r="482">
          <cell r="A482" t="str">
            <v>CA.2113</v>
          </cell>
          <cell r="B482" t="str">
            <v>Ñoùng cöø traøm F 8-10cm ngaäp ñaát &lt;=2,5m ñaát C2</v>
          </cell>
          <cell r="C482" t="str">
            <v>m</v>
          </cell>
          <cell r="D482">
            <v>3662.19</v>
          </cell>
          <cell r="E482">
            <v>298.33</v>
          </cell>
        </row>
        <row r="483">
          <cell r="A483" t="str">
            <v>CA.2211</v>
          </cell>
          <cell r="B483" t="str">
            <v>Ñoùng cöø traøm F 8-10cm ngaäp ñaát &gt;2,5m buøn</v>
          </cell>
          <cell r="C483" t="str">
            <v>m</v>
          </cell>
          <cell r="D483">
            <v>3630.13</v>
          </cell>
          <cell r="E483">
            <v>374.86</v>
          </cell>
        </row>
        <row r="484">
          <cell r="A484" t="str">
            <v>CA.2212</v>
          </cell>
          <cell r="B484" t="str">
            <v>Ñoùng cöø traøm F 8-10cm ngaäp ñaát &gt;2,5m ñaát C1</v>
          </cell>
          <cell r="C484" t="str">
            <v>m</v>
          </cell>
          <cell r="D484">
            <v>3641.26</v>
          </cell>
          <cell r="E484">
            <v>424.15</v>
          </cell>
        </row>
        <row r="485">
          <cell r="A485" t="str">
            <v>CA.2213</v>
          </cell>
          <cell r="B485" t="str">
            <v>Ñoùng cöø traøm F 8-10cm ngaäp ñaát &gt;2,5m ñaát C2</v>
          </cell>
          <cell r="C485" t="str">
            <v>m</v>
          </cell>
          <cell r="D485">
            <v>3641.26</v>
          </cell>
          <cell r="E485">
            <v>469.55</v>
          </cell>
        </row>
        <row r="486">
          <cell r="B486" t="str">
            <v>COÂNG TAÙC LAØM ÑÖÔØNG</v>
          </cell>
        </row>
        <row r="487">
          <cell r="B487" t="str">
            <v>Laøm moùng ñaù hoäc</v>
          </cell>
        </row>
        <row r="488">
          <cell r="A488" t="str">
            <v>EB.1110</v>
          </cell>
          <cell r="B488" t="str">
            <v>Laøm moùng ñöôøng baèng ñaù hoäc chieàu daøy ñaõ leøn eùp £ 20cm</v>
          </cell>
          <cell r="C488" t="str">
            <v>m3</v>
          </cell>
          <cell r="D488">
            <v>108000</v>
          </cell>
          <cell r="E488">
            <v>7944</v>
          </cell>
          <cell r="F488">
            <v>2528</v>
          </cell>
        </row>
        <row r="489">
          <cell r="A489" t="str">
            <v>EB.1120</v>
          </cell>
          <cell r="B489" t="str">
            <v>Laøm moùng ñöôøng baèng ñaù ba, ñaù hoäc chieàu daøy ñaõ leøn eùp &gt; 20cm</v>
          </cell>
          <cell r="C489" t="str">
            <v>m3</v>
          </cell>
          <cell r="D489">
            <v>108000</v>
          </cell>
          <cell r="E489">
            <v>6976</v>
          </cell>
          <cell r="F489">
            <v>2275</v>
          </cell>
        </row>
        <row r="490">
          <cell r="B490" t="str">
            <v>Laøm moùng baèng caáp phoái ñaù daêm</v>
          </cell>
        </row>
        <row r="491">
          <cell r="A491" t="str">
            <v>EB.2110</v>
          </cell>
          <cell r="B491" t="str">
            <v xml:space="preserve">Laøm moùng caáp phoái ñaù daêm lôùp döôùi ñöôøng môû roäng </v>
          </cell>
          <cell r="C491" t="str">
            <v>m3</v>
          </cell>
          <cell r="D491">
            <v>207000</v>
          </cell>
          <cell r="E491">
            <v>568.22</v>
          </cell>
          <cell r="F491">
            <v>9787.65</v>
          </cell>
        </row>
        <row r="492">
          <cell r="A492" t="str">
            <v>EB.2120</v>
          </cell>
          <cell r="B492" t="str">
            <v>Laøm moùng caáp phoái ñaù daêm lôùp döôùi ñöôøng laøm môùi</v>
          </cell>
          <cell r="C492" t="str">
            <v>m3</v>
          </cell>
          <cell r="D492">
            <v>207000</v>
          </cell>
          <cell r="E492">
            <v>527.63</v>
          </cell>
          <cell r="F492">
            <v>8300.2800000000007</v>
          </cell>
        </row>
        <row r="493">
          <cell r="A493" t="str">
            <v>EB.2210</v>
          </cell>
          <cell r="B493" t="str">
            <v xml:space="preserve">Laøm moùng caáp phoái ñaù daêm lôùp treân ñöôøng môû roäng </v>
          </cell>
          <cell r="C493" t="str">
            <v>m3</v>
          </cell>
          <cell r="D493">
            <v>207000</v>
          </cell>
          <cell r="E493">
            <v>622.33000000000004</v>
          </cell>
          <cell r="F493">
            <v>7988.27</v>
          </cell>
        </row>
        <row r="494">
          <cell r="A494" t="str">
            <v>EB.2220</v>
          </cell>
          <cell r="B494" t="str">
            <v>Laøm moùng caáp phoái ñaù daêm lôùp treân ñöôøng</v>
          </cell>
          <cell r="C494" t="str">
            <v>m3</v>
          </cell>
          <cell r="D494">
            <v>207000</v>
          </cell>
          <cell r="E494">
            <v>595.28</v>
          </cell>
          <cell r="F494">
            <v>6710.16</v>
          </cell>
        </row>
        <row r="495">
          <cell r="B495" t="str">
            <v>Lu leøn laïi maët ñöôøng cuõ</v>
          </cell>
        </row>
        <row r="496">
          <cell r="A496" t="str">
            <v>EB.5010</v>
          </cell>
          <cell r="B496" t="str">
            <v>Lu leøn laïi maët ñöôøng cuõ ñaõ caøy phaù ñeå laøm laïi neàn haï</v>
          </cell>
          <cell r="C496" t="str">
            <v>m2</v>
          </cell>
          <cell r="D496">
            <v>0</v>
          </cell>
          <cell r="E496">
            <v>143.97999999999999</v>
          </cell>
          <cell r="F496">
            <v>1680.78</v>
          </cell>
        </row>
        <row r="497">
          <cell r="A497" t="str">
            <v>EB.6010</v>
          </cell>
          <cell r="B497" t="str">
            <v>Baït leà ñöôøng cuõ</v>
          </cell>
          <cell r="C497" t="str">
            <v>m2</v>
          </cell>
          <cell r="D497">
            <v>0</v>
          </cell>
          <cell r="E497">
            <v>211.73</v>
          </cell>
        </row>
        <row r="498">
          <cell r="A498" t="str">
            <v>EB.6010</v>
          </cell>
          <cell r="B498" t="str">
            <v>Söûa voã maùi ñöôøng cuõ</v>
          </cell>
          <cell r="C498" t="str">
            <v>m2</v>
          </cell>
          <cell r="D498">
            <v>0</v>
          </cell>
          <cell r="E498">
            <v>544.41</v>
          </cell>
        </row>
        <row r="499">
          <cell r="B499" t="str">
            <v>Laøm maët ñöôøng ñaù daêm nöôùc</v>
          </cell>
        </row>
        <row r="500">
          <cell r="A500" t="str">
            <v>EC.1111</v>
          </cell>
          <cell r="B500" t="str">
            <v>Laøm maët ñöôøng ñaù daêm nöôùc lôùp treân chieàu daøy ñaõ leøn eùp 8 cm</v>
          </cell>
          <cell r="C500" t="str">
            <v>m3</v>
          </cell>
          <cell r="D500">
            <v>13940.8</v>
          </cell>
          <cell r="E500">
            <v>1355.09</v>
          </cell>
          <cell r="F500">
            <v>3159.02</v>
          </cell>
        </row>
        <row r="501">
          <cell r="A501" t="str">
            <v>EC.1112</v>
          </cell>
          <cell r="B501" t="str">
            <v>Laøm maët ñöôøng ñaù daêm nöôùc lôùp treân chieàu daøy ñaõ leøn eùp 10 cm</v>
          </cell>
          <cell r="C501" t="str">
            <v>m3</v>
          </cell>
          <cell r="D501">
            <v>17204.3</v>
          </cell>
          <cell r="E501">
            <v>1451.88</v>
          </cell>
          <cell r="F501">
            <v>3902.32</v>
          </cell>
        </row>
        <row r="502">
          <cell r="A502" t="str">
            <v>EC.1113</v>
          </cell>
          <cell r="B502" t="str">
            <v>Laøm maët ñöôøng ñaù daêm nöôùc lôùp treân chieàu daøy ñaõ leøn eùp 12 cm</v>
          </cell>
          <cell r="C502" t="str">
            <v>m3</v>
          </cell>
          <cell r="D502">
            <v>20312.2</v>
          </cell>
          <cell r="E502">
            <v>1520.84</v>
          </cell>
          <cell r="F502">
            <v>4672.16</v>
          </cell>
        </row>
        <row r="503">
          <cell r="A503" t="str">
            <v>EC.1114</v>
          </cell>
          <cell r="B503" t="str">
            <v>Laøm maët ñöôøng ñaù daêm nöôùc lôùp treân chieàu daøy ñaõ leøn eùp 14 cm</v>
          </cell>
          <cell r="C503" t="str">
            <v>m3</v>
          </cell>
          <cell r="D503">
            <v>23715.3</v>
          </cell>
          <cell r="E503">
            <v>1586.18</v>
          </cell>
          <cell r="F503">
            <v>5442.01</v>
          </cell>
        </row>
        <row r="504">
          <cell r="A504" t="str">
            <v>EC.1115</v>
          </cell>
          <cell r="B504" t="str">
            <v>Laøm maët ñöôøng ñaù daêm nöôùc lôùp treân chieàu daøy ñaõ leøn eùp 15 cm</v>
          </cell>
          <cell r="C504" t="str">
            <v>m3</v>
          </cell>
          <cell r="D504">
            <v>25327</v>
          </cell>
          <cell r="E504">
            <v>1624.9</v>
          </cell>
          <cell r="F504">
            <v>5813.66</v>
          </cell>
        </row>
        <row r="505">
          <cell r="A505" t="str">
            <v>EC.1211</v>
          </cell>
          <cell r="B505" t="str">
            <v>Laøm maët ñöôøng ñaù daêm nöôùc lôùp döôùi chieàu daøy ñaõ leøn eùp 8 cm</v>
          </cell>
          <cell r="C505" t="str">
            <v>m3</v>
          </cell>
          <cell r="D505">
            <v>11510.4</v>
          </cell>
          <cell r="E505">
            <v>661.82</v>
          </cell>
          <cell r="F505">
            <v>2654.64</v>
          </cell>
        </row>
        <row r="506">
          <cell r="A506" t="str">
            <v>EC.1212</v>
          </cell>
          <cell r="B506" t="str">
            <v>Laøm maët ñöôøng ñaù daêm nöôùc lôùp döôùi chieàu daøy ñaõ leøn eùp 10 cm</v>
          </cell>
          <cell r="C506" t="str">
            <v>m3</v>
          </cell>
          <cell r="D506">
            <v>14377.1</v>
          </cell>
          <cell r="E506">
            <v>741.67</v>
          </cell>
          <cell r="F506">
            <v>3185.57</v>
          </cell>
        </row>
        <row r="507">
          <cell r="A507" t="str">
            <v>EC.1213</v>
          </cell>
          <cell r="B507" t="str">
            <v>Laøm maët ñöôøng ñaù daêm nöôùc lôùp döôùi chieàu daøy ñaõ leøn eùp 12 cm</v>
          </cell>
          <cell r="C507" t="str">
            <v>m3</v>
          </cell>
          <cell r="D507">
            <v>17254.7</v>
          </cell>
          <cell r="E507">
            <v>793.69</v>
          </cell>
          <cell r="F507">
            <v>4167.79</v>
          </cell>
        </row>
        <row r="508">
          <cell r="A508" t="str">
            <v>EC.1214</v>
          </cell>
          <cell r="B508" t="str">
            <v>Laøm maët ñöôøng ñaù daêm nöôùc lôùp döôùi chieàu daøy ñaõ leøn eùp 14 cm</v>
          </cell>
          <cell r="C508" t="str">
            <v>m3</v>
          </cell>
          <cell r="D508">
            <v>20132.3</v>
          </cell>
          <cell r="E508">
            <v>846.93</v>
          </cell>
          <cell r="F508">
            <v>4619.08</v>
          </cell>
        </row>
        <row r="509">
          <cell r="A509" t="str">
            <v>EC.1215</v>
          </cell>
          <cell r="B509" t="str">
            <v>Laøm maët ñöôøng ñaù daêm nöôùc lôùp döôùi chieàu daøy ñaõ leøn eùp 15 cm</v>
          </cell>
          <cell r="C509" t="str">
            <v>m3</v>
          </cell>
          <cell r="D509">
            <v>21571.1</v>
          </cell>
          <cell r="E509">
            <v>873.55</v>
          </cell>
          <cell r="F509">
            <v>4937.6400000000003</v>
          </cell>
        </row>
        <row r="510">
          <cell r="B510" t="str">
            <v>Laøm maët ñöôøng caáp phoái</v>
          </cell>
        </row>
        <row r="511">
          <cell r="A511" t="str">
            <v>EC.2111</v>
          </cell>
          <cell r="B511" t="str">
            <v>Laøm maët ñöôøng caáp phoái lôùp treân chieàu daøy ñaõ leøn eùp 6 cm</v>
          </cell>
          <cell r="C511" t="str">
            <v>m3</v>
          </cell>
          <cell r="D511">
            <v>5610</v>
          </cell>
          <cell r="E511">
            <v>398.28</v>
          </cell>
          <cell r="F511">
            <v>1884.79</v>
          </cell>
        </row>
        <row r="512">
          <cell r="A512" t="str">
            <v>EC.2112</v>
          </cell>
          <cell r="B512" t="str">
            <v>Laøm maët ñöôøng caáp phoái lôùp treân chieàu daøy ñaõ leøn eùp 8 cm</v>
          </cell>
          <cell r="C512" t="str">
            <v>m3</v>
          </cell>
          <cell r="D512">
            <v>7263</v>
          </cell>
          <cell r="E512">
            <v>423.25</v>
          </cell>
          <cell r="F512">
            <v>2601.5500000000002</v>
          </cell>
        </row>
        <row r="513">
          <cell r="A513" t="str">
            <v>EC.2113</v>
          </cell>
          <cell r="B513" t="str">
            <v>Laøm maët ñöôøng caáp phoái lôùp treân chieàu daøy ñaõ leøn eùp 10 cm</v>
          </cell>
          <cell r="C513" t="str">
            <v>m3</v>
          </cell>
          <cell r="D513">
            <v>8921.7999999999993</v>
          </cell>
          <cell r="E513">
            <v>449.4</v>
          </cell>
          <cell r="F513">
            <v>3185.57</v>
          </cell>
        </row>
        <row r="514">
          <cell r="A514" t="str">
            <v>EC.2114</v>
          </cell>
          <cell r="B514" t="str">
            <v>Laøm maët ñöôøng caáp phoái lôùp treân chieàu daøy ñaõ leøn eùp 12 cm</v>
          </cell>
          <cell r="C514" t="str">
            <v>m3</v>
          </cell>
          <cell r="D514">
            <v>10580.6</v>
          </cell>
          <cell r="E514">
            <v>475.56</v>
          </cell>
          <cell r="F514">
            <v>3875.78</v>
          </cell>
        </row>
        <row r="515">
          <cell r="A515" t="str">
            <v>EC.2115</v>
          </cell>
          <cell r="B515" t="str">
            <v>Laøm maët ñöôøng caáp phoái lôùp treân chieàu daøy ñaõ leøn eùp 14 cm</v>
          </cell>
          <cell r="C515" t="str">
            <v>m3</v>
          </cell>
          <cell r="D515">
            <v>12233.6</v>
          </cell>
          <cell r="E515">
            <v>501.72</v>
          </cell>
          <cell r="F515">
            <v>4512.8900000000003</v>
          </cell>
        </row>
        <row r="516">
          <cell r="A516" t="str">
            <v>EC.2116</v>
          </cell>
          <cell r="B516" t="str">
            <v>Laøm maët ñöôøng caáp phoái lôùp treân chieàu daøy ñaõ leøn eùp 16 cm</v>
          </cell>
          <cell r="C516" t="str">
            <v>m3</v>
          </cell>
          <cell r="D516">
            <v>13892.4</v>
          </cell>
          <cell r="E516">
            <v>527.87</v>
          </cell>
          <cell r="F516">
            <v>5070.37</v>
          </cell>
        </row>
        <row r="517">
          <cell r="A517" t="str">
            <v>EC.2117</v>
          </cell>
          <cell r="B517" t="str">
            <v>Laøm maët ñöôøng caáp phoái lôùp treân chieàu daøy ñaõ leøn eùp 18 cm</v>
          </cell>
          <cell r="C517" t="str">
            <v>m3</v>
          </cell>
          <cell r="D517">
            <v>15545.4</v>
          </cell>
          <cell r="E517">
            <v>552.84</v>
          </cell>
          <cell r="F517">
            <v>5760.57</v>
          </cell>
        </row>
        <row r="518">
          <cell r="A518" t="str">
            <v>EC.2118</v>
          </cell>
          <cell r="B518" t="str">
            <v>Laøm maët ñöôøng caáp phoái lôùp treân chieàu daøy ñaõ leøn eùp 20 cm</v>
          </cell>
          <cell r="C518" t="str">
            <v>m3</v>
          </cell>
          <cell r="D518">
            <v>17204.2</v>
          </cell>
          <cell r="E518">
            <v>578.99</v>
          </cell>
          <cell r="F518">
            <v>6397.68</v>
          </cell>
        </row>
        <row r="519">
          <cell r="A519" t="str">
            <v>EC.2211</v>
          </cell>
          <cell r="B519" t="str">
            <v>Laøm maët ñöôøng caáp phoái lôùp döôùi chieàu daøy ñaõ leøn eùp 8 cm</v>
          </cell>
          <cell r="C519" t="str">
            <v>m3</v>
          </cell>
          <cell r="D519">
            <v>4970.6000000000004</v>
          </cell>
          <cell r="E519">
            <v>235.4</v>
          </cell>
          <cell r="F519">
            <v>1353.87</v>
          </cell>
        </row>
        <row r="520">
          <cell r="A520" t="str">
            <v>EC.2212</v>
          </cell>
          <cell r="B520" t="str">
            <v>Laøm maët ñöôøng caáp phoái lôùp döôùi chieàu daøy ñaõ leøn eùp 8 cm</v>
          </cell>
          <cell r="C520" t="str">
            <v>m3</v>
          </cell>
          <cell r="D520">
            <v>6623.6</v>
          </cell>
          <cell r="E520">
            <v>261.56</v>
          </cell>
          <cell r="F520">
            <v>1858.25</v>
          </cell>
        </row>
        <row r="521">
          <cell r="A521" t="str">
            <v>EC.2213</v>
          </cell>
          <cell r="B521" t="str">
            <v>Laøm maët ñöôøng caáp phoái lôùp döôùi chieàu daøy ñaõ leøn eùp 10 cm</v>
          </cell>
          <cell r="C521" t="str">
            <v>m3</v>
          </cell>
          <cell r="D521">
            <v>8282.4</v>
          </cell>
          <cell r="E521">
            <v>287.70999999999998</v>
          </cell>
          <cell r="F521">
            <v>2256.4499999999998</v>
          </cell>
        </row>
        <row r="522">
          <cell r="A522" t="str">
            <v>EC.2214</v>
          </cell>
          <cell r="B522" t="str">
            <v>Laøm maët ñöôøng caáp phoái lôùp döôùi chieàu daøy ñaõ leøn eùp 12 cm</v>
          </cell>
          <cell r="C522" t="str">
            <v>m3</v>
          </cell>
          <cell r="D522">
            <v>9941.2000000000007</v>
          </cell>
          <cell r="E522">
            <v>313.87</v>
          </cell>
          <cell r="F522">
            <v>2760.83</v>
          </cell>
        </row>
        <row r="523">
          <cell r="A523" t="str">
            <v>EC.2215</v>
          </cell>
          <cell r="B523" t="str">
            <v>Laøm maët ñöôøng caáp phoái lôùp döôùi chieàu daøy ñaõ leøn eùp 14 cm</v>
          </cell>
          <cell r="C523" t="str">
            <v>m3</v>
          </cell>
          <cell r="D523">
            <v>11594.2</v>
          </cell>
          <cell r="E523">
            <v>340.03</v>
          </cell>
          <cell r="F523">
            <v>3212.12</v>
          </cell>
        </row>
        <row r="524">
          <cell r="A524" t="str">
            <v>EC.2216</v>
          </cell>
          <cell r="B524" t="str">
            <v>Laøm maët ñöôøng caáp phoái lôùp döôùi chieàu daøy ñaõ leøn eùp 16 cm</v>
          </cell>
          <cell r="C524" t="str">
            <v>m3</v>
          </cell>
          <cell r="D524">
            <v>13253</v>
          </cell>
          <cell r="E524">
            <v>364.99</v>
          </cell>
          <cell r="F524">
            <v>3610.31</v>
          </cell>
        </row>
        <row r="525">
          <cell r="A525" t="str">
            <v>EC.2217</v>
          </cell>
          <cell r="B525" t="str">
            <v>Laøm maët ñöôøng caáp phoái lôùp döôùi chieàu daøy ñaõ leøn eùp 18 cm</v>
          </cell>
          <cell r="C525" t="str">
            <v>m3</v>
          </cell>
          <cell r="D525">
            <v>14906</v>
          </cell>
          <cell r="E525">
            <v>391.15</v>
          </cell>
          <cell r="F525">
            <v>4114.7</v>
          </cell>
        </row>
        <row r="526">
          <cell r="A526" t="str">
            <v>EC.2218</v>
          </cell>
          <cell r="B526" t="str">
            <v>Laøm maët ñöôøng caáp phoái lôùp döôùi chieàu daøy ñaõ leøn eùp 20 cm</v>
          </cell>
          <cell r="C526" t="str">
            <v>m3</v>
          </cell>
          <cell r="D526">
            <v>16564.8</v>
          </cell>
          <cell r="E526">
            <v>417.3</v>
          </cell>
          <cell r="F526">
            <v>4725.26</v>
          </cell>
        </row>
        <row r="527">
          <cell r="B527" t="str">
            <v>Laøm maët ñöôøng ñaù daêm laùng nhöïa</v>
          </cell>
        </row>
        <row r="528">
          <cell r="A528" t="str">
            <v>EC.3111</v>
          </cell>
          <cell r="B528" t="str">
            <v>Laøm maët ñöôøng ñaù daêm laùng nhöïa tieâu chuaån 3 kg/m2 chieàu daøy ñaõ leøn eùp 8 cm</v>
          </cell>
          <cell r="C528" t="str">
            <v>m2</v>
          </cell>
          <cell r="D528">
            <v>24401</v>
          </cell>
          <cell r="E528">
            <v>1307.83</v>
          </cell>
          <cell r="F528">
            <v>3539.52</v>
          </cell>
        </row>
        <row r="529">
          <cell r="A529" t="str">
            <v>EC.3112</v>
          </cell>
          <cell r="B529" t="str">
            <v>Laøm maët ñöôøng ñaù daêm laùng nhöïa tieâu chuaån 3 kg/m2 chieàu daøy ñaõ leøn eùp 10 cm</v>
          </cell>
          <cell r="C529" t="str">
            <v>m2</v>
          </cell>
          <cell r="D529">
            <v>27538.5</v>
          </cell>
          <cell r="E529">
            <v>1445.56</v>
          </cell>
          <cell r="F529">
            <v>4677.26</v>
          </cell>
        </row>
        <row r="530">
          <cell r="A530" t="str">
            <v>EC.3113</v>
          </cell>
          <cell r="B530" t="str">
            <v>Laøm maët ñöôøng ñaù daêm laùng nhöïa tieâu chuaån 3 kg/m2 chieàu daøy ñaõ leøn eùp 12 cm</v>
          </cell>
          <cell r="C530" t="str">
            <v>m2</v>
          </cell>
          <cell r="D530">
            <v>30655.1</v>
          </cell>
          <cell r="E530">
            <v>1445.56</v>
          </cell>
          <cell r="F530">
            <v>4677.26</v>
          </cell>
        </row>
        <row r="531">
          <cell r="A531" t="str">
            <v>EC.3114</v>
          </cell>
          <cell r="B531" t="str">
            <v>Laøm maët ñöôøng ñaù daêm laùng nhöïa tieâu chuaån 3 kg/m2 chieàu daøy ñaõ leøn eùp 14 cm</v>
          </cell>
          <cell r="C531" t="str">
            <v>m2</v>
          </cell>
          <cell r="D531">
            <v>33869.800000000003</v>
          </cell>
          <cell r="E531">
            <v>1445.56</v>
          </cell>
          <cell r="F531">
            <v>4677.26</v>
          </cell>
        </row>
        <row r="532">
          <cell r="A532" t="str">
            <v>EC.3115</v>
          </cell>
          <cell r="B532" t="str">
            <v>Laøm maët ñöôøng ñaù daêm laùng nhöïa tieâu chuaån 3 kg/m2 chieàu daøy ñaõ leøn eùp 15 cm</v>
          </cell>
          <cell r="C532" t="str">
            <v>m2</v>
          </cell>
          <cell r="D532">
            <v>35326.400000000001</v>
          </cell>
          <cell r="E532">
            <v>1583.29</v>
          </cell>
          <cell r="F532">
            <v>5840.21</v>
          </cell>
        </row>
        <row r="533">
          <cell r="A533" t="str">
            <v>EC.3211</v>
          </cell>
          <cell r="B533" t="str">
            <v>Laøm maët ñöôøng ñaù daêm laùng nhöïa tieâu chuaån 3,5 kg/m2 chieàu daøy ñaõ leøn eùp 8 cm</v>
          </cell>
          <cell r="C533" t="str">
            <v>m2</v>
          </cell>
          <cell r="D533">
            <v>25864.6</v>
          </cell>
          <cell r="E533">
            <v>1307.83</v>
          </cell>
          <cell r="F533">
            <v>3539.52</v>
          </cell>
        </row>
        <row r="534">
          <cell r="A534" t="str">
            <v>EC.3212</v>
          </cell>
          <cell r="B534" t="str">
            <v>Laøm maët ñöôøng ñaù daêm laùng nhöïa tieâu chuaån 3,5 kg/m2 chieàu daøy ñaõ leøn eùp 10 cm</v>
          </cell>
          <cell r="C534" t="str">
            <v>m2</v>
          </cell>
          <cell r="D534">
            <v>29002.1</v>
          </cell>
          <cell r="E534">
            <v>1445.56</v>
          </cell>
          <cell r="F534">
            <v>4677.26</v>
          </cell>
        </row>
        <row r="535">
          <cell r="A535" t="str">
            <v>EC.3213</v>
          </cell>
          <cell r="B535" t="str">
            <v>Laøm maët ñöôøng ñaù daêm laùng nhöïa tieâu chuaån 3,5 kg/m2 chieàu daøy ñaõ leøn eùp 12 cm</v>
          </cell>
          <cell r="C535" t="str">
            <v>m2</v>
          </cell>
          <cell r="D535">
            <v>32118.7</v>
          </cell>
          <cell r="E535">
            <v>1445.56</v>
          </cell>
          <cell r="F535">
            <v>4677.26</v>
          </cell>
        </row>
        <row r="536">
          <cell r="A536" t="str">
            <v>EC.3214</v>
          </cell>
          <cell r="B536" t="str">
            <v>Laøm maët ñöôøng ñaù daêm laùng nhöïa tieâu chuaån 3,5 kg/m2 chieàu daøy ñaõ leøn eùp 14 cm</v>
          </cell>
          <cell r="C536" t="str">
            <v>m2</v>
          </cell>
          <cell r="D536">
            <v>35333.4</v>
          </cell>
          <cell r="E536">
            <v>1445.56</v>
          </cell>
          <cell r="F536">
            <v>4677.26</v>
          </cell>
        </row>
        <row r="537">
          <cell r="A537" t="str">
            <v>EC.3215</v>
          </cell>
          <cell r="B537" t="str">
            <v>Laøm maët ñöôøng ñaù daêm laùng nhöïa tieâu chuaån 3,5 kg/m2 chieàu daøy ñaõ leøn eùp 15 cm</v>
          </cell>
          <cell r="C537" t="str">
            <v>m2</v>
          </cell>
          <cell r="D537">
            <v>36790</v>
          </cell>
          <cell r="E537">
            <v>1583.29</v>
          </cell>
          <cell r="F537">
            <v>5840.21</v>
          </cell>
        </row>
        <row r="538">
          <cell r="A538" t="str">
            <v>EC.3311</v>
          </cell>
          <cell r="B538" t="str">
            <v>Laøm maët ñöôøng ñaù daêm laùng nhöïa tieâu chuaån 5 kg/m2 chieàu daøy ñaõ leøn eùp 8 cm</v>
          </cell>
          <cell r="C538" t="str">
            <v>m2</v>
          </cell>
          <cell r="D538">
            <v>30258.6</v>
          </cell>
          <cell r="E538">
            <v>1721.02</v>
          </cell>
          <cell r="F538">
            <v>3792.34</v>
          </cell>
        </row>
        <row r="539">
          <cell r="A539" t="str">
            <v>EC.3312</v>
          </cell>
          <cell r="B539" t="str">
            <v>Laøm maët ñöôøng ñaù daêm laùng nhöïa tieâu chuaån 5 kg/m2 chieàu daøy ñaõ leøn eùp 10 cm</v>
          </cell>
          <cell r="C539" t="str">
            <v>m2</v>
          </cell>
          <cell r="D539">
            <v>33396.1</v>
          </cell>
          <cell r="E539">
            <v>1858.76</v>
          </cell>
          <cell r="F539">
            <v>5056.46</v>
          </cell>
        </row>
        <row r="540">
          <cell r="A540" t="str">
            <v>EC.3313</v>
          </cell>
          <cell r="B540" t="str">
            <v>Laøm maët ñöôøng ñaù daêm laùng nhöïa tieâu chuaån 5 kg/m2 chieàu daøy ñaõ leøn eùp 12 cm</v>
          </cell>
          <cell r="C540" t="str">
            <v>m2</v>
          </cell>
          <cell r="D540">
            <v>36512.699999999997</v>
          </cell>
          <cell r="E540">
            <v>1858.76</v>
          </cell>
          <cell r="F540">
            <v>5056.46</v>
          </cell>
        </row>
        <row r="541">
          <cell r="A541" t="str">
            <v>EC.3314</v>
          </cell>
          <cell r="B541" t="str">
            <v>Laøm maët ñöôøng ñaù daêm laùng nhöïa tieâu chuaån 5 kg/m2 chieàu daøy ñaõ leøn eùp 14 cm</v>
          </cell>
          <cell r="C541" t="str">
            <v>m2</v>
          </cell>
          <cell r="D541">
            <v>39727.4</v>
          </cell>
          <cell r="E541">
            <v>1858.76</v>
          </cell>
          <cell r="F541">
            <v>5056.46</v>
          </cell>
        </row>
        <row r="542">
          <cell r="A542" t="str">
            <v>EC.3315</v>
          </cell>
          <cell r="B542" t="str">
            <v>Laøm maët ñöôøng ñaù daêm laùng nhöïa tieâu chuaån 5 kg/m2 chieàu daøy ñaõ leøn eùp 15 cm</v>
          </cell>
          <cell r="C542" t="str">
            <v>m2</v>
          </cell>
          <cell r="D542">
            <v>41184</v>
          </cell>
          <cell r="E542">
            <v>1996.49</v>
          </cell>
          <cell r="F542">
            <v>6320.58</v>
          </cell>
        </row>
        <row r="543">
          <cell r="B543" t="str">
            <v>Laøm maët ñöôøng ñaù daêm thaâm nhaäp</v>
          </cell>
        </row>
        <row r="544">
          <cell r="B544" t="str">
            <v xml:space="preserve">      Ghi chuù</v>
          </cell>
        </row>
        <row r="545">
          <cell r="B545" t="str">
            <v xml:space="preserve">                Thaâm nhaäp nheï duøng TC nhöïa 6-7kg/m2</v>
          </cell>
        </row>
        <row r="546">
          <cell r="B546" t="str">
            <v xml:space="preserve">                Thaâm nhaäp saâu duøng TC nhöïa 7-9kg/m2</v>
          </cell>
        </row>
        <row r="547">
          <cell r="B547" t="str">
            <v xml:space="preserve">                Nöûa thaâm nhaäpï duøng TC nhöïa 5,5-6kg/m2</v>
          </cell>
        </row>
        <row r="548">
          <cell r="B548" t="str">
            <v>5,5 kg/m2</v>
          </cell>
        </row>
        <row r="549">
          <cell r="A549" t="str">
            <v>EC.4112</v>
          </cell>
          <cell r="B549" t="str">
            <v>Laøm maët ñöôøng ñaù daêm nhöïa thaâm nhaäp saâu laùng nhöïa tieâu chuaån 5,5 kg/m2 chieàu daøy ñaõ leøn eùp 6 cm</v>
          </cell>
          <cell r="C549" t="str">
            <v>m2</v>
          </cell>
          <cell r="D549">
            <v>30925.3</v>
          </cell>
          <cell r="E549">
            <v>1893.77</v>
          </cell>
          <cell r="F549">
            <v>3286.7</v>
          </cell>
        </row>
        <row r="550">
          <cell r="A550" t="str">
            <v>EC.4113</v>
          </cell>
          <cell r="B550" t="str">
            <v>Laøm maët ñöôøng ñaù daêm nhöïa thaâm nhaäp saâu laùng nhöïa tieâu chuaån 5,5 kg/m2 chieàu daøy ñaõ leøn eùp 7 cm</v>
          </cell>
          <cell r="C550" t="str">
            <v>m2</v>
          </cell>
          <cell r="D550">
            <v>32667.7</v>
          </cell>
          <cell r="E550">
            <v>1893.77</v>
          </cell>
          <cell r="F550">
            <v>3286.7</v>
          </cell>
        </row>
        <row r="551">
          <cell r="A551" t="str">
            <v>EC.4114</v>
          </cell>
          <cell r="B551" t="str">
            <v>Laøm maët ñöôøng ñaù daêm nhöïa thaâm nhaäp saâu laùng nhöïa tieâu chuaån 5,5 kg/m2 chieàu daøy ñaõ leøn eùp 8 cm</v>
          </cell>
          <cell r="C551" t="str">
            <v>m2</v>
          </cell>
          <cell r="D551">
            <v>34410.1</v>
          </cell>
          <cell r="E551">
            <v>1893.77</v>
          </cell>
          <cell r="F551">
            <v>3286.7</v>
          </cell>
        </row>
        <row r="552">
          <cell r="A552" t="str">
            <v>EC.4115</v>
          </cell>
          <cell r="B552" t="str">
            <v>Laøm maët ñöôøng ñaù daêm nhöïa nöûa thaâm nhaäp laùng nhöïa tieâu chuaån 5,5 kg/m2 chieàu daøy ñaõ leøn eùp 8 cm</v>
          </cell>
          <cell r="C552" t="str">
            <v>m2</v>
          </cell>
          <cell r="D552">
            <v>35137.300000000003</v>
          </cell>
          <cell r="E552">
            <v>1893.77</v>
          </cell>
          <cell r="F552">
            <v>3286.7</v>
          </cell>
        </row>
        <row r="553">
          <cell r="A553" t="str">
            <v>EC.4116</v>
          </cell>
          <cell r="B553" t="str">
            <v>Laøm maët ñöôøng ñaù daêm nhöïa nöûa thaâm nhaäp laùng nhöïa tieâu chuaån 5,5 kg/m2 chieàu daøy ñaõ leøn eùp 10 cm</v>
          </cell>
          <cell r="C553" t="str">
            <v>m2</v>
          </cell>
          <cell r="D553">
            <v>38812.9</v>
          </cell>
          <cell r="E553">
            <v>2070.17</v>
          </cell>
          <cell r="F553">
            <v>4803.6400000000003</v>
          </cell>
        </row>
        <row r="554">
          <cell r="A554" t="str">
            <v>EC.4117</v>
          </cell>
          <cell r="B554" t="str">
            <v>Laøm maët ñöôøng ñaù daêm nhöïa nöûa thaâm nhaäp laùng nhöïa tieâu chuaån 5,5 kg/m2 chieàu daøy ñaõ leøn eùp 12 cm</v>
          </cell>
          <cell r="C554" t="str">
            <v>m2</v>
          </cell>
          <cell r="D554">
            <v>42476.2</v>
          </cell>
          <cell r="E554">
            <v>2070.17</v>
          </cell>
          <cell r="F554">
            <v>4803.6400000000003</v>
          </cell>
        </row>
        <row r="555">
          <cell r="A555" t="str">
            <v>EC.4118</v>
          </cell>
          <cell r="B555" t="str">
            <v>Laøm maët ñöôøng ñaù daêm nhöïa nöûa thaâm nhaäp laùng nhöïa tieâu chuaån 5,5 kg/m2 chieàu daøy ñaõ leøn eùp 14 cm</v>
          </cell>
          <cell r="C555" t="str">
            <v>m2</v>
          </cell>
          <cell r="D555">
            <v>46152.7</v>
          </cell>
          <cell r="E555">
            <v>2070.17</v>
          </cell>
          <cell r="F555">
            <v>4803.6400000000003</v>
          </cell>
        </row>
        <row r="556">
          <cell r="A556" t="str">
            <v>EC.4119</v>
          </cell>
          <cell r="B556" t="str">
            <v>Laøm maët ñöôøng ñaù daêm nhöïa nöûa thaâm nhaäp laùng nhöïa tieâu chuaån 5,5 kg/m2 chieàu daøy ñaõ leøn eùp 15 cm</v>
          </cell>
          <cell r="C556" t="str">
            <v>m2</v>
          </cell>
          <cell r="D556">
            <v>48033.1</v>
          </cell>
          <cell r="E556">
            <v>2181.7199999999998</v>
          </cell>
          <cell r="F556">
            <v>5309.28</v>
          </cell>
        </row>
        <row r="557">
          <cell r="B557" t="str">
            <v>6 kg/m2</v>
          </cell>
        </row>
        <row r="558">
          <cell r="A558" t="str">
            <v>EC.4210</v>
          </cell>
          <cell r="B558" t="str">
            <v>Laøm maët ñöôøng ñaù daêm nhöïa thaâm nhaäp nheï laùng nhöïa tieâu chuaån 6kg/m2 chieàu daøy ñaõ leøn eùp 4 cm</v>
          </cell>
          <cell r="C558" t="str">
            <v>m2</v>
          </cell>
          <cell r="D558">
            <v>28294.9</v>
          </cell>
          <cell r="E558">
            <v>1566.9</v>
          </cell>
          <cell r="F558">
            <v>2856.9</v>
          </cell>
        </row>
        <row r="559">
          <cell r="A559" t="str">
            <v>EC.4211</v>
          </cell>
          <cell r="B559" t="str">
            <v>Laøm maët ñöôøng ñaù daêm nhöïa thaâm nhaäp nheï laùng nhöïa tieâu chuaån 6kg/m2 chieàu daøy ñaõ leøn eùp 5 cm</v>
          </cell>
          <cell r="C559" t="str">
            <v>m2</v>
          </cell>
          <cell r="D559">
            <v>30078.5</v>
          </cell>
          <cell r="E559">
            <v>1566.9</v>
          </cell>
          <cell r="F559">
            <v>2856.9</v>
          </cell>
        </row>
        <row r="560">
          <cell r="A560" t="str">
            <v>EC.4212</v>
          </cell>
          <cell r="B560" t="str">
            <v>Laøm maët ñöôøng ñaù daêm nhöïa thaâm nhaäp saâu laùng nhöïa tieâu chuaån 6kg/m2 chieàu daøy ñaõ leøn eùp 6 cm</v>
          </cell>
          <cell r="C560" t="str">
            <v>m2</v>
          </cell>
          <cell r="D560">
            <v>32427.200000000001</v>
          </cell>
          <cell r="E560">
            <v>1893.77</v>
          </cell>
          <cell r="F560">
            <v>3286.7</v>
          </cell>
        </row>
        <row r="561">
          <cell r="A561" t="str">
            <v>EC.4213</v>
          </cell>
          <cell r="B561" t="str">
            <v>Laøm maët ñöôøng ñaù daêm nhöïa thaâm nhaäp saâu laùng nhöïa tieâu chuaån 6kg/m2 chieàu daøy ñaõ leøn eùp 7 cm</v>
          </cell>
          <cell r="C561" t="str">
            <v>m2</v>
          </cell>
          <cell r="D561">
            <v>34169.599999999999</v>
          </cell>
          <cell r="E561">
            <v>1893.77</v>
          </cell>
          <cell r="F561">
            <v>3286.7</v>
          </cell>
        </row>
        <row r="562">
          <cell r="A562" t="str">
            <v>EC.4214</v>
          </cell>
          <cell r="B562" t="str">
            <v>Laøm maët ñöôøng ñaù daêm nhöïa thaâm nhaäp saâu laùng nhöïa tieâu chuaån 6kg/m2 chieàu daøy ñaõ leøn eùp 8 cm</v>
          </cell>
          <cell r="C562" t="str">
            <v>m2</v>
          </cell>
          <cell r="D562">
            <v>35912</v>
          </cell>
          <cell r="E562">
            <v>1893.77</v>
          </cell>
          <cell r="F562">
            <v>3286.7</v>
          </cell>
        </row>
        <row r="563">
          <cell r="A563" t="str">
            <v>EC.4215</v>
          </cell>
          <cell r="B563" t="str">
            <v>Laøm maët ñöôøng ñaù daêm nhöïa nöûa thaâm nhaäp laùng nhöïa tieâu chuaån 6 kg/m2 chieàu daøy ñaõ leøn eùp 8 cm</v>
          </cell>
          <cell r="C563" t="str">
            <v>m2</v>
          </cell>
          <cell r="D563">
            <v>36639.199999999997</v>
          </cell>
          <cell r="E563">
            <v>1893.77</v>
          </cell>
          <cell r="F563">
            <v>3286.7</v>
          </cell>
        </row>
        <row r="564">
          <cell r="A564" t="str">
            <v>EC.4216</v>
          </cell>
          <cell r="B564" t="str">
            <v>Laøm maët ñöôøng ñaù daêm nhöïa nöûa thaâm nhaäp laùng nhöïa tieâu chuaån 6 kg/m2 chieàu daøy ñaõ leøn eùp 10 cm</v>
          </cell>
          <cell r="C564" t="str">
            <v>m2</v>
          </cell>
          <cell r="D564">
            <v>40314.800000000003</v>
          </cell>
          <cell r="E564">
            <v>2070.17</v>
          </cell>
          <cell r="F564">
            <v>4803.6400000000003</v>
          </cell>
        </row>
        <row r="565">
          <cell r="A565" t="str">
            <v>EC.4217</v>
          </cell>
          <cell r="B565" t="str">
            <v>Laøm maët ñöôøng ñaù daêm nhöïa nöûa thaâm nhaäp laùng nhöïa tieâu chuaån 6 kg/m2 chieàu daøy ñaõ leøn eùp 12 cm</v>
          </cell>
          <cell r="C565" t="str">
            <v>m2</v>
          </cell>
          <cell r="D565">
            <v>43978.1</v>
          </cell>
          <cell r="E565">
            <v>2070.17</v>
          </cell>
          <cell r="F565">
            <v>4803.6400000000003</v>
          </cell>
        </row>
        <row r="566">
          <cell r="A566" t="str">
            <v>EC.4218</v>
          </cell>
          <cell r="B566" t="str">
            <v>Laøm maët ñöôøng ñaù daêm nhöïa nöûa thaâm nhaäp laùng nhöïa tieâu chuaån 6 kg/m2 chieàu daøy ñaõ leøn eùp 14 cm</v>
          </cell>
          <cell r="C566" t="str">
            <v>m2</v>
          </cell>
          <cell r="D566">
            <v>47654.6</v>
          </cell>
          <cell r="E566">
            <v>2070.17</v>
          </cell>
          <cell r="F566">
            <v>4803.6400000000003</v>
          </cell>
        </row>
        <row r="567">
          <cell r="A567" t="str">
            <v>EC.4219</v>
          </cell>
          <cell r="B567" t="str">
            <v>Laøm maët ñöôøng ñaù daêm nhöïa nöûa thaâm nhaäp laùng nhöïa tieâu chuaån 6 kg/m2 chieàu daøy ñaõ leøn eùp 15 cm</v>
          </cell>
          <cell r="C567" t="str">
            <v>m2</v>
          </cell>
          <cell r="D567">
            <v>49535</v>
          </cell>
          <cell r="E567">
            <v>2181.7199999999998</v>
          </cell>
          <cell r="F567">
            <v>5309.28</v>
          </cell>
        </row>
        <row r="568">
          <cell r="B568" t="str">
            <v>7 kg/m2</v>
          </cell>
        </row>
        <row r="569">
          <cell r="A569" t="str">
            <v>EC.4310</v>
          </cell>
          <cell r="B569" t="str">
            <v>Laøm maët ñöôøng ñaù daêm nhöïa thaâm nhaäp nheï laùng nhöïa tieâu chuaån 7kg/m2 chieàu daøy ñaõ leøn eùp 4 cm</v>
          </cell>
          <cell r="C569" t="str">
            <v>m2</v>
          </cell>
          <cell r="D569">
            <v>30496.7</v>
          </cell>
          <cell r="E569">
            <v>1644.72</v>
          </cell>
          <cell r="F569">
            <v>2856.9</v>
          </cell>
        </row>
        <row r="570">
          <cell r="A570" t="str">
            <v>EC.4311</v>
          </cell>
          <cell r="B570" t="str">
            <v>Laøm maët ñöôøng ñaù daêm nhöïa thaâm nhaäp nheï laùng nhöïa tieâu chuaån 7kg/m2 chieàu daøy ñaõ leøn eùp 5 cm</v>
          </cell>
          <cell r="C570" t="str">
            <v>m2</v>
          </cell>
          <cell r="D570">
            <v>32280.3</v>
          </cell>
          <cell r="E570">
            <v>1644.72</v>
          </cell>
          <cell r="F570">
            <v>2856.9</v>
          </cell>
        </row>
        <row r="571">
          <cell r="A571" t="str">
            <v>EC.4312</v>
          </cell>
          <cell r="B571" t="str">
            <v>Laøm maët ñöôøng ñaù daêm nhöïa thaâm nhaäp saâu laùng nhöïa tieâu chuaån 7kg/m2 chieàu daøy ñaõ leøn eùp 6 cm</v>
          </cell>
          <cell r="C571" t="str">
            <v>m2</v>
          </cell>
          <cell r="D571">
            <v>35581</v>
          </cell>
          <cell r="E571">
            <v>1893.77</v>
          </cell>
          <cell r="F571">
            <v>3286.7</v>
          </cell>
        </row>
        <row r="572">
          <cell r="A572" t="str">
            <v>EC.4313</v>
          </cell>
          <cell r="B572" t="str">
            <v>Laøm maët ñöôøng ñaù daêm nhöïa thaâm nhaäp saâu laùng nhöïa tieâu chuaån 7kg/m2 chieàu daøy ñaõ leøn eùp 7 cm</v>
          </cell>
          <cell r="C572" t="str">
            <v>m2</v>
          </cell>
          <cell r="D572">
            <v>37323.4</v>
          </cell>
          <cell r="E572">
            <v>1893.77</v>
          </cell>
          <cell r="F572">
            <v>3286.7</v>
          </cell>
        </row>
        <row r="573">
          <cell r="A573" t="str">
            <v>EC.4314</v>
          </cell>
          <cell r="B573" t="str">
            <v>Laøm maët ñöôøng ñaù daêm nhöïa thaâm nhaäp saâu laùng nhöïa tieâu chuaån 7kg/m2 chieàu daøy ñaõ leøn eùp 8 cm</v>
          </cell>
          <cell r="C573" t="str">
            <v>m2</v>
          </cell>
          <cell r="D573">
            <v>39065.800000000003</v>
          </cell>
          <cell r="E573">
            <v>1893.77</v>
          </cell>
          <cell r="F573">
            <v>3286.7</v>
          </cell>
        </row>
        <row r="574">
          <cell r="A574" t="str">
            <v>EC.4314</v>
          </cell>
          <cell r="B574" t="str">
            <v>8 kg/m2</v>
          </cell>
          <cell r="C574" t="str">
            <v>m2</v>
          </cell>
          <cell r="D574">
            <v>39065.800000000003</v>
          </cell>
          <cell r="E574">
            <v>1893.77</v>
          </cell>
          <cell r="F574">
            <v>3286.7</v>
          </cell>
        </row>
        <row r="575">
          <cell r="A575" t="str">
            <v>EC.4412</v>
          </cell>
          <cell r="B575" t="str">
            <v>Laøm maët ñöôøng ñaù daêm nhöïa thaâm nhaäp saâu laùng nhöïa tieâu chuaån 8kg/m2 chieàu daøy ñaõ leøn eùp 6 cm</v>
          </cell>
          <cell r="C575" t="str">
            <v>m2</v>
          </cell>
          <cell r="D575">
            <v>38131.599999999999</v>
          </cell>
          <cell r="E575">
            <v>1893.77</v>
          </cell>
          <cell r="F575">
            <v>3286.7</v>
          </cell>
        </row>
        <row r="576">
          <cell r="A576" t="str">
            <v>EC.4413</v>
          </cell>
          <cell r="B576" t="str">
            <v>Laøm maët ñöôøng ñaù daêm nhöïa thaâm nhaäp saâu laùng nhöïa tieâu chuaån 8kg/m2 chieàu daøy ñaõ leøn eùp 7 cm</v>
          </cell>
          <cell r="C576" t="str">
            <v>m2</v>
          </cell>
          <cell r="D576">
            <v>39874</v>
          </cell>
          <cell r="E576">
            <v>1893.77</v>
          </cell>
          <cell r="F576">
            <v>3286.7</v>
          </cell>
        </row>
        <row r="577">
          <cell r="A577" t="str">
            <v>EC.4414</v>
          </cell>
          <cell r="B577" t="str">
            <v>Laøm maët ñöôøng ñaù daêm nhöïa thaâm nhaäp saâu laùng nhöïa tieâu chuaån 8kg/m2 chieàu daøy ñaõ leøn eùp 8 cm</v>
          </cell>
          <cell r="C577" t="str">
            <v>m2</v>
          </cell>
          <cell r="D577">
            <v>41616.400000000001</v>
          </cell>
          <cell r="E577">
            <v>1893.77</v>
          </cell>
          <cell r="F577">
            <v>3286.7</v>
          </cell>
        </row>
        <row r="578">
          <cell r="B578" t="str">
            <v>9 kg/m2</v>
          </cell>
        </row>
        <row r="579">
          <cell r="A579" t="str">
            <v>EC.4512</v>
          </cell>
          <cell r="B579" t="str">
            <v>Laøm maët ñöôøng ñaù daêm nhöïa thaâm nhaäp saâu laùng nhöïa tieâu chuaån 9kg/m2 chieàu daøy ñaõ leøn eùp 6 cm</v>
          </cell>
          <cell r="C579" t="str">
            <v>m2</v>
          </cell>
          <cell r="D579">
            <v>40588.6</v>
          </cell>
          <cell r="E579">
            <v>1893.77</v>
          </cell>
          <cell r="F579">
            <v>3286.7</v>
          </cell>
        </row>
        <row r="580">
          <cell r="A580" t="str">
            <v>EC.4513</v>
          </cell>
          <cell r="B580" t="str">
            <v>Laøm maët ñöôøng ñaù daêm nhöïa thaâm nhaäp saâu laùng nhöïa tieâu chuaån 9kg/m2 chieàu daøy ñaõ leøn eùp 7 cm</v>
          </cell>
          <cell r="C580" t="str">
            <v>m2</v>
          </cell>
          <cell r="D580">
            <v>42331</v>
          </cell>
          <cell r="E580">
            <v>1893.77</v>
          </cell>
          <cell r="F580">
            <v>3286.7</v>
          </cell>
        </row>
        <row r="581">
          <cell r="A581" t="str">
            <v>EC.4514</v>
          </cell>
          <cell r="B581" t="str">
            <v>Laøm maët ñöôøng ñaù daêm nhöïa thaâm nhaäp saâu laùng nhöïa tieâu chuaån 9kg/m2 chieàu daøy ñaõ leøn eùp 8 cm</v>
          </cell>
          <cell r="C581" t="str">
            <v>m2</v>
          </cell>
          <cell r="D581">
            <v>44073.4</v>
          </cell>
          <cell r="E581">
            <v>1893.77</v>
          </cell>
          <cell r="F581">
            <v>3286.7</v>
          </cell>
        </row>
        <row r="582">
          <cell r="B582" t="str">
            <v>LAØM MAËT ÑÖÔØNG BEÂ TOÂNG NHÖÏA</v>
          </cell>
        </row>
        <row r="583">
          <cell r="A583" t="str">
            <v>ED.2001</v>
          </cell>
          <cell r="B583" t="str">
            <v>Raûi thaûm maët ñöôøng beâ toâng nhöïa haït thoâ chieàu daøy ñaõ leùn eùp 3cm</v>
          </cell>
          <cell r="C583" t="str">
            <v>m2</v>
          </cell>
          <cell r="D583">
            <v>17912.900000000001</v>
          </cell>
          <cell r="E583">
            <v>144.76</v>
          </cell>
          <cell r="F583">
            <v>845.99</v>
          </cell>
        </row>
        <row r="584">
          <cell r="A584" t="str">
            <v>ED.2002</v>
          </cell>
          <cell r="B584" t="str">
            <v>Raûi thaûm maët ñöôøng beâ toâng nhöïa haït thoâ chieàu daøy ñaõ leùn eùp 4cm</v>
          </cell>
          <cell r="C584" t="str">
            <v>m2</v>
          </cell>
          <cell r="D584">
            <v>23901</v>
          </cell>
          <cell r="E584">
            <v>193.46</v>
          </cell>
          <cell r="F584">
            <v>937.79</v>
          </cell>
        </row>
        <row r="585">
          <cell r="A585" t="str">
            <v>ED.2003</v>
          </cell>
          <cell r="B585" t="str">
            <v>Raûi thaûm maët ñöôøng beâ toâng nhöïa haït thoâ chieàu daøy ñaõ leùn eùp 5cm</v>
          </cell>
          <cell r="C585" t="str">
            <v>m2</v>
          </cell>
          <cell r="D585">
            <v>29863.4</v>
          </cell>
          <cell r="E585">
            <v>240.82</v>
          </cell>
          <cell r="F585">
            <v>1080.9100000000001</v>
          </cell>
        </row>
        <row r="586">
          <cell r="A586" t="str">
            <v>ED.2004</v>
          </cell>
          <cell r="B586" t="str">
            <v>Raûi thaûm maët ñöôøng beâ toâng nhöïa haït thoâ chieàu daøy ñaõ leùn eùp 6cm</v>
          </cell>
          <cell r="C586" t="str">
            <v>m2</v>
          </cell>
          <cell r="D586">
            <v>35825.800000000003</v>
          </cell>
          <cell r="E586">
            <v>289.52</v>
          </cell>
          <cell r="F586">
            <v>1172.71</v>
          </cell>
        </row>
        <row r="587">
          <cell r="A587" t="str">
            <v>ED.2005</v>
          </cell>
          <cell r="B587" t="str">
            <v>Raûi thaûm maët ñöôøng beâ toâng nhöïa haït thoâ chieàu daøy ñaõ leùn eùp 7cm</v>
          </cell>
          <cell r="C587" t="str">
            <v>m2</v>
          </cell>
          <cell r="D587">
            <v>41788.199999999997</v>
          </cell>
          <cell r="E587">
            <v>338.22</v>
          </cell>
          <cell r="F587">
            <v>1269.0999999999999</v>
          </cell>
        </row>
        <row r="588">
          <cell r="A588" t="str">
            <v>ED.3001</v>
          </cell>
          <cell r="B588" t="str">
            <v>Raûi thaûm maët ñöôøng beâ toâng nhöïa haït mòn chieàu daøy ñaõ leùn eùp 3cm</v>
          </cell>
          <cell r="C588" t="str">
            <v>m2</v>
          </cell>
          <cell r="D588">
            <v>19343.52</v>
          </cell>
          <cell r="E588">
            <v>150.16999999999999</v>
          </cell>
          <cell r="F588">
            <v>845.99</v>
          </cell>
        </row>
        <row r="589">
          <cell r="A589" t="str">
            <v>ED.3002</v>
          </cell>
          <cell r="B589" t="str">
            <v>Raûi thaûm maët ñöôøng beâ toâng nhöïa haït mòn chieàu daøy ñaõ leùn eùp 4cm</v>
          </cell>
          <cell r="C589" t="str">
            <v>m2</v>
          </cell>
          <cell r="D589">
            <v>25791.360000000001</v>
          </cell>
          <cell r="E589">
            <v>200.23</v>
          </cell>
          <cell r="F589">
            <v>937.79</v>
          </cell>
        </row>
        <row r="590">
          <cell r="A590" t="str">
            <v>ED.3003</v>
          </cell>
          <cell r="B590" t="str">
            <v>Raûi thaûm maët ñöôøng beâ toâng nhöïa haït mòn chieàu daøy ñaõ leùn eùp 5cm</v>
          </cell>
          <cell r="C590" t="str">
            <v>m2</v>
          </cell>
          <cell r="D590">
            <v>32239.200000000001</v>
          </cell>
          <cell r="E590">
            <v>250.29</v>
          </cell>
          <cell r="F590">
            <v>1080.9100000000001</v>
          </cell>
        </row>
        <row r="591">
          <cell r="A591" t="str">
            <v>ED.3004</v>
          </cell>
          <cell r="B591" t="str">
            <v>Raûi thaûm maët ñöôøng beâ toâng nhöïa haït mòn chieàu daøy ñaõ leùn eùp 6cm</v>
          </cell>
          <cell r="C591" t="str">
            <v>m2</v>
          </cell>
          <cell r="D591">
            <v>38676.400000000001</v>
          </cell>
          <cell r="E591">
            <v>300.33999999999997</v>
          </cell>
          <cell r="F591">
            <v>1172.71</v>
          </cell>
        </row>
        <row r="592">
          <cell r="A592" t="str">
            <v>ED.3005</v>
          </cell>
          <cell r="B592" t="str">
            <v>Raûi thaûm maët ñöôøng beâ toâng nhöïa haït mòn chieàu daøy ñaõ leùn eùp 7cm</v>
          </cell>
          <cell r="C592" t="str">
            <v>m2</v>
          </cell>
          <cell r="D592">
            <v>45140.2</v>
          </cell>
          <cell r="E592">
            <v>350.4</v>
          </cell>
          <cell r="F592">
            <v>1269.0999999999999</v>
          </cell>
        </row>
        <row r="593">
          <cell r="B593" t="str">
            <v>Saûn xuaát beâ toâng nhöïa</v>
          </cell>
        </row>
        <row r="594">
          <cell r="A594" t="str">
            <v>EE.1120</v>
          </cell>
          <cell r="B594" t="str">
            <v>Saûn xuaát beâ toâng nhöïa baèng traïm troän 20-25T/h</v>
          </cell>
          <cell r="C594" t="str">
            <v>taán</v>
          </cell>
          <cell r="D594">
            <v>0</v>
          </cell>
          <cell r="E594">
            <v>0</v>
          </cell>
          <cell r="F594">
            <v>51882</v>
          </cell>
        </row>
        <row r="595">
          <cell r="A595" t="str">
            <v>EE.1220</v>
          </cell>
          <cell r="B595" t="str">
            <v>Saûn xuaát beâ toâng nhöïa baèng traïm troän 50-60T/h</v>
          </cell>
          <cell r="C595" t="str">
            <v>taán</v>
          </cell>
          <cell r="D595">
            <v>0</v>
          </cell>
          <cell r="E595">
            <v>0</v>
          </cell>
          <cell r="F595">
            <v>68827</v>
          </cell>
        </row>
        <row r="596">
          <cell r="A596" t="str">
            <v>EE.1320</v>
          </cell>
          <cell r="B596" t="str">
            <v>Saûn xuaát beâ toâng nhöïa baèng traïm troän 80-90T/h</v>
          </cell>
          <cell r="C596" t="str">
            <v>taán</v>
          </cell>
          <cell r="D596">
            <v>0</v>
          </cell>
          <cell r="E596">
            <v>0</v>
          </cell>
          <cell r="F596">
            <v>54725</v>
          </cell>
        </row>
        <row r="597">
          <cell r="B597" t="str">
            <v>Laøm lôùp baùm dính nhöïa ñöôøng</v>
          </cell>
        </row>
        <row r="598">
          <cell r="A598" t="str">
            <v>EE.2001</v>
          </cell>
          <cell r="B598" t="str">
            <v>Laùng nhöïa 0,5 kg/m2</v>
          </cell>
          <cell r="C598" t="str">
            <v>m2</v>
          </cell>
          <cell r="D598">
            <v>1590.93</v>
          </cell>
          <cell r="E598">
            <v>40.729999999999997</v>
          </cell>
          <cell r="F598">
            <v>730.15</v>
          </cell>
        </row>
        <row r="599">
          <cell r="A599" t="str">
            <v>EE.2002</v>
          </cell>
          <cell r="B599" t="str">
            <v>Laùng nhöïa 0,8 kg/m2</v>
          </cell>
          <cell r="C599" t="str">
            <v>m2</v>
          </cell>
          <cell r="D599">
            <v>2807.59</v>
          </cell>
          <cell r="E599">
            <v>40.729999999999997</v>
          </cell>
          <cell r="F599">
            <v>730.15</v>
          </cell>
        </row>
        <row r="600">
          <cell r="A600" t="str">
            <v>EE.2003</v>
          </cell>
          <cell r="B600" t="str">
            <v>Laùng nhöïa 1 kg/m2</v>
          </cell>
          <cell r="C600" t="str">
            <v>m2</v>
          </cell>
          <cell r="D600">
            <v>3509.61</v>
          </cell>
          <cell r="E600">
            <v>40.729999999999997</v>
          </cell>
          <cell r="F600">
            <v>730.15</v>
          </cell>
        </row>
        <row r="601">
          <cell r="B601" t="str">
            <v>Vaän chuyeån beâ toâng nhöïa</v>
          </cell>
        </row>
        <row r="602">
          <cell r="A602" t="str">
            <v>EE.3211</v>
          </cell>
          <cell r="B602" t="str">
            <v>Vaän chuyeån beâ toâng nhöïa baèng oâtoâ 5T cöï ly 1km</v>
          </cell>
          <cell r="C602" t="str">
            <v>taán</v>
          </cell>
          <cell r="D602">
            <v>0</v>
          </cell>
          <cell r="E602">
            <v>0</v>
          </cell>
          <cell r="F602">
            <v>5267</v>
          </cell>
        </row>
        <row r="603">
          <cell r="A603" t="str">
            <v>EE.3212</v>
          </cell>
          <cell r="B603" t="str">
            <v>Vaän chuyeån beâ toâng nhöïa baèng oâtoâ 7T cöï ly 1km</v>
          </cell>
          <cell r="C603" t="str">
            <v>taán</v>
          </cell>
          <cell r="D603">
            <v>0</v>
          </cell>
          <cell r="E603">
            <v>0</v>
          </cell>
          <cell r="F603">
            <v>5690</v>
          </cell>
        </row>
        <row r="604">
          <cell r="A604" t="str">
            <v>EE.3213</v>
          </cell>
          <cell r="B604" t="str">
            <v>Vaän chuyeån beâ toâng nhöïa baèng oâtoâ 10T cöï ly 1km</v>
          </cell>
          <cell r="C604" t="str">
            <v>taán</v>
          </cell>
          <cell r="D604">
            <v>0</v>
          </cell>
          <cell r="E604">
            <v>0</v>
          </cell>
          <cell r="F604">
            <v>4837</v>
          </cell>
        </row>
        <row r="605">
          <cell r="A605" t="str">
            <v>EE.3221</v>
          </cell>
          <cell r="B605" t="str">
            <v>Vaän chuyeån beâ toâng nhöïa baèng oâtoâ 5T cöï ly 2km</v>
          </cell>
          <cell r="C605" t="str">
            <v>taán</v>
          </cell>
          <cell r="D605">
            <v>0</v>
          </cell>
          <cell r="E605">
            <v>0</v>
          </cell>
          <cell r="F605">
            <v>6817</v>
          </cell>
        </row>
        <row r="606">
          <cell r="A606" t="str">
            <v>EE.3222</v>
          </cell>
          <cell r="B606" t="str">
            <v>Vaän chuyeån beâ toâng nhöïa baèng oâtoâ 7T cöï ly 2km</v>
          </cell>
          <cell r="C606" t="str">
            <v>taán</v>
          </cell>
          <cell r="D606">
            <v>0</v>
          </cell>
          <cell r="E606">
            <v>0</v>
          </cell>
          <cell r="F606">
            <v>7113</v>
          </cell>
        </row>
        <row r="607">
          <cell r="A607" t="str">
            <v>EE.3223</v>
          </cell>
          <cell r="B607" t="str">
            <v>Vaän chuyeån beâ toâng nhöïa baèng oâtoâ 10T cöï ly 2km</v>
          </cell>
          <cell r="C607" t="str">
            <v>taán</v>
          </cell>
          <cell r="D607">
            <v>0</v>
          </cell>
          <cell r="E607">
            <v>0</v>
          </cell>
          <cell r="F607">
            <v>6309</v>
          </cell>
        </row>
        <row r="608">
          <cell r="A608" t="str">
            <v>EE.3231</v>
          </cell>
          <cell r="B608" t="str">
            <v>Vaän chuyeån beâ toâng nhöïa baèng oâtoâ 5T cöï ly 3km</v>
          </cell>
          <cell r="C608" t="str">
            <v>taán</v>
          </cell>
          <cell r="D608">
            <v>0</v>
          </cell>
          <cell r="E608">
            <v>0</v>
          </cell>
          <cell r="F608">
            <v>8583</v>
          </cell>
        </row>
        <row r="609">
          <cell r="A609" t="str">
            <v>EE.3232</v>
          </cell>
          <cell r="B609" t="str">
            <v>Vaän chuyeån beâ toâng nhöïa baèng oâtoâ 7T cöï ly 3km</v>
          </cell>
          <cell r="C609" t="str">
            <v>taán</v>
          </cell>
          <cell r="D609">
            <v>0</v>
          </cell>
          <cell r="E609">
            <v>0</v>
          </cell>
          <cell r="F609">
            <v>8358</v>
          </cell>
        </row>
        <row r="610">
          <cell r="A610" t="str">
            <v>EE.3233</v>
          </cell>
          <cell r="B610" t="str">
            <v>Vaän chuyeån beâ toâng nhöïa baèng oâtoâ 10T cöï ly 3km</v>
          </cell>
          <cell r="C610" t="str">
            <v>taán</v>
          </cell>
          <cell r="D610">
            <v>0</v>
          </cell>
          <cell r="E610">
            <v>0</v>
          </cell>
          <cell r="F610">
            <v>7518</v>
          </cell>
        </row>
        <row r="611">
          <cell r="A611" t="str">
            <v>EE.3241</v>
          </cell>
          <cell r="B611" t="str">
            <v>Vaän chuyeån beâ toâng nhöïa baèng oâtoâ 5T cöï ly 4km</v>
          </cell>
          <cell r="C611" t="str">
            <v>taán</v>
          </cell>
          <cell r="D611">
            <v>0</v>
          </cell>
          <cell r="E611">
            <v>0</v>
          </cell>
          <cell r="F611">
            <v>10101</v>
          </cell>
        </row>
        <row r="612">
          <cell r="A612" t="str">
            <v>EE.3242</v>
          </cell>
          <cell r="B612" t="str">
            <v>Vaän chuyeån beâ toâng nhöïa baèng oâtoâ 7T cöï ly 4km</v>
          </cell>
          <cell r="C612" t="str">
            <v>taán</v>
          </cell>
          <cell r="D612">
            <v>0</v>
          </cell>
          <cell r="E612">
            <v>0</v>
          </cell>
          <cell r="F612">
            <v>9602</v>
          </cell>
        </row>
        <row r="613">
          <cell r="A613" t="str">
            <v>EE.3243</v>
          </cell>
          <cell r="B613" t="str">
            <v>Vaän chuyeån beâ toâng nhöïa baèng oâtoâ 10T cöï ly 4km</v>
          </cell>
          <cell r="C613" t="str">
            <v>taán</v>
          </cell>
          <cell r="D613">
            <v>0</v>
          </cell>
          <cell r="E613">
            <v>0</v>
          </cell>
          <cell r="F613">
            <v>8675</v>
          </cell>
        </row>
        <row r="614">
          <cell r="A614" t="str">
            <v>EE.3251</v>
          </cell>
          <cell r="B614" t="str">
            <v>Vaän chuyeån beâ toâng nhöïa baèng oâtoâ 5T 1km tieáp theo</v>
          </cell>
          <cell r="C614" t="str">
            <v>taán</v>
          </cell>
          <cell r="D614">
            <v>0</v>
          </cell>
          <cell r="E614">
            <v>0</v>
          </cell>
          <cell r="F614">
            <v>589</v>
          </cell>
        </row>
        <row r="615">
          <cell r="A615" t="str">
            <v>EE.3252</v>
          </cell>
          <cell r="B615" t="str">
            <v>Vaän chuyeån beâ toâng nhöïa baèng oâtoâ 7T 1km tieáp theo</v>
          </cell>
          <cell r="C615" t="str">
            <v>taán</v>
          </cell>
          <cell r="D615">
            <v>0</v>
          </cell>
          <cell r="E615">
            <v>0</v>
          </cell>
          <cell r="F615">
            <v>622</v>
          </cell>
        </row>
        <row r="616">
          <cell r="A616" t="str">
            <v>EE.3253</v>
          </cell>
          <cell r="B616" t="str">
            <v>Vaän chuyeån beâ toâng nhöïa baèng oâtoâ 10T 1km tieáp theo</v>
          </cell>
          <cell r="C616" t="str">
            <v>taán</v>
          </cell>
          <cell r="D616">
            <v>0</v>
          </cell>
          <cell r="E616">
            <v>0</v>
          </cell>
          <cell r="F616">
            <v>526</v>
          </cell>
        </row>
        <row r="617">
          <cell r="B617" t="str">
            <v>XAÂY ÑAÙ HOÄC</v>
          </cell>
        </row>
        <row r="618">
          <cell r="B618" t="str">
            <v>Xaây moùng</v>
          </cell>
        </row>
        <row r="619">
          <cell r="A619" t="str">
            <v>GA.1114</v>
          </cell>
          <cell r="B619" t="str">
            <v>Xaây moùng ñaù hoäc chieàu daøy &lt;=60cm vöõa XM#50</v>
          </cell>
          <cell r="C619" t="str">
            <v>m3</v>
          </cell>
          <cell r="D619">
            <v>216001</v>
          </cell>
          <cell r="E619">
            <v>24775</v>
          </cell>
        </row>
        <row r="620">
          <cell r="A620" t="str">
            <v>GA.1115</v>
          </cell>
          <cell r="B620" t="str">
            <v>Xaây moùng ñaù hoäc chieàu daøy &lt;=60cm vöõa XM#75</v>
          </cell>
          <cell r="C620" t="str">
            <v>m3</v>
          </cell>
          <cell r="D620">
            <v>246786</v>
          </cell>
          <cell r="E620">
            <v>24775</v>
          </cell>
        </row>
        <row r="621">
          <cell r="A621" t="str">
            <v>GA.1124</v>
          </cell>
          <cell r="B621" t="str">
            <v>Xaây moùng ñaù hoäc chieàu daøy &gt;60cm vöõa XM#50</v>
          </cell>
          <cell r="C621" t="str">
            <v>m3</v>
          </cell>
          <cell r="D621">
            <v>216001</v>
          </cell>
          <cell r="E621">
            <v>23867</v>
          </cell>
        </row>
        <row r="622">
          <cell r="A622" t="str">
            <v>GA.1125</v>
          </cell>
          <cell r="B622" t="str">
            <v>Xaây moùng ñaù hoäc chieàu daøy &gt;60cm vöõa XM#75</v>
          </cell>
          <cell r="C622" t="str">
            <v>m3</v>
          </cell>
          <cell r="D622">
            <v>246786</v>
          </cell>
          <cell r="E622">
            <v>23867</v>
          </cell>
        </row>
        <row r="623">
          <cell r="B623" t="str">
            <v>Xaây töôøng thaúng</v>
          </cell>
        </row>
        <row r="624">
          <cell r="A624" t="str">
            <v>GA.2113</v>
          </cell>
          <cell r="B624" t="str">
            <v>Xaây töôøng ñaù hoäc daøy &lt;=60cm cao &lt;=2m vöõa XM#50</v>
          </cell>
          <cell r="C624" t="str">
            <v>m3</v>
          </cell>
          <cell r="D624">
            <v>216001</v>
          </cell>
          <cell r="E624">
            <v>28017</v>
          </cell>
        </row>
        <row r="625">
          <cell r="A625" t="str">
            <v>GA.2114</v>
          </cell>
          <cell r="B625" t="str">
            <v>Xaây töôøng ñaù hoäc daøy &lt;=60cm cao &lt;=2m vöõa XM#75</v>
          </cell>
          <cell r="C625" t="str">
            <v>m3</v>
          </cell>
          <cell r="D625">
            <v>246786</v>
          </cell>
          <cell r="E625">
            <v>28017</v>
          </cell>
        </row>
        <row r="626">
          <cell r="A626" t="str">
            <v>GA.2123</v>
          </cell>
          <cell r="B626" t="str">
            <v>Xaây töôøng ñaù hoäc daøy &lt;=60cm cao &gt;2m vöõa XM#50</v>
          </cell>
          <cell r="C626" t="str">
            <v>m3</v>
          </cell>
          <cell r="D626">
            <v>249343</v>
          </cell>
          <cell r="E626">
            <v>32428</v>
          </cell>
        </row>
        <row r="627">
          <cell r="A627" t="str">
            <v>GA.2124</v>
          </cell>
          <cell r="B627" t="str">
            <v>Xaây töôøng ñaù hoäc daøy &lt;=60cm cao &gt;2m vöõa XM#75</v>
          </cell>
          <cell r="C627" t="str">
            <v>m3</v>
          </cell>
          <cell r="D627">
            <v>280128</v>
          </cell>
          <cell r="E627">
            <v>32428</v>
          </cell>
        </row>
        <row r="628">
          <cell r="A628" t="str">
            <v>GA.2133</v>
          </cell>
          <cell r="B628" t="str">
            <v>Xaây töôøng ñaù hoäc daøy &gt;60cm cao &lt;=2m vöõa XM#50</v>
          </cell>
          <cell r="C628" t="str">
            <v>m3</v>
          </cell>
          <cell r="D628">
            <v>216001</v>
          </cell>
          <cell r="E628">
            <v>26980</v>
          </cell>
        </row>
        <row r="629">
          <cell r="A629" t="str">
            <v>GA.2134</v>
          </cell>
          <cell r="B629" t="str">
            <v>Xaây töôøng ñaù hoäc daøy &gt;60cm cao &lt;=2m vöõa XM#75</v>
          </cell>
          <cell r="C629" t="str">
            <v>m3</v>
          </cell>
          <cell r="D629">
            <v>246786</v>
          </cell>
          <cell r="E629">
            <v>26980</v>
          </cell>
        </row>
        <row r="630">
          <cell r="A630" t="str">
            <v>GA.2143</v>
          </cell>
          <cell r="B630" t="str">
            <v>Xaây töôøng ñaù hoäc daøy &gt;60cm cao &gt;2m vöõa XM#50</v>
          </cell>
          <cell r="C630" t="str">
            <v>m3</v>
          </cell>
          <cell r="D630">
            <v>241756</v>
          </cell>
          <cell r="E630">
            <v>30741</v>
          </cell>
        </row>
        <row r="631">
          <cell r="A631" t="str">
            <v>GA.2144</v>
          </cell>
          <cell r="B631" t="str">
            <v>Xaây töôøng ñaù hoäc daøy &gt;60cm cao &gt;2m vöõa XM#75</v>
          </cell>
          <cell r="C631" t="str">
            <v>m3</v>
          </cell>
          <cell r="D631">
            <v>272541</v>
          </cell>
          <cell r="E631">
            <v>30741</v>
          </cell>
        </row>
        <row r="632">
          <cell r="B632" t="str">
            <v>Xaây maët baèng maùi doác</v>
          </cell>
        </row>
        <row r="633">
          <cell r="A633" t="str">
            <v>GA.4113</v>
          </cell>
          <cell r="B633" t="str">
            <v>Xaây maët baèng ñaù hoäc vöõa XM#50</v>
          </cell>
          <cell r="C633" t="str">
            <v>m3</v>
          </cell>
          <cell r="D633">
            <v>216001</v>
          </cell>
          <cell r="E633">
            <v>28406</v>
          </cell>
        </row>
        <row r="634">
          <cell r="A634" t="str">
            <v>GA.4114</v>
          </cell>
          <cell r="B634" t="str">
            <v>Xaây maët baèng ñaù hoäc vöõa XM#70</v>
          </cell>
          <cell r="C634" t="str">
            <v>m3</v>
          </cell>
          <cell r="D634">
            <v>246786</v>
          </cell>
          <cell r="E634">
            <v>28406</v>
          </cell>
        </row>
        <row r="635">
          <cell r="A635" t="str">
            <v>GA.4213</v>
          </cell>
          <cell r="B635" t="str">
            <v>Xaây maùi doác thaúng ñaù hoäc vöõa XM#50</v>
          </cell>
          <cell r="C635" t="str">
            <v>m3</v>
          </cell>
          <cell r="D635">
            <v>216001</v>
          </cell>
          <cell r="E635">
            <v>26980</v>
          </cell>
        </row>
        <row r="636">
          <cell r="A636" t="str">
            <v>GA.4214</v>
          </cell>
          <cell r="B636" t="str">
            <v>Xaây maùi doác thaúng ñaù hoäc vöõa XM#75</v>
          </cell>
          <cell r="C636" t="str">
            <v>m3</v>
          </cell>
          <cell r="D636">
            <v>246786</v>
          </cell>
          <cell r="E636">
            <v>26980</v>
          </cell>
        </row>
        <row r="637">
          <cell r="A637" t="str">
            <v>GA.4313</v>
          </cell>
          <cell r="B637" t="str">
            <v>Xaây maùi doác cong ñaù hoäc vöõa XM#50</v>
          </cell>
          <cell r="C637" t="str">
            <v>m3</v>
          </cell>
          <cell r="D637">
            <v>220708</v>
          </cell>
          <cell r="E637">
            <v>31390</v>
          </cell>
        </row>
        <row r="638">
          <cell r="A638" t="str">
            <v>GA.4314</v>
          </cell>
          <cell r="B638" t="str">
            <v>Xaây maùi doác cong ñaù hoäc vöõa XM#75</v>
          </cell>
          <cell r="C638" t="str">
            <v>m3</v>
          </cell>
          <cell r="D638">
            <v>251493</v>
          </cell>
          <cell r="E638">
            <v>31390</v>
          </cell>
        </row>
        <row r="639">
          <cell r="B639" t="str">
            <v xml:space="preserve">Xeáp ñaù khan </v>
          </cell>
        </row>
        <row r="640">
          <cell r="A640" t="str">
            <v>GA.5213</v>
          </cell>
          <cell r="B640" t="str">
            <v>Xeáp ñaù khan chít maïch maët baèng vöõa XM#50</v>
          </cell>
          <cell r="C640" t="str">
            <v>m3</v>
          </cell>
          <cell r="D640">
            <v>131150</v>
          </cell>
          <cell r="E640">
            <v>20105</v>
          </cell>
        </row>
        <row r="641">
          <cell r="A641" t="str">
            <v>GA.5214</v>
          </cell>
          <cell r="B641" t="str">
            <v>Xeáp ñaù khan chít maïch maët baèng vöõa XM#75</v>
          </cell>
          <cell r="C641" t="str">
            <v>m3</v>
          </cell>
          <cell r="D641">
            <v>136062</v>
          </cell>
          <cell r="E641">
            <v>20105</v>
          </cell>
        </row>
        <row r="642">
          <cell r="A642" t="str">
            <v>GA.5223</v>
          </cell>
          <cell r="B642" t="str">
            <v>Xeáp ñaù khan chít maïch maùi doác thaúng vöõa XM#50</v>
          </cell>
          <cell r="C642" t="str">
            <v>m3</v>
          </cell>
          <cell r="D642">
            <v>131150</v>
          </cell>
          <cell r="E642">
            <v>22699</v>
          </cell>
        </row>
        <row r="643">
          <cell r="A643" t="str">
            <v>GA.5224</v>
          </cell>
          <cell r="B643" t="str">
            <v>Xeáp ñaù khan chít maïch maùi doác thaúng vöõa XM#75</v>
          </cell>
          <cell r="C643" t="str">
            <v>m3</v>
          </cell>
          <cell r="D643">
            <v>136062</v>
          </cell>
          <cell r="E643">
            <v>22699</v>
          </cell>
        </row>
        <row r="644">
          <cell r="A644" t="str">
            <v>GA.5223</v>
          </cell>
          <cell r="B644" t="str">
            <v>Xeáp ñaù khan chít maïch maùi doác cong vöõa XM#50</v>
          </cell>
          <cell r="C644" t="str">
            <v>m3</v>
          </cell>
          <cell r="D644">
            <v>135857</v>
          </cell>
          <cell r="E644">
            <v>26072</v>
          </cell>
        </row>
        <row r="645">
          <cell r="A645" t="str">
            <v>GA.5224</v>
          </cell>
          <cell r="B645" t="str">
            <v>Xeáp ñaù khan chít maïch maùi doác cong vöõa XM#75</v>
          </cell>
          <cell r="C645" t="str">
            <v>m3</v>
          </cell>
          <cell r="D645">
            <v>140769</v>
          </cell>
          <cell r="E645">
            <v>26072</v>
          </cell>
        </row>
        <row r="646">
          <cell r="A646" t="str">
            <v>GA.5224</v>
          </cell>
          <cell r="B646" t="str">
            <v>Xaây gaïch theû 4x8x19</v>
          </cell>
          <cell r="C646" t="str">
            <v>m3</v>
          </cell>
          <cell r="D646">
            <v>140769</v>
          </cell>
          <cell r="E646">
            <v>26072</v>
          </cell>
        </row>
        <row r="647">
          <cell r="B647" t="str">
            <v>Xaây moùng</v>
          </cell>
        </row>
        <row r="648">
          <cell r="A648" t="str">
            <v>GG.1113</v>
          </cell>
          <cell r="B648" t="str">
            <v>Xaây moùng gaïch theû 4x8x19 vöõa XM#50 daøy £ 30cm</v>
          </cell>
          <cell r="C648" t="str">
            <v>m3</v>
          </cell>
          <cell r="D648">
            <v>282111</v>
          </cell>
          <cell r="E648">
            <v>30482</v>
          </cell>
        </row>
        <row r="649">
          <cell r="A649" t="str">
            <v>GG.1114</v>
          </cell>
          <cell r="B649" t="str">
            <v>Xaây moùng gaïch theû 4x8x19 vöõa XM#75 daøy £ 30cm</v>
          </cell>
          <cell r="C649" t="str">
            <v>m3</v>
          </cell>
          <cell r="D649">
            <v>307179</v>
          </cell>
          <cell r="E649">
            <v>30482</v>
          </cell>
        </row>
        <row r="650">
          <cell r="A650" t="str">
            <v>GG.1123</v>
          </cell>
          <cell r="B650" t="str">
            <v>Xaây moùng gaïch theû 4x8x19 vöõa XM#50 daøy &gt; 30cm</v>
          </cell>
          <cell r="C650" t="str">
            <v>m3</v>
          </cell>
          <cell r="D650">
            <v>280459</v>
          </cell>
          <cell r="E650">
            <v>26980</v>
          </cell>
        </row>
        <row r="651">
          <cell r="A651" t="str">
            <v>GG.1124</v>
          </cell>
          <cell r="B651" t="str">
            <v>Xaây moùng gaïch theû 4x8x19 vöõa XM#75 daøy &gt; 30cm</v>
          </cell>
          <cell r="C651" t="str">
            <v>m3</v>
          </cell>
          <cell r="D651">
            <v>306553</v>
          </cell>
          <cell r="E651">
            <v>26980</v>
          </cell>
        </row>
        <row r="652">
          <cell r="B652" t="str">
            <v>Xaây töôøng</v>
          </cell>
        </row>
        <row r="653">
          <cell r="A653" t="str">
            <v>GG.2113</v>
          </cell>
          <cell r="B653" t="str">
            <v>Xaây töôøng gaïch theû 4x8x19 vöõa XM#50 daøy £10cm cao £4m</v>
          </cell>
          <cell r="C653" t="str">
            <v>m3</v>
          </cell>
          <cell r="D653">
            <v>283419</v>
          </cell>
          <cell r="E653">
            <v>35022</v>
          </cell>
          <cell r="F653">
            <v>906</v>
          </cell>
        </row>
        <row r="654">
          <cell r="A654" t="str">
            <v>GG.2114</v>
          </cell>
          <cell r="B654" t="str">
            <v>Xaây töôøng gaïch theû 4x8x19 vöõa XM#75 daøy £10cm cao £4m</v>
          </cell>
          <cell r="C654" t="str">
            <v>m3</v>
          </cell>
          <cell r="D654">
            <v>298078</v>
          </cell>
          <cell r="E654">
            <v>35022</v>
          </cell>
          <cell r="F654">
            <v>906</v>
          </cell>
        </row>
        <row r="655">
          <cell r="A655" t="str">
            <v>GG.2123</v>
          </cell>
          <cell r="B655" t="str">
            <v>Xaây töôøng gaïch theû 4x8x19 vöõa XM#50 daøy £10cm cao &gt;4m</v>
          </cell>
          <cell r="C655" t="str">
            <v>m3</v>
          </cell>
          <cell r="D655">
            <v>306150</v>
          </cell>
          <cell r="E655">
            <v>38913</v>
          </cell>
          <cell r="F655">
            <v>5811</v>
          </cell>
        </row>
        <row r="656">
          <cell r="A656" t="str">
            <v>GG.2124</v>
          </cell>
          <cell r="B656" t="str">
            <v>Xaây töôøng gaïch theû 4x8x19 vöõa XM#75 daøy £10cm cao &gt;4m</v>
          </cell>
          <cell r="C656" t="str">
            <v>m3</v>
          </cell>
          <cell r="D656">
            <v>320809</v>
          </cell>
          <cell r="E656">
            <v>38913</v>
          </cell>
          <cell r="F656">
            <v>5811</v>
          </cell>
        </row>
        <row r="657">
          <cell r="A657" t="str">
            <v>GG.2213</v>
          </cell>
          <cell r="B657" t="str">
            <v>Xaây töôøng gaïch theû 4x8x19 vöõa XM#50 daøy £30cm cao £4m</v>
          </cell>
          <cell r="C657" t="str">
            <v>m3</v>
          </cell>
          <cell r="D657">
            <v>279354</v>
          </cell>
          <cell r="E657">
            <v>31130</v>
          </cell>
          <cell r="F657">
            <v>1495</v>
          </cell>
        </row>
        <row r="658">
          <cell r="A658" t="str">
            <v>GG.2214</v>
          </cell>
          <cell r="B658" t="str">
            <v>Xaây töôøng gaïch theû 4x8x19 vöõa XM#75 daøy £30cm cao £4m</v>
          </cell>
          <cell r="C658" t="str">
            <v>m3</v>
          </cell>
          <cell r="D658">
            <v>303177</v>
          </cell>
          <cell r="E658">
            <v>31130</v>
          </cell>
          <cell r="F658">
            <v>1495</v>
          </cell>
        </row>
        <row r="659">
          <cell r="A659" t="str">
            <v>GG.2223</v>
          </cell>
          <cell r="B659" t="str">
            <v>Xaây töôøng gaïch theû 4x8x19 vöõa XM#50 daøy £30cm cao &gt;4m</v>
          </cell>
          <cell r="C659" t="str">
            <v>m3</v>
          </cell>
          <cell r="D659">
            <v>302085</v>
          </cell>
          <cell r="E659">
            <v>33725</v>
          </cell>
          <cell r="F659">
            <v>5855</v>
          </cell>
        </row>
        <row r="660">
          <cell r="A660" t="str">
            <v>GG.2224</v>
          </cell>
          <cell r="B660" t="str">
            <v>Xaây töôøng gaïch theû 4x8x19 vöõa XM#75 daøy £30cm cao &gt;4m</v>
          </cell>
          <cell r="C660" t="str">
            <v>m3</v>
          </cell>
          <cell r="D660">
            <v>325908</v>
          </cell>
          <cell r="E660">
            <v>33725</v>
          </cell>
          <cell r="F660">
            <v>5855</v>
          </cell>
        </row>
        <row r="661">
          <cell r="B661" t="str">
            <v>Xaây truï</v>
          </cell>
        </row>
        <row r="662">
          <cell r="A662" t="str">
            <v>GG.3113</v>
          </cell>
          <cell r="B662" t="str">
            <v>Xaây truï gaïch theû 4x8x19 vöõa XM#50 cao £4m</v>
          </cell>
          <cell r="C662" t="str">
            <v>m3</v>
          </cell>
          <cell r="D662">
            <v>269554</v>
          </cell>
          <cell r="E662">
            <v>60704</v>
          </cell>
          <cell r="F662">
            <v>1359</v>
          </cell>
        </row>
        <row r="663">
          <cell r="A663" t="str">
            <v>GG.3114</v>
          </cell>
          <cell r="B663" t="str">
            <v>Xaây truï gaïch theû 4x8x19 vöõa XM#75 cao £4m</v>
          </cell>
          <cell r="C663" t="str">
            <v>m3</v>
          </cell>
          <cell r="D663">
            <v>293596</v>
          </cell>
          <cell r="E663">
            <v>60704</v>
          </cell>
          <cell r="F663">
            <v>1359</v>
          </cell>
        </row>
        <row r="664">
          <cell r="A664" t="str">
            <v>GG.3123</v>
          </cell>
          <cell r="B664" t="str">
            <v>Xaây truï gaïch theû 4x8x19  vöõa XM#50 cao &gt;4m</v>
          </cell>
          <cell r="C664" t="str">
            <v>m3</v>
          </cell>
          <cell r="D664">
            <v>292285</v>
          </cell>
          <cell r="E664">
            <v>67449</v>
          </cell>
          <cell r="F664">
            <v>5719</v>
          </cell>
        </row>
        <row r="665">
          <cell r="A665" t="str">
            <v>GG.3124</v>
          </cell>
          <cell r="B665" t="str">
            <v>Xaây truï gaïch theû 4x8x19  vöõa XM#75 cao &gt;4m</v>
          </cell>
          <cell r="C665" t="str">
            <v>m3</v>
          </cell>
          <cell r="D665">
            <v>316327</v>
          </cell>
          <cell r="E665">
            <v>67449</v>
          </cell>
          <cell r="F665">
            <v>5719</v>
          </cell>
        </row>
        <row r="666">
          <cell r="A666" t="str">
            <v>GG.4010</v>
          </cell>
          <cell r="B666" t="str">
            <v>Laøm moái noái oáng coáng 5x20cm</v>
          </cell>
          <cell r="C666" t="str">
            <v>m3</v>
          </cell>
          <cell r="D666">
            <v>5230</v>
          </cell>
          <cell r="E666">
            <v>1297</v>
          </cell>
        </row>
        <row r="667">
          <cell r="B667" t="str">
            <v>Xaây gaïch oáng 8x8x19</v>
          </cell>
        </row>
        <row r="668">
          <cell r="A668" t="str">
            <v>GI.1113</v>
          </cell>
          <cell r="B668" t="str">
            <v>Xaây töôøng gaïch oáng 8x8x19 vöõa XM#50 daøy £10cm cao £4m</v>
          </cell>
          <cell r="C668" t="str">
            <v>m3</v>
          </cell>
          <cell r="D668">
            <v>201155</v>
          </cell>
          <cell r="E668">
            <v>25293</v>
          </cell>
          <cell r="F668">
            <v>906</v>
          </cell>
        </row>
        <row r="669">
          <cell r="A669" t="str">
            <v>GI.1114</v>
          </cell>
          <cell r="B669" t="str">
            <v>Xaây töôøng gaïch oáng 8x8x19 vöõa XM#75 daøy £10cm cao £4m</v>
          </cell>
          <cell r="C669" t="str">
            <v>m3</v>
          </cell>
          <cell r="D669">
            <v>213617</v>
          </cell>
          <cell r="E669">
            <v>25293</v>
          </cell>
          <cell r="F669">
            <v>906</v>
          </cell>
        </row>
        <row r="670">
          <cell r="A670" t="str">
            <v>GI.1123</v>
          </cell>
          <cell r="B670" t="str">
            <v>Xaây töôøng gaïch oáng 8x8x19 vöõa XM#50 daøy £10cm cao &gt;4m</v>
          </cell>
          <cell r="C670" t="str">
            <v>m3</v>
          </cell>
          <cell r="D670">
            <v>223886</v>
          </cell>
          <cell r="E670">
            <v>27888</v>
          </cell>
          <cell r="F670">
            <v>4176</v>
          </cell>
        </row>
        <row r="671">
          <cell r="A671" t="str">
            <v>GI.1124</v>
          </cell>
          <cell r="B671" t="str">
            <v>Xaây töôøng gaïch oáng 8x8x19 vöõa XM#75 daøy £10cm cao &gt;4m</v>
          </cell>
          <cell r="C671" t="str">
            <v>m3</v>
          </cell>
          <cell r="D671">
            <v>236348</v>
          </cell>
          <cell r="E671">
            <v>27888</v>
          </cell>
          <cell r="F671">
            <v>4176</v>
          </cell>
        </row>
        <row r="672">
          <cell r="A672" t="str">
            <v>GI.1213</v>
          </cell>
          <cell r="B672" t="str">
            <v>Xaây töôøng gaïch oáng 8x8x19 vöõa XM#50 daøy £30cm cao £4m</v>
          </cell>
          <cell r="C672" t="str">
            <v>m3</v>
          </cell>
          <cell r="D672">
            <v>203813</v>
          </cell>
          <cell r="E672">
            <v>22051</v>
          </cell>
          <cell r="F672">
            <v>1359</v>
          </cell>
        </row>
        <row r="673">
          <cell r="A673" t="str">
            <v>GI.1214</v>
          </cell>
          <cell r="B673" t="str">
            <v>Xaây töôøng gaïch oáng 8x8x19 vöõa XM#75 daøy £30cm cao £4m</v>
          </cell>
          <cell r="C673" t="str">
            <v>m3</v>
          </cell>
          <cell r="D673">
            <v>219206</v>
          </cell>
          <cell r="E673">
            <v>22051</v>
          </cell>
          <cell r="F673">
            <v>1359</v>
          </cell>
        </row>
        <row r="674">
          <cell r="A674" t="str">
            <v>GI.1223</v>
          </cell>
          <cell r="B674" t="str">
            <v>Xaây töôøng gaïch oáng 8x8x19 vöõa XM#50 daøy £30cm cao &gt;4m</v>
          </cell>
          <cell r="C674" t="str">
            <v>m3</v>
          </cell>
          <cell r="D674">
            <v>226544</v>
          </cell>
          <cell r="E674">
            <v>23996</v>
          </cell>
          <cell r="F674">
            <v>4084</v>
          </cell>
        </row>
        <row r="675">
          <cell r="A675" t="str">
            <v>GI.1224</v>
          </cell>
          <cell r="B675" t="str">
            <v>Xaây töôøng gaïch oáng 8x8x19 vöõa XM#75 daøy £30cm cao &gt;4m</v>
          </cell>
          <cell r="C675" t="str">
            <v>m3</v>
          </cell>
          <cell r="D675">
            <v>241937</v>
          </cell>
          <cell r="E675">
            <v>23996</v>
          </cell>
          <cell r="F675">
            <v>4084</v>
          </cell>
        </row>
        <row r="676">
          <cell r="B676" t="str">
            <v xml:space="preserve">BEÂ TOÂNG </v>
          </cell>
        </row>
        <row r="677">
          <cell r="B677" t="str">
            <v>Beâ toâng loùt</v>
          </cell>
        </row>
        <row r="678">
          <cell r="A678" t="str">
            <v>HA.1111</v>
          </cell>
          <cell r="B678" t="str">
            <v>Beâ toâng loùt moùng roäng &lt;= 2,5m ñaù 4x6 M#100</v>
          </cell>
          <cell r="C678" t="str">
            <v>m3</v>
          </cell>
          <cell r="D678">
            <v>306641</v>
          </cell>
          <cell r="E678">
            <v>20481</v>
          </cell>
          <cell r="F678">
            <v>12041</v>
          </cell>
        </row>
        <row r="679">
          <cell r="A679" t="str">
            <v>HA.1112</v>
          </cell>
          <cell r="B679" t="str">
            <v>Beâ toâng loùt moùng roäng &lt;= 2,5m ñaù 4x6 M#150</v>
          </cell>
          <cell r="C679" t="str">
            <v>m3</v>
          </cell>
          <cell r="D679">
            <v>354995</v>
          </cell>
          <cell r="E679">
            <v>20481</v>
          </cell>
          <cell r="F679">
            <v>12041</v>
          </cell>
        </row>
        <row r="680">
          <cell r="A680" t="str">
            <v>HA.1111</v>
          </cell>
          <cell r="B680" t="str">
            <v>Beâ toâng loùt moùng roäng &gt; 2,5m ñaù 4x6 M#100</v>
          </cell>
          <cell r="C680" t="str">
            <v>m3</v>
          </cell>
          <cell r="D680">
            <v>306641</v>
          </cell>
          <cell r="E680">
            <v>14647</v>
          </cell>
          <cell r="F680">
            <v>12041</v>
          </cell>
        </row>
        <row r="681">
          <cell r="A681" t="str">
            <v>HA.1112</v>
          </cell>
          <cell r="B681" t="str">
            <v>Beâ toâng loùt moùng roäng &gt; 2,5m ñaù 4x6 M#150</v>
          </cell>
          <cell r="C681" t="str">
            <v>m3</v>
          </cell>
          <cell r="D681">
            <v>354995</v>
          </cell>
          <cell r="E681">
            <v>14647</v>
          </cell>
          <cell r="F681">
            <v>12041</v>
          </cell>
        </row>
        <row r="682">
          <cell r="B682" t="str">
            <v>Beâ toâng gaïch vôõ</v>
          </cell>
        </row>
        <row r="683">
          <cell r="A683" t="str">
            <v>HA.1131</v>
          </cell>
          <cell r="B683" t="str">
            <v>Beâ toâng gaïch vôõ roäng &lt;= 1m M#50</v>
          </cell>
          <cell r="C683" t="str">
            <v>m3</v>
          </cell>
          <cell r="D683">
            <v>108867</v>
          </cell>
          <cell r="E683">
            <v>14647</v>
          </cell>
          <cell r="F683">
            <v>12041</v>
          </cell>
        </row>
        <row r="684">
          <cell r="A684" t="str">
            <v>HA.1132</v>
          </cell>
          <cell r="B684" t="str">
            <v>Beâ toâng gaïch vôõ roäng &lt;= 1m M#75</v>
          </cell>
          <cell r="C684" t="str">
            <v>m3</v>
          </cell>
          <cell r="D684">
            <v>154828</v>
          </cell>
          <cell r="E684">
            <v>14647</v>
          </cell>
          <cell r="F684">
            <v>12041</v>
          </cell>
        </row>
        <row r="685">
          <cell r="A685" t="str">
            <v>HA.1141</v>
          </cell>
          <cell r="B685" t="str">
            <v>Beâ toâng gaïch vôõ roäng &gt; 1m M#50</v>
          </cell>
          <cell r="C685" t="str">
            <v>m3</v>
          </cell>
          <cell r="D685">
            <v>108867</v>
          </cell>
          <cell r="E685">
            <v>12289</v>
          </cell>
          <cell r="F685">
            <v>12041</v>
          </cell>
        </row>
        <row r="686">
          <cell r="A686" t="str">
            <v>HA.1142</v>
          </cell>
          <cell r="B686" t="str">
            <v>Beâ toâng gaïch vôõ roäng &gt; 1m M#75</v>
          </cell>
          <cell r="C686" t="str">
            <v>m3</v>
          </cell>
          <cell r="D686">
            <v>154828</v>
          </cell>
          <cell r="E686">
            <v>12289</v>
          </cell>
          <cell r="F686">
            <v>12041</v>
          </cell>
        </row>
        <row r="687">
          <cell r="B687" t="str">
            <v>Beâ toâng moùng ñaù 1x2</v>
          </cell>
        </row>
        <row r="688">
          <cell r="A688" t="str">
            <v>HA.1213</v>
          </cell>
          <cell r="B688" t="str">
            <v>Beâ toâng moùng ñaù 1x2 M#200 chieàu roäng £250cm</v>
          </cell>
          <cell r="C688" t="str">
            <v>m3</v>
          </cell>
          <cell r="D688">
            <v>461834</v>
          </cell>
          <cell r="E688">
            <v>20357</v>
          </cell>
          <cell r="F688">
            <v>12480</v>
          </cell>
        </row>
        <row r="689">
          <cell r="A689" t="str">
            <v>HA.1214</v>
          </cell>
          <cell r="B689" t="str">
            <v>Beâ toâng moùng ñaù 1x2 M#250 chieàu roäng £250cm</v>
          </cell>
          <cell r="C689" t="str">
            <v>m3</v>
          </cell>
          <cell r="D689">
            <v>517539</v>
          </cell>
          <cell r="E689">
            <v>20357</v>
          </cell>
          <cell r="F689">
            <v>12480</v>
          </cell>
        </row>
        <row r="690">
          <cell r="A690" t="str">
            <v>HA.1215</v>
          </cell>
          <cell r="B690" t="str">
            <v>Beâ toâng moùng ñaù 1x2 M#300 chieàu roäng £250cm</v>
          </cell>
          <cell r="C690" t="str">
            <v>m3</v>
          </cell>
          <cell r="D690">
            <v>561467</v>
          </cell>
          <cell r="E690">
            <v>20357</v>
          </cell>
          <cell r="F690">
            <v>12480</v>
          </cell>
        </row>
        <row r="691">
          <cell r="A691" t="str">
            <v>HA.1223</v>
          </cell>
          <cell r="B691" t="str">
            <v>Beâ toâng moùng ñaù 1x2 M#200 chieàu roäng &gt;250cm</v>
          </cell>
          <cell r="C691" t="str">
            <v>m3</v>
          </cell>
          <cell r="D691">
            <v>495238</v>
          </cell>
          <cell r="E691">
            <v>29915</v>
          </cell>
          <cell r="F691">
            <v>12480</v>
          </cell>
        </row>
        <row r="692">
          <cell r="A692" t="str">
            <v>HA.1224</v>
          </cell>
          <cell r="B692" t="str">
            <v>Beâ toâng moùng ñaù 1x2 M#250 chieàu roäng &gt;250cm</v>
          </cell>
          <cell r="C692" t="str">
            <v>m3</v>
          </cell>
          <cell r="D692">
            <v>550944</v>
          </cell>
          <cell r="E692">
            <v>29915</v>
          </cell>
          <cell r="F692">
            <v>12480</v>
          </cell>
        </row>
        <row r="693">
          <cell r="A693" t="str">
            <v>HA.1225</v>
          </cell>
          <cell r="B693" t="str">
            <v>Beâ toâng moùng ñaù 1x2 M#300 chieàu roäng &gt;250cm</v>
          </cell>
          <cell r="C693" t="str">
            <v>m3</v>
          </cell>
          <cell r="D693">
            <v>594872</v>
          </cell>
          <cell r="E693">
            <v>29915</v>
          </cell>
          <cell r="F693">
            <v>12480</v>
          </cell>
        </row>
        <row r="694">
          <cell r="B694" t="str">
            <v>Beâ toâng moùng ñaù 2x4</v>
          </cell>
        </row>
        <row r="695">
          <cell r="A695" t="str">
            <v>HA.1233</v>
          </cell>
          <cell r="B695" t="str">
            <v>Beâ toâng moùng ñaù 2x4 M#200 chieàu roäng £250cm</v>
          </cell>
          <cell r="C695" t="str">
            <v>m3</v>
          </cell>
          <cell r="D695">
            <v>436537</v>
          </cell>
          <cell r="E695">
            <v>20357</v>
          </cell>
          <cell r="F695">
            <v>12480</v>
          </cell>
        </row>
        <row r="696">
          <cell r="A696" t="str">
            <v>HA.1234</v>
          </cell>
          <cell r="B696" t="str">
            <v>Beâ toâng moùng ñaù 2x4 M#250 chieàu roäng £250cm</v>
          </cell>
          <cell r="C696" t="str">
            <v>m3</v>
          </cell>
          <cell r="D696">
            <v>490156</v>
          </cell>
          <cell r="E696">
            <v>20357</v>
          </cell>
          <cell r="F696">
            <v>12480</v>
          </cell>
        </row>
        <row r="697">
          <cell r="A697" t="str">
            <v>HA.1243</v>
          </cell>
          <cell r="B697" t="str">
            <v>Beâ toâng moùng ñaù 2x4 M#200 chieàu roäng &gt;250cm</v>
          </cell>
          <cell r="C697" t="str">
            <v>m3</v>
          </cell>
          <cell r="D697">
            <v>469942</v>
          </cell>
          <cell r="E697">
            <v>29915</v>
          </cell>
          <cell r="F697">
            <v>12480</v>
          </cell>
        </row>
        <row r="698">
          <cell r="A698" t="str">
            <v>HA.1244</v>
          </cell>
          <cell r="B698" t="str">
            <v>Beâ toâng moùng ñaù 2x4 M#250 chieàu roäng &gt;250cm</v>
          </cell>
          <cell r="C698" t="str">
            <v>m3</v>
          </cell>
          <cell r="D698">
            <v>523561</v>
          </cell>
          <cell r="E698">
            <v>29915</v>
          </cell>
          <cell r="F698">
            <v>12480</v>
          </cell>
        </row>
        <row r="699">
          <cell r="B699" t="str">
            <v>Beâ toâng neàn ñaù 4x6</v>
          </cell>
        </row>
        <row r="700">
          <cell r="A700" t="str">
            <v>HA.1332</v>
          </cell>
          <cell r="B700" t="str">
            <v>Beâ toâng neàn ñaù 4x6 M#150</v>
          </cell>
          <cell r="C700" t="str">
            <v>m3</v>
          </cell>
          <cell r="D700">
            <v>358545</v>
          </cell>
          <cell r="E700">
            <v>19613</v>
          </cell>
          <cell r="F700">
            <v>12480</v>
          </cell>
        </row>
        <row r="701">
          <cell r="A701" t="str">
            <v>HA.1333</v>
          </cell>
          <cell r="B701" t="str">
            <v>Beâ toâng neàn ñaù 4x6 M#200</v>
          </cell>
          <cell r="C701" t="str">
            <v>m3</v>
          </cell>
          <cell r="D701">
            <v>407478</v>
          </cell>
          <cell r="E701">
            <v>19613</v>
          </cell>
          <cell r="F701">
            <v>12480</v>
          </cell>
        </row>
        <row r="702">
          <cell r="B702" t="str">
            <v>Beâ toâng beä maùy ñaù 1x2</v>
          </cell>
        </row>
        <row r="703">
          <cell r="A703" t="str">
            <v>HA.1413</v>
          </cell>
          <cell r="B703" t="str">
            <v>Beâ toâng beä maùy ñaù 1x2 M#200</v>
          </cell>
          <cell r="C703" t="str">
            <v>m3</v>
          </cell>
          <cell r="D703">
            <v>461834</v>
          </cell>
          <cell r="E703">
            <v>21723</v>
          </cell>
          <cell r="F703">
            <v>12480</v>
          </cell>
        </row>
        <row r="704">
          <cell r="A704" t="str">
            <v>HA.1414</v>
          </cell>
          <cell r="B704" t="str">
            <v>Beâ toâng beä maùy ñaù 1x2 M#201</v>
          </cell>
          <cell r="C704" t="str">
            <v>m3</v>
          </cell>
          <cell r="D704">
            <v>517539</v>
          </cell>
          <cell r="E704">
            <v>21723</v>
          </cell>
          <cell r="F704">
            <v>12480</v>
          </cell>
        </row>
        <row r="705">
          <cell r="A705" t="str">
            <v>HA.1415</v>
          </cell>
          <cell r="B705" t="str">
            <v>Beâ toâng beä maùy ñaù 1x2 M#202</v>
          </cell>
          <cell r="C705" t="str">
            <v>m3</v>
          </cell>
          <cell r="D705">
            <v>561467</v>
          </cell>
          <cell r="E705">
            <v>21723</v>
          </cell>
          <cell r="F705">
            <v>12480</v>
          </cell>
        </row>
        <row r="706">
          <cell r="B706" t="str">
            <v>Beâ toâng töôøng ñaù 1x2</v>
          </cell>
        </row>
        <row r="707">
          <cell r="A707" t="str">
            <v>HA.2113</v>
          </cell>
          <cell r="B707" t="str">
            <v>Beâ toâng töôøng ñaù 1x2 M#200 daøy £45cm cao £4m</v>
          </cell>
          <cell r="C707" t="str">
            <v>m3</v>
          </cell>
          <cell r="D707">
            <v>573811</v>
          </cell>
          <cell r="E707">
            <v>46177</v>
          </cell>
          <cell r="F707">
            <v>15888</v>
          </cell>
        </row>
        <row r="708">
          <cell r="A708" t="str">
            <v>HA.2114</v>
          </cell>
          <cell r="B708" t="str">
            <v>Beâ toâng töôøng ñaù 1x2 M#250 daøy £45cm cao £4m</v>
          </cell>
          <cell r="C708" t="str">
            <v>m3</v>
          </cell>
          <cell r="D708">
            <v>630068</v>
          </cell>
          <cell r="E708">
            <v>46177</v>
          </cell>
          <cell r="F708">
            <v>15888</v>
          </cell>
        </row>
        <row r="709">
          <cell r="A709" t="str">
            <v>HA.2123</v>
          </cell>
          <cell r="B709" t="str">
            <v>Beâ toâng töôøng ñaù 1x2 M#200 daøy £45cm cao &gt;4m</v>
          </cell>
          <cell r="C709" t="str">
            <v>m3</v>
          </cell>
          <cell r="D709">
            <v>573811</v>
          </cell>
          <cell r="E709">
            <v>54738</v>
          </cell>
          <cell r="F709">
            <v>21882</v>
          </cell>
        </row>
        <row r="710">
          <cell r="A710" t="str">
            <v>HA.2124</v>
          </cell>
          <cell r="B710" t="str">
            <v>Beâ toâng töôøng ñaù 1x2 M#200 daøy £45cm cao &gt;4m</v>
          </cell>
          <cell r="C710" t="str">
            <v>m3</v>
          </cell>
          <cell r="D710">
            <v>630068</v>
          </cell>
          <cell r="E710">
            <v>54738</v>
          </cell>
          <cell r="F710">
            <v>21882</v>
          </cell>
        </row>
        <row r="711">
          <cell r="B711" t="str">
            <v>Beâ toâng coät</v>
          </cell>
        </row>
        <row r="712">
          <cell r="A712" t="str">
            <v>HA.2313</v>
          </cell>
          <cell r="B712" t="str">
            <v>Beâ coät ñaù 1x2 M#200 daøy S £ 0,1m2 cao £ 4m</v>
          </cell>
          <cell r="C712" t="str">
            <v>m3</v>
          </cell>
          <cell r="D712">
            <v>505054</v>
          </cell>
          <cell r="E712">
            <v>58370</v>
          </cell>
          <cell r="F712">
            <v>15880</v>
          </cell>
        </row>
        <row r="713">
          <cell r="A713" t="str">
            <v>HA.2314</v>
          </cell>
          <cell r="B713" t="str">
            <v>Beâ coät ñaù 1x2 M#250 daøy S £ 0,1m2 cao £ 4m</v>
          </cell>
          <cell r="C713" t="str">
            <v>m3</v>
          </cell>
          <cell r="D713">
            <v>560759</v>
          </cell>
          <cell r="E713">
            <v>58370</v>
          </cell>
          <cell r="F713">
            <v>15880</v>
          </cell>
        </row>
        <row r="714">
          <cell r="A714" t="str">
            <v>HA.2323</v>
          </cell>
          <cell r="B714" t="str">
            <v>Beâ coät ñaù 1x2 M#200 daøy S £ 0,1m2 cao &gt; 4m</v>
          </cell>
          <cell r="C714" t="str">
            <v>m3</v>
          </cell>
          <cell r="D714">
            <v>505054</v>
          </cell>
          <cell r="E714">
            <v>62520</v>
          </cell>
          <cell r="F714">
            <v>21882</v>
          </cell>
        </row>
        <row r="715">
          <cell r="A715" t="str">
            <v>HA.2324</v>
          </cell>
          <cell r="B715" t="str">
            <v>Beâ coät ñaù 1x2 M#250 daøy S £ 0,1m2 cao &gt; 4m</v>
          </cell>
          <cell r="C715" t="str">
            <v>m3</v>
          </cell>
          <cell r="D715">
            <v>560759</v>
          </cell>
          <cell r="E715">
            <v>62520</v>
          </cell>
          <cell r="F715">
            <v>21882</v>
          </cell>
        </row>
        <row r="716">
          <cell r="B716" t="str">
            <v>Beâ toâng xaø, daàm, giaèng</v>
          </cell>
        </row>
        <row r="717">
          <cell r="A717" t="str">
            <v>HA.3113</v>
          </cell>
          <cell r="B717" t="str">
            <v>Beâ toâng daàm, giaèng ñaù 1x2 M#200</v>
          </cell>
          <cell r="C717" t="str">
            <v>m3</v>
          </cell>
          <cell r="D717">
            <v>461834</v>
          </cell>
          <cell r="E717">
            <v>46117</v>
          </cell>
          <cell r="F717">
            <v>21882</v>
          </cell>
        </row>
        <row r="718">
          <cell r="A718" t="str">
            <v>HA.3114</v>
          </cell>
          <cell r="B718" t="str">
            <v>Beâ toâng daàm, giaèng ñaù 1x2 M#250</v>
          </cell>
          <cell r="C718" t="str">
            <v>m3</v>
          </cell>
          <cell r="D718">
            <v>517539</v>
          </cell>
          <cell r="E718">
            <v>46117</v>
          </cell>
          <cell r="F718">
            <v>21882</v>
          </cell>
        </row>
        <row r="719">
          <cell r="B719" t="str">
            <v>Beâ toâng saøn maùi</v>
          </cell>
        </row>
        <row r="720">
          <cell r="A720" t="str">
            <v>HA.3213</v>
          </cell>
          <cell r="B720" t="str">
            <v>Beâ toâng saøn maùi ñaù 1x2 M#200</v>
          </cell>
          <cell r="C720" t="str">
            <v>m3</v>
          </cell>
          <cell r="D720">
            <v>461834</v>
          </cell>
          <cell r="E720">
            <v>32168</v>
          </cell>
          <cell r="F720">
            <v>18474</v>
          </cell>
        </row>
        <row r="721">
          <cell r="A721" t="str">
            <v>HA.3214</v>
          </cell>
          <cell r="B721" t="str">
            <v>Beâ toâng saøn maùi ñaù 1x2 M#250</v>
          </cell>
          <cell r="C721" t="str">
            <v>m3</v>
          </cell>
          <cell r="D721">
            <v>517539</v>
          </cell>
          <cell r="E721">
            <v>32168</v>
          </cell>
          <cell r="F721">
            <v>18474</v>
          </cell>
        </row>
        <row r="722">
          <cell r="B722" t="str">
            <v xml:space="preserve">Beâ toâng lanh toâ, taám ñan, oâvaêng . . . </v>
          </cell>
        </row>
        <row r="723">
          <cell r="A723" t="str">
            <v>HA.3313</v>
          </cell>
          <cell r="B723" t="str">
            <v>Beâ toâng oâ vaêng, taám ñan maùi ñaù 1x2 M#200</v>
          </cell>
          <cell r="C723" t="str">
            <v>m3</v>
          </cell>
          <cell r="D723">
            <v>461834</v>
          </cell>
          <cell r="E723">
            <v>49290</v>
          </cell>
          <cell r="F723">
            <v>18474</v>
          </cell>
        </row>
        <row r="724">
          <cell r="A724" t="str">
            <v>HA.3314</v>
          </cell>
          <cell r="B724" t="str">
            <v>Beâ toâng oâ vaêng, taám ñan maùi ñaù 1x2 M#250</v>
          </cell>
          <cell r="C724" t="str">
            <v>m3</v>
          </cell>
          <cell r="D724">
            <v>517539</v>
          </cell>
          <cell r="E724">
            <v>49290</v>
          </cell>
          <cell r="F724">
            <v>18474</v>
          </cell>
        </row>
        <row r="725">
          <cell r="A725" t="str">
            <v>HA.3315</v>
          </cell>
          <cell r="B725" t="str">
            <v>Beâ toâng oâ vaêng, taám ñan maùi ñaù 1x2 M#300</v>
          </cell>
          <cell r="C725" t="str">
            <v>m3</v>
          </cell>
          <cell r="D725">
            <v>561467</v>
          </cell>
          <cell r="E725">
            <v>49290</v>
          </cell>
          <cell r="F725">
            <v>18474</v>
          </cell>
        </row>
        <row r="726">
          <cell r="B726" t="str">
            <v>Beâ toâng caàu thang</v>
          </cell>
        </row>
        <row r="727">
          <cell r="A727" t="str">
            <v>HA.3413</v>
          </cell>
          <cell r="B727" t="str">
            <v>Beâ toâng caàu thanh thöôøng ñaù 1x2 M#200</v>
          </cell>
          <cell r="C727" t="str">
            <v>m3</v>
          </cell>
          <cell r="D727">
            <v>461834</v>
          </cell>
          <cell r="E727">
            <v>37616</v>
          </cell>
          <cell r="F727">
            <v>18474</v>
          </cell>
        </row>
        <row r="728">
          <cell r="A728" t="str">
            <v>HA.3414</v>
          </cell>
          <cell r="B728" t="str">
            <v>Beâ toâng caàu thanh thöôøng ñaù 1x2 M#250</v>
          </cell>
          <cell r="C728" t="str">
            <v>m3</v>
          </cell>
          <cell r="D728">
            <v>517539</v>
          </cell>
          <cell r="E728">
            <v>37616</v>
          </cell>
          <cell r="F728">
            <v>18474</v>
          </cell>
        </row>
        <row r="729">
          <cell r="A729" t="str">
            <v>HA.3423</v>
          </cell>
          <cell r="B729" t="str">
            <v>Beâ toâng caàu thanh xoaùy ñaù 1x2 M#200</v>
          </cell>
          <cell r="C729" t="str">
            <v>m3</v>
          </cell>
          <cell r="D729">
            <v>461834</v>
          </cell>
          <cell r="E729">
            <v>39821</v>
          </cell>
          <cell r="F729">
            <v>18474</v>
          </cell>
        </row>
        <row r="730">
          <cell r="A730" t="str">
            <v>HA.3424</v>
          </cell>
          <cell r="B730" t="str">
            <v>Beâ toâng caàu thanh xoaùy ñaù 1x2 M#250</v>
          </cell>
          <cell r="C730" t="str">
            <v>m3</v>
          </cell>
          <cell r="D730">
            <v>517539</v>
          </cell>
          <cell r="E730">
            <v>39821</v>
          </cell>
          <cell r="F730">
            <v>18474</v>
          </cell>
        </row>
        <row r="731">
          <cell r="B731" t="str">
            <v>Beâ toâng möông caùp, raõnh nöôùc</v>
          </cell>
        </row>
        <row r="732">
          <cell r="A732" t="str">
            <v>HA.5213</v>
          </cell>
          <cell r="B732" t="str">
            <v>Beâ toâng möông caùp, raõnh nöôùc ñaù 1x2 M#200</v>
          </cell>
          <cell r="C732" t="str">
            <v>m3</v>
          </cell>
          <cell r="D732">
            <v>461834</v>
          </cell>
          <cell r="E732">
            <v>28666</v>
          </cell>
          <cell r="F732">
            <v>9146</v>
          </cell>
        </row>
        <row r="733">
          <cell r="A733" t="str">
            <v>HA.5214</v>
          </cell>
          <cell r="B733" t="str">
            <v>Beâ toâng möông caùp, raõnh nöôùc ñaù 1x2 M#250</v>
          </cell>
          <cell r="C733" t="str">
            <v>m3</v>
          </cell>
          <cell r="D733">
            <v>517539</v>
          </cell>
          <cell r="E733">
            <v>28666</v>
          </cell>
          <cell r="F733">
            <v>9146</v>
          </cell>
        </row>
        <row r="734">
          <cell r="B734" t="str">
            <v>Beâ toâng maët ñöôøng</v>
          </cell>
        </row>
        <row r="735">
          <cell r="A735" t="str">
            <v>HA.8113</v>
          </cell>
          <cell r="B735" t="str">
            <v>Beâ toâng maët ñöôøng ñaù 1x2 M#200 chieàu daøy £25cm</v>
          </cell>
          <cell r="C735" t="str">
            <v>m3</v>
          </cell>
          <cell r="D735">
            <v>502274</v>
          </cell>
          <cell r="E735">
            <v>24623</v>
          </cell>
          <cell r="F735">
            <v>15375</v>
          </cell>
        </row>
        <row r="736">
          <cell r="A736" t="str">
            <v>HA.8114</v>
          </cell>
          <cell r="B736" t="str">
            <v>Beâ toâng maët ñöôøng ñaù 1x2 M#250 chieàu daøy £25cm</v>
          </cell>
          <cell r="C736" t="str">
            <v>m3</v>
          </cell>
          <cell r="D736">
            <v>558255</v>
          </cell>
          <cell r="E736">
            <v>24623</v>
          </cell>
          <cell r="F736">
            <v>15375</v>
          </cell>
        </row>
        <row r="737">
          <cell r="A737" t="str">
            <v>HA.8123</v>
          </cell>
          <cell r="B737" t="str">
            <v>Beâ toâng maët ñöôøng ñaù 1x2 M#200 chieàu daøy &gt;25cm</v>
          </cell>
          <cell r="C737" t="str">
            <v>m3</v>
          </cell>
          <cell r="D737">
            <v>505237</v>
          </cell>
          <cell r="E737">
            <v>22052</v>
          </cell>
          <cell r="F737">
            <v>15375</v>
          </cell>
        </row>
        <row r="738">
          <cell r="A738" t="str">
            <v>HA.8124</v>
          </cell>
          <cell r="B738" t="str">
            <v>Beâ toâng maët ñöôøng ñaù 1x2 M#250 chieàu daøy &gt;25cm</v>
          </cell>
          <cell r="C738" t="str">
            <v>m3</v>
          </cell>
          <cell r="D738">
            <v>561218</v>
          </cell>
          <cell r="E738">
            <v>22052</v>
          </cell>
          <cell r="F738">
            <v>15375</v>
          </cell>
        </row>
        <row r="739">
          <cell r="A739" t="str">
            <v>HA.8213</v>
          </cell>
          <cell r="B739" t="str">
            <v>Beâ toâng maët ñöôøng ñaù 2x4 M#200 chieàu daøy £25cm</v>
          </cell>
          <cell r="C739" t="str">
            <v>m3</v>
          </cell>
          <cell r="D739">
            <v>476852</v>
          </cell>
          <cell r="E739">
            <v>24623</v>
          </cell>
          <cell r="F739">
            <v>15375</v>
          </cell>
        </row>
        <row r="740">
          <cell r="A740" t="str">
            <v>HA.8214</v>
          </cell>
          <cell r="B740" t="str">
            <v>Beâ toâng maët ñöôøng ñaù 2x4 M#250 chieàu daøy £25cm</v>
          </cell>
          <cell r="C740" t="str">
            <v>m3</v>
          </cell>
          <cell r="D740">
            <v>530736</v>
          </cell>
          <cell r="E740">
            <v>24623</v>
          </cell>
          <cell r="F740">
            <v>15375</v>
          </cell>
        </row>
        <row r="741">
          <cell r="A741" t="str">
            <v>HA.8223</v>
          </cell>
          <cell r="B741" t="str">
            <v>Beâ toâng maët ñöôøng ñaù 2x4 M#200 chieàu daøy &gt;25cm</v>
          </cell>
          <cell r="C741" t="str">
            <v>m3</v>
          </cell>
          <cell r="D741">
            <v>479815</v>
          </cell>
          <cell r="E741">
            <v>22052</v>
          </cell>
          <cell r="F741">
            <v>15375</v>
          </cell>
        </row>
        <row r="742">
          <cell r="A742" t="str">
            <v>HA.8224</v>
          </cell>
          <cell r="B742" t="str">
            <v>Beâ toâng maët ñöôøng ñaù 2x4 M#250 chieàu daøy &gt;25cm</v>
          </cell>
          <cell r="C742" t="str">
            <v>m3</v>
          </cell>
          <cell r="D742">
            <v>533699</v>
          </cell>
          <cell r="E742">
            <v>22052</v>
          </cell>
          <cell r="F742">
            <v>15375</v>
          </cell>
        </row>
        <row r="743">
          <cell r="B743" t="str">
            <v>Beâ toâng ñuùc saün</v>
          </cell>
        </row>
        <row r="744">
          <cell r="A744" t="str">
            <v>HG.4113</v>
          </cell>
          <cell r="B744" t="str">
            <v>Ñoå beâ toâng naép möông M#200 ñaù 1x2</v>
          </cell>
          <cell r="C744" t="str">
            <v>m3</v>
          </cell>
          <cell r="D744">
            <v>455064</v>
          </cell>
          <cell r="E744">
            <v>31901</v>
          </cell>
          <cell r="F744">
            <v>9146</v>
          </cell>
        </row>
        <row r="745">
          <cell r="B745" t="str">
            <v>Coát theùp moùng</v>
          </cell>
        </row>
        <row r="746">
          <cell r="A746" t="str">
            <v>IA.1110</v>
          </cell>
          <cell r="B746" t="str">
            <v>Saûn xuaát vaø gia coâng theùp moùng F £10</v>
          </cell>
          <cell r="C746" t="str">
            <v>kg</v>
          </cell>
          <cell r="D746">
            <v>4142.0940000000001</v>
          </cell>
          <cell r="E746">
            <v>146.83199999999999</v>
          </cell>
          <cell r="F746">
            <v>15.916</v>
          </cell>
        </row>
        <row r="747">
          <cell r="A747" t="str">
            <v>IA.1120</v>
          </cell>
          <cell r="B747" t="str">
            <v>Saûn xuaát vaø gia coâng theùp moùng F £18</v>
          </cell>
          <cell r="C747" t="str">
            <v>kg</v>
          </cell>
          <cell r="D747">
            <v>4294.9480000000003</v>
          </cell>
          <cell r="E747">
            <v>108.178</v>
          </cell>
          <cell r="F747">
            <v>99.350999999999999</v>
          </cell>
        </row>
        <row r="748">
          <cell r="A748" t="str">
            <v>IA.1130</v>
          </cell>
          <cell r="B748" t="str">
            <v>Saûn xuaát vaø gia coâng theùp moùng F &gt;18</v>
          </cell>
          <cell r="C748" t="str">
            <v>kg</v>
          </cell>
          <cell r="D748">
            <v>4299.4359999999997</v>
          </cell>
          <cell r="E748">
            <v>82.366</v>
          </cell>
          <cell r="F748">
            <v>104.58499999999999</v>
          </cell>
        </row>
        <row r="749">
          <cell r="B749" t="str">
            <v>Coát theùp töôøng</v>
          </cell>
        </row>
        <row r="750">
          <cell r="A750" t="str">
            <v>IA.2111</v>
          </cell>
          <cell r="B750" t="str">
            <v>Saûn xuaát vaø gia coâng theùp tuôøng F £10 cao £4m</v>
          </cell>
          <cell r="C750" t="str">
            <v>kg</v>
          </cell>
          <cell r="D750">
            <v>4142.0940000000001</v>
          </cell>
          <cell r="E750">
            <v>179.834</v>
          </cell>
          <cell r="F750">
            <v>15.916</v>
          </cell>
        </row>
        <row r="751">
          <cell r="A751" t="str">
            <v>IA.2121</v>
          </cell>
          <cell r="B751" t="str">
            <v>Saûn xuaát vaø gia coâng theùp tuôøng F £18 cao £4m</v>
          </cell>
          <cell r="C751" t="str">
            <v>kg</v>
          </cell>
          <cell r="D751">
            <v>4294.9480000000003</v>
          </cell>
          <cell r="E751">
            <v>147.37700000000001</v>
          </cell>
          <cell r="F751">
            <v>99.350999999999999</v>
          </cell>
        </row>
        <row r="752">
          <cell r="A752" t="str">
            <v>IA.2131</v>
          </cell>
          <cell r="B752" t="str">
            <v>Saûn xuaát vaø gia coâng theùp tuôøng F &gt;18 cao £4m</v>
          </cell>
          <cell r="C752" t="str">
            <v>kg</v>
          </cell>
          <cell r="D752">
            <v>4299.4359999999997</v>
          </cell>
          <cell r="E752">
            <v>120.065</v>
          </cell>
          <cell r="F752">
            <v>104.58499999999999</v>
          </cell>
        </row>
        <row r="753">
          <cell r="B753" t="str">
            <v>Coát theùp truï</v>
          </cell>
        </row>
        <row r="754">
          <cell r="A754" t="str">
            <v>IA.2211</v>
          </cell>
          <cell r="B754" t="str">
            <v>Saûn xuaát vaø gia coâng theùp truï F £10 cao £4m</v>
          </cell>
          <cell r="C754" t="str">
            <v>kg</v>
          </cell>
          <cell r="D754">
            <v>4142.0940000000001</v>
          </cell>
          <cell r="E754">
            <v>196.327</v>
          </cell>
          <cell r="F754">
            <v>15.916</v>
          </cell>
        </row>
        <row r="755">
          <cell r="A755" t="str">
            <v>IA.2212</v>
          </cell>
          <cell r="B755" t="str">
            <v>Saûn xuaát vaø gia coâng theùp truï F £10 cao &gt;4m</v>
          </cell>
          <cell r="C755" t="str">
            <v>kg</v>
          </cell>
          <cell r="D755">
            <v>4142.0940000000001</v>
          </cell>
          <cell r="E755">
            <v>201.34</v>
          </cell>
          <cell r="F755">
            <v>18.096</v>
          </cell>
        </row>
        <row r="756">
          <cell r="A756" t="str">
            <v>IA.2221</v>
          </cell>
          <cell r="B756" t="str">
            <v>Saûn xuaát vaø gia coâng theùp truï F £18 cao £4m</v>
          </cell>
          <cell r="C756" t="str">
            <v>kg</v>
          </cell>
          <cell r="D756">
            <v>4296.1719999999996</v>
          </cell>
          <cell r="E756">
            <v>132.20400000000001</v>
          </cell>
          <cell r="F756">
            <v>102.444</v>
          </cell>
        </row>
        <row r="757">
          <cell r="A757" t="str">
            <v>IA.2222</v>
          </cell>
          <cell r="B757" t="str">
            <v>Saûn xuaát vaø gia coâng theùp truï F £18 cao &gt;4m</v>
          </cell>
          <cell r="C757" t="str">
            <v>kg</v>
          </cell>
          <cell r="D757">
            <v>4296.1719999999996</v>
          </cell>
          <cell r="E757">
            <v>134.447</v>
          </cell>
          <cell r="F757">
            <v>104.624</v>
          </cell>
        </row>
        <row r="758">
          <cell r="A758" t="str">
            <v>IA.2231</v>
          </cell>
          <cell r="B758" t="str">
            <v>Saûn xuaát vaø gia coâng theùp truï F &gt;18 cao £4m</v>
          </cell>
          <cell r="C758" t="str">
            <v>kg</v>
          </cell>
          <cell r="D758">
            <v>4305.5559999999996</v>
          </cell>
          <cell r="E758">
            <v>111.88500000000001</v>
          </cell>
          <cell r="F758">
            <v>121.6</v>
          </cell>
        </row>
        <row r="759">
          <cell r="A759" t="str">
            <v>IA.2232</v>
          </cell>
          <cell r="B759" t="str">
            <v>Saûn xuaát vaø gia coâng theùp truï F &gt;18 cao &gt;4m</v>
          </cell>
          <cell r="C759" t="str">
            <v>kg</v>
          </cell>
          <cell r="D759">
            <v>4305.5559999999996</v>
          </cell>
          <cell r="E759">
            <v>116.767</v>
          </cell>
          <cell r="F759">
            <v>123.78</v>
          </cell>
        </row>
        <row r="760">
          <cell r="B760" t="str">
            <v>Coát theùp xaø daàm, giaèng</v>
          </cell>
        </row>
        <row r="761">
          <cell r="A761" t="str">
            <v>IA.2311</v>
          </cell>
          <cell r="B761" t="str">
            <v>Saûn xuaát vaø gia coâng theùp daàm F £10 cao £4m</v>
          </cell>
          <cell r="C761" t="str">
            <v>kg</v>
          </cell>
          <cell r="D761">
            <v>4142.0940000000001</v>
          </cell>
          <cell r="E761">
            <v>213.74299999999999</v>
          </cell>
          <cell r="F761">
            <v>15.916</v>
          </cell>
        </row>
        <row r="762">
          <cell r="A762" t="str">
            <v>IA.2312</v>
          </cell>
          <cell r="B762" t="str">
            <v>Saûn xuaát vaø gia coâng theùp daàm F £10 cao &gt;4m</v>
          </cell>
          <cell r="C762" t="str">
            <v>kg</v>
          </cell>
          <cell r="D762">
            <v>4142.0940000000001</v>
          </cell>
          <cell r="E762">
            <v>218.625</v>
          </cell>
          <cell r="F762">
            <v>18.096</v>
          </cell>
        </row>
        <row r="763">
          <cell r="A763" t="str">
            <v>IA.2321</v>
          </cell>
          <cell r="B763" t="str">
            <v>Saûn xuaát vaø gia coâng theùp daàm F £18 cao £4m</v>
          </cell>
          <cell r="C763" t="str">
            <v>kg</v>
          </cell>
          <cell r="D763">
            <v>4295.3559999999998</v>
          </cell>
          <cell r="E763">
            <v>132.46799999999999</v>
          </cell>
          <cell r="F763">
            <v>100.35599999999999</v>
          </cell>
        </row>
        <row r="764">
          <cell r="A764" t="str">
            <v>IA.2322</v>
          </cell>
          <cell r="B764" t="str">
            <v>Saûn xuaát vaø gia coâng theùp daàm F £18 cao &gt;4m</v>
          </cell>
          <cell r="C764" t="str">
            <v>kg</v>
          </cell>
          <cell r="D764">
            <v>4295.3559999999998</v>
          </cell>
          <cell r="E764">
            <v>137.35</v>
          </cell>
          <cell r="F764">
            <v>102.536</v>
          </cell>
        </row>
        <row r="765">
          <cell r="A765" t="str">
            <v>IA.2331</v>
          </cell>
          <cell r="B765" t="str">
            <v>Saûn xuaát vaø gia coâng theùp daàm F &gt;18 cao £4m</v>
          </cell>
          <cell r="C765" t="str">
            <v>kg</v>
          </cell>
          <cell r="D765">
            <v>4304.482</v>
          </cell>
          <cell r="E765">
            <v>120.065</v>
          </cell>
          <cell r="F765">
            <v>118.97</v>
          </cell>
        </row>
        <row r="766">
          <cell r="A766" t="str">
            <v>IA.2332</v>
          </cell>
          <cell r="B766" t="str">
            <v>Saûn xuaát vaø gia coâng theùp daàm F &gt;18 cao &gt;4m</v>
          </cell>
          <cell r="C766" t="str">
            <v>kg</v>
          </cell>
          <cell r="D766">
            <v>4304.482</v>
          </cell>
          <cell r="E766">
            <v>120.989</v>
          </cell>
          <cell r="F766">
            <v>121.15</v>
          </cell>
        </row>
        <row r="767">
          <cell r="B767" t="str">
            <v>Coát theùp lanh toâ, maùng nöôùc, taám ñan</v>
          </cell>
        </row>
        <row r="768">
          <cell r="A768" t="str">
            <v>IA.2411</v>
          </cell>
          <cell r="B768" t="str">
            <v>SX, gia coâng coát theùp oâ vaêng, taám ñan F £10, cao £4m</v>
          </cell>
          <cell r="C768" t="str">
            <v>kg</v>
          </cell>
          <cell r="D768">
            <v>4142.0940000000001</v>
          </cell>
          <cell r="E768">
            <v>286.57400000000001</v>
          </cell>
          <cell r="F768">
            <v>15.916</v>
          </cell>
        </row>
        <row r="769">
          <cell r="A769" t="str">
            <v>IA.2412</v>
          </cell>
          <cell r="B769" t="str">
            <v>SX, gia coâng coát theùp oâ vaêng, taám ñan F £10, cao &gt;4m</v>
          </cell>
          <cell r="C769" t="str">
            <v>kg</v>
          </cell>
          <cell r="D769">
            <v>4142.0940000000001</v>
          </cell>
          <cell r="E769">
            <v>291.71899999999999</v>
          </cell>
          <cell r="F769">
            <v>18.096</v>
          </cell>
        </row>
        <row r="770">
          <cell r="A770" t="str">
            <v>IA.2421</v>
          </cell>
          <cell r="B770" t="str">
            <v>SX, gia coâng coát theùp oâ vaêng, taám ñan F £18</v>
          </cell>
          <cell r="C770" t="str">
            <v>kg</v>
          </cell>
          <cell r="D770">
            <v>4294.7920000000004</v>
          </cell>
          <cell r="E770">
            <v>272.19200000000001</v>
          </cell>
          <cell r="F770">
            <v>99.582999999999998</v>
          </cell>
        </row>
        <row r="771">
          <cell r="A771" t="str">
            <v>IA.2431</v>
          </cell>
          <cell r="B771" t="str">
            <v>SX, gia coâng coát theùp oâ vaêng, taám ñan F &gt;18</v>
          </cell>
          <cell r="C771" t="str">
            <v>kg</v>
          </cell>
          <cell r="D771">
            <v>4299.4359999999997</v>
          </cell>
          <cell r="E771">
            <v>267.31</v>
          </cell>
          <cell r="F771">
            <v>105.127</v>
          </cell>
        </row>
        <row r="772">
          <cell r="B772" t="str">
            <v>Coát theùp saøn</v>
          </cell>
        </row>
        <row r="773">
          <cell r="A773" t="str">
            <v>IA.2511</v>
          </cell>
          <cell r="B773" t="str">
            <v>Saûn xuaát vaø gia coâng theùp saøn F £10 cao £16m</v>
          </cell>
          <cell r="C773" t="str">
            <v>kg</v>
          </cell>
          <cell r="D773">
            <v>4142.0940000000001</v>
          </cell>
          <cell r="E773">
            <v>189.76599999999999</v>
          </cell>
          <cell r="F773">
            <v>18.096</v>
          </cell>
        </row>
        <row r="774">
          <cell r="A774" t="str">
            <v>IA.2521</v>
          </cell>
          <cell r="B774" t="str">
            <v>Saûn xuaát vaø gia coâng theùp saøn F £18 cao £16m</v>
          </cell>
          <cell r="C774" t="str">
            <v>kg</v>
          </cell>
          <cell r="D774">
            <v>4294.7920000000004</v>
          </cell>
          <cell r="E774">
            <v>141.51400000000001</v>
          </cell>
          <cell r="F774">
            <v>101.76300000000001</v>
          </cell>
        </row>
        <row r="775">
          <cell r="A775" t="str">
            <v>IA.2531</v>
          </cell>
          <cell r="B775" t="str">
            <v>Saûn xuaát vaø gia coâng theùp saøn F &gt;18 cao £16m</v>
          </cell>
          <cell r="C775" t="str">
            <v>kg</v>
          </cell>
          <cell r="D775">
            <v>4299.4359999999997</v>
          </cell>
          <cell r="E775">
            <v>107.65900000000001</v>
          </cell>
          <cell r="F775">
            <v>107.307</v>
          </cell>
        </row>
        <row r="776">
          <cell r="B776" t="str">
            <v>Coát theùp caàu thang</v>
          </cell>
        </row>
        <row r="777">
          <cell r="A777" t="str">
            <v>IA.2611</v>
          </cell>
          <cell r="B777" t="str">
            <v>SX, gia coâng coát theùp caàu thang thöôøng F £10 cao £ 4m</v>
          </cell>
          <cell r="C777" t="str">
            <v>kg</v>
          </cell>
          <cell r="D777">
            <v>4142.0940000000001</v>
          </cell>
          <cell r="E777">
            <v>239.20699999999999</v>
          </cell>
          <cell r="F777">
            <v>15.916</v>
          </cell>
        </row>
        <row r="778">
          <cell r="A778" t="str">
            <v>IA.2612</v>
          </cell>
          <cell r="B778" t="str">
            <v>SX, gia coâng coát theùp caàu thang thöôøng F £10, cao &gt;4m</v>
          </cell>
          <cell r="C778" t="str">
            <v>kg</v>
          </cell>
          <cell r="D778">
            <v>4142.0940000000001</v>
          </cell>
          <cell r="E778">
            <v>244.221</v>
          </cell>
          <cell r="F778">
            <v>18.096</v>
          </cell>
        </row>
        <row r="779">
          <cell r="A779" t="str">
            <v>IA.2621</v>
          </cell>
          <cell r="B779" t="str">
            <v>SX, gia coâng coát theùp caàu thang thöôøng F £18 cao £ 4m</v>
          </cell>
          <cell r="C779" t="str">
            <v>kg</v>
          </cell>
          <cell r="D779">
            <v>4294.7920000000004</v>
          </cell>
          <cell r="E779">
            <v>190.126</v>
          </cell>
          <cell r="F779">
            <v>99.582999999999998</v>
          </cell>
        </row>
        <row r="780">
          <cell r="A780" t="str">
            <v>IA.2622</v>
          </cell>
          <cell r="B780" t="str">
            <v>SX, gia coâng coát theùp caàu thang thöôøng F £18, cao &gt;4m</v>
          </cell>
          <cell r="C780" t="str">
            <v>kg</v>
          </cell>
          <cell r="D780">
            <v>4294.7920000000004</v>
          </cell>
          <cell r="E780">
            <v>193.02799999999999</v>
          </cell>
          <cell r="F780">
            <v>101.76300000000001</v>
          </cell>
        </row>
        <row r="781">
          <cell r="A781" t="str">
            <v>IA.2631</v>
          </cell>
          <cell r="B781" t="str">
            <v>SX, gia coâng coát theùp caàu thang thöôøng F &gt;18 cao £ 4m</v>
          </cell>
          <cell r="C781" t="str">
            <v>kg</v>
          </cell>
          <cell r="D781">
            <v>4299.4359999999997</v>
          </cell>
          <cell r="E781">
            <v>185.11199999999999</v>
          </cell>
          <cell r="F781">
            <v>105.127</v>
          </cell>
        </row>
        <row r="782">
          <cell r="A782" t="str">
            <v>IA.2631</v>
          </cell>
          <cell r="B782" t="str">
            <v>SX, gia coâng coát theùp caàu thang thöôøng F &gt;18 cao &gt;4m</v>
          </cell>
          <cell r="C782" t="str">
            <v>kg</v>
          </cell>
          <cell r="D782">
            <v>4299.4359999999997</v>
          </cell>
          <cell r="E782">
            <v>189.994</v>
          </cell>
          <cell r="F782">
            <v>107.307</v>
          </cell>
        </row>
        <row r="783">
          <cell r="B783" t="str">
            <v>Coát theùp möông caùp</v>
          </cell>
        </row>
        <row r="784">
          <cell r="A784" t="str">
            <v>IA.3511</v>
          </cell>
          <cell r="B784" t="str">
            <v>SX, gia coâng coát theùp möông caùp F £10</v>
          </cell>
          <cell r="C784" t="str">
            <v>kg</v>
          </cell>
          <cell r="D784">
            <v>4142.0940000000001</v>
          </cell>
          <cell r="E784">
            <v>142.292</v>
          </cell>
          <cell r="F784">
            <v>15.916</v>
          </cell>
        </row>
        <row r="785">
          <cell r="A785" t="str">
            <v>IA.3521</v>
          </cell>
          <cell r="B785" t="str">
            <v>SX, gia coâng coát theùp möông caùp F &gt;10</v>
          </cell>
          <cell r="C785" t="str">
            <v>kg</v>
          </cell>
          <cell r="D785">
            <v>4299.4359999999997</v>
          </cell>
          <cell r="E785">
            <v>90.019000000000005</v>
          </cell>
          <cell r="F785">
            <v>111.72499999999999</v>
          </cell>
        </row>
        <row r="786">
          <cell r="B786" t="str">
            <v>Coát theùp naép möông ñuùc saün</v>
          </cell>
        </row>
        <row r="787">
          <cell r="A787" t="str">
            <v>IB.2511</v>
          </cell>
          <cell r="B787" t="str">
            <v>Saûn xuaát vaø gia coâng theùp naép möông</v>
          </cell>
          <cell r="C787" t="str">
            <v>kg</v>
          </cell>
          <cell r="D787">
            <v>4142.0940000000001</v>
          </cell>
          <cell r="E787">
            <v>221.804</v>
          </cell>
          <cell r="F787">
            <v>15.916</v>
          </cell>
        </row>
        <row r="788">
          <cell r="B788" t="str">
            <v>Coát theùp coïc, coät, cöø xaø daàm, giaèng ñuùc saün</v>
          </cell>
        </row>
        <row r="789">
          <cell r="A789" t="str">
            <v>IB.2211</v>
          </cell>
          <cell r="B789" t="str">
            <v>Saûn xuaát vaø gia coâng theùp xaø daàm, giaèng F £10</v>
          </cell>
          <cell r="C789" t="str">
            <v>kg</v>
          </cell>
          <cell r="D789">
            <v>4142.0940000000001</v>
          </cell>
          <cell r="E789">
            <v>200.791</v>
          </cell>
          <cell r="F789">
            <v>15.916</v>
          </cell>
        </row>
        <row r="790">
          <cell r="A790" t="str">
            <v>IB.2221</v>
          </cell>
          <cell r="B790" t="str">
            <v>Saûn xuaát vaø gia coâng theùp xaø daàm, giaèng F £18</v>
          </cell>
          <cell r="C790" t="str">
            <v>kg</v>
          </cell>
          <cell r="D790">
            <v>4295.3559999999998</v>
          </cell>
          <cell r="E790">
            <v>101.43300000000001</v>
          </cell>
          <cell r="F790">
            <v>100.35599999999999</v>
          </cell>
        </row>
        <row r="791">
          <cell r="A791" t="str">
            <v>IB.2231</v>
          </cell>
          <cell r="B791" t="str">
            <v>Saûn xuaát vaø gia coâng theùp xaø daàm, giaèng F &gt;18</v>
          </cell>
          <cell r="C791" t="str">
            <v>kg</v>
          </cell>
          <cell r="D791">
            <v>4295.3559999999998</v>
          </cell>
          <cell r="E791">
            <v>97.153000000000006</v>
          </cell>
          <cell r="F791">
            <v>90.896000000000001</v>
          </cell>
        </row>
        <row r="792">
          <cell r="B792" t="str">
            <v>COÁT PHA</v>
          </cell>
        </row>
        <row r="793">
          <cell r="B793" t="str">
            <v>Coát pha moùng</v>
          </cell>
        </row>
        <row r="794">
          <cell r="A794" t="str">
            <v>KA.1110</v>
          </cell>
          <cell r="B794" t="str">
            <v>Vaùn khuoân moùng daøi, beä maùy</v>
          </cell>
          <cell r="C794" t="str">
            <v>m2</v>
          </cell>
          <cell r="D794">
            <v>26901.25</v>
          </cell>
          <cell r="E794">
            <v>1765.35</v>
          </cell>
        </row>
        <row r="795">
          <cell r="A795" t="str">
            <v>KA.1220</v>
          </cell>
          <cell r="B795" t="str">
            <v>Vaùn khuoân moùng coät vuoâng, hình chöõ nhaät</v>
          </cell>
          <cell r="C795" t="str">
            <v>m2</v>
          </cell>
          <cell r="D795">
            <v>27633.1</v>
          </cell>
          <cell r="E795">
            <v>3852.39</v>
          </cell>
        </row>
        <row r="796">
          <cell r="B796" t="str">
            <v>Vaùn khuoân ccaùc loaïi</v>
          </cell>
        </row>
        <row r="797">
          <cell r="A797" t="str">
            <v>KA.2120</v>
          </cell>
          <cell r="B797" t="str">
            <v>Vaùn khuoân coät vuoâng, hình chöõ nhaät</v>
          </cell>
          <cell r="C797" t="str">
            <v>m2</v>
          </cell>
          <cell r="D797">
            <v>29006.09</v>
          </cell>
          <cell r="E797">
            <v>4315.75</v>
          </cell>
        </row>
        <row r="798">
          <cell r="A798" t="str">
            <v>KA.2210</v>
          </cell>
          <cell r="B798" t="str">
            <v>Vaùn khuoân xaø daàm, giaèng</v>
          </cell>
          <cell r="C798" t="str">
            <v>m2</v>
          </cell>
          <cell r="D798">
            <v>37451.120000000003</v>
          </cell>
          <cell r="E798">
            <v>4651.2700000000004</v>
          </cell>
        </row>
        <row r="799">
          <cell r="A799" t="str">
            <v>KA.2310</v>
          </cell>
          <cell r="B799" t="str">
            <v>Vaùn khuoân saøn maùi</v>
          </cell>
          <cell r="C799" t="str">
            <v>m2</v>
          </cell>
          <cell r="D799">
            <v>30684.959999999999</v>
          </cell>
          <cell r="E799">
            <v>3646.07</v>
          </cell>
        </row>
        <row r="800">
          <cell r="A800" t="str">
            <v>KA.2320</v>
          </cell>
          <cell r="B800" t="str">
            <v>Vaùn khuoân lanh toâ, lanh toâ lieàn maùi haét, taám ñan</v>
          </cell>
          <cell r="C800" t="str">
            <v>m2</v>
          </cell>
          <cell r="D800">
            <v>30684.959999999999</v>
          </cell>
          <cell r="E800">
            <v>3851.71</v>
          </cell>
        </row>
        <row r="801">
          <cell r="A801" t="str">
            <v>KA.2410</v>
          </cell>
          <cell r="B801" t="str">
            <v>Vaùn khuoân caàu thang</v>
          </cell>
          <cell r="C801" t="str">
            <v>m2</v>
          </cell>
          <cell r="D801">
            <v>3867.9569999999999</v>
          </cell>
          <cell r="E801">
            <v>619.08699999999999</v>
          </cell>
        </row>
        <row r="802">
          <cell r="A802" t="str">
            <v>KA.2510</v>
          </cell>
          <cell r="B802" t="str">
            <v>Vaùn khuoân töôøng thaúng chieàu daøy £45cm</v>
          </cell>
          <cell r="C802" t="str">
            <v>m2</v>
          </cell>
          <cell r="D802">
            <v>27554.33</v>
          </cell>
          <cell r="E802">
            <v>3758.36</v>
          </cell>
        </row>
        <row r="803">
          <cell r="A803" t="str">
            <v>KA.2520</v>
          </cell>
          <cell r="B803" t="str">
            <v>Vaùn khuoân töôøng thaúng chieàu daøy &gt;45cm</v>
          </cell>
          <cell r="C803" t="str">
            <v>m2</v>
          </cell>
          <cell r="D803">
            <v>30267.32</v>
          </cell>
          <cell r="E803">
            <v>4411.8100000000004</v>
          </cell>
        </row>
        <row r="804">
          <cell r="A804" t="str">
            <v>KA.7110</v>
          </cell>
          <cell r="B804" t="str">
            <v>Vaùn khuoân maùi bôø keânh möông</v>
          </cell>
          <cell r="C804" t="str">
            <v>m2</v>
          </cell>
          <cell r="D804">
            <v>26874.9</v>
          </cell>
          <cell r="E804">
            <v>1636.94</v>
          </cell>
        </row>
        <row r="805">
          <cell r="A805" t="str">
            <v>KP.2210</v>
          </cell>
          <cell r="B805" t="str">
            <v>Vaùn khuoân xaø, daàm ñuùc saün</v>
          </cell>
          <cell r="C805" t="str">
            <v>m2</v>
          </cell>
          <cell r="D805">
            <v>6944.61</v>
          </cell>
          <cell r="E805">
            <v>4119.59</v>
          </cell>
        </row>
        <row r="806">
          <cell r="A806" t="str">
            <v>KP.2310</v>
          </cell>
          <cell r="B806" t="str">
            <v>Vaùn khuoân naép ñan ñuùc saün</v>
          </cell>
          <cell r="C806" t="str">
            <v>m2</v>
          </cell>
          <cell r="D806">
            <v>2617.6999999999998</v>
          </cell>
          <cell r="E806">
            <v>3180.21</v>
          </cell>
        </row>
        <row r="807">
          <cell r="B807" t="str">
            <v>Laép döïng CKBT ñuùc saün</v>
          </cell>
        </row>
        <row r="808">
          <cell r="A808" t="str">
            <v>LA.5110</v>
          </cell>
          <cell r="B808" t="str">
            <v>Laép CKBT ñuùc saün P £50 kg</v>
          </cell>
          <cell r="C808" t="str">
            <v>caùi</v>
          </cell>
          <cell r="D808">
            <v>1055</v>
          </cell>
          <cell r="E808">
            <v>2029</v>
          </cell>
        </row>
        <row r="809">
          <cell r="A809" t="str">
            <v>LA.5120</v>
          </cell>
          <cell r="B809" t="str">
            <v>Laép CKBT ñuùc saün P £100 kg</v>
          </cell>
          <cell r="C809" t="str">
            <v>Caùi</v>
          </cell>
          <cell r="D809">
            <v>1758</v>
          </cell>
          <cell r="E809">
            <v>3382</v>
          </cell>
        </row>
        <row r="810">
          <cell r="A810" t="str">
            <v>LA.5130</v>
          </cell>
          <cell r="B810" t="str">
            <v>Laép CKBT ñuùc saün P £250 kg</v>
          </cell>
          <cell r="C810" t="str">
            <v>Caùi</v>
          </cell>
          <cell r="D810">
            <v>2461</v>
          </cell>
          <cell r="E810">
            <v>6088</v>
          </cell>
        </row>
        <row r="811">
          <cell r="A811" t="str">
            <v>LA.5140</v>
          </cell>
          <cell r="B811" t="str">
            <v>Laép CKBT ñuùc saün P &gt;250 kg</v>
          </cell>
          <cell r="C811" t="str">
            <v>caùi</v>
          </cell>
          <cell r="D811">
            <v>3515</v>
          </cell>
          <cell r="E811">
            <v>11500</v>
          </cell>
        </row>
        <row r="812">
          <cell r="B812" t="str">
            <v>Keát caáu goã</v>
          </cell>
        </row>
        <row r="813">
          <cell r="A813" t="str">
            <v>MA.2410</v>
          </cell>
          <cell r="B813" t="str">
            <v>Xaø goà goã 5x10cm ñoùng traàn</v>
          </cell>
          <cell r="C813" t="str">
            <v>m3</v>
          </cell>
          <cell r="D813">
            <v>4079630</v>
          </cell>
          <cell r="E813">
            <v>51495</v>
          </cell>
        </row>
        <row r="814">
          <cell r="A814" t="str">
            <v>MB.1110</v>
          </cell>
          <cell r="B814" t="str">
            <v>Laép khuoân cöûa ñôn</v>
          </cell>
          <cell r="C814" t="str">
            <v>m</v>
          </cell>
          <cell r="D814">
            <v>3838</v>
          </cell>
          <cell r="E814">
            <v>1946</v>
          </cell>
        </row>
        <row r="815">
          <cell r="A815" t="str">
            <v>MB.2110</v>
          </cell>
          <cell r="B815" t="str">
            <v>Laép döng cöûa vaøo khuoân</v>
          </cell>
          <cell r="C815" t="str">
            <v>m2</v>
          </cell>
          <cell r="D815">
            <v>0</v>
          </cell>
          <cell r="E815">
            <v>3243</v>
          </cell>
        </row>
        <row r="816">
          <cell r="A816" t="str">
            <v>MB.2120</v>
          </cell>
          <cell r="B816" t="str">
            <v xml:space="preserve">Laép cöûa khoâng coù khuoân </v>
          </cell>
          <cell r="C816" t="str">
            <v>m2</v>
          </cell>
          <cell r="D816">
            <v>3355</v>
          </cell>
          <cell r="E816">
            <v>5188</v>
          </cell>
        </row>
        <row r="817">
          <cell r="B817" t="str">
            <v>Keát caáu theùp</v>
          </cell>
        </row>
        <row r="818">
          <cell r="A818" t="str">
            <v>NA.1320</v>
          </cell>
          <cell r="B818" t="str">
            <v xml:space="preserve">Saûn xuaát xaø goà theùp U100x46x4,5 </v>
          </cell>
          <cell r="C818" t="str">
            <v>taán</v>
          </cell>
          <cell r="D818">
            <v>4685667</v>
          </cell>
          <cell r="E818">
            <v>91056</v>
          </cell>
        </row>
        <row r="819">
          <cell r="A819" t="str">
            <v>NA.1510</v>
          </cell>
          <cell r="B819" t="str">
            <v>Saûn xuaát thang saét</v>
          </cell>
          <cell r="C819" t="str">
            <v>taán</v>
          </cell>
          <cell r="D819">
            <v>4693185</v>
          </cell>
          <cell r="E819">
            <v>384136</v>
          </cell>
          <cell r="F819">
            <v>667950</v>
          </cell>
        </row>
        <row r="820">
          <cell r="A820" t="str">
            <v>NA.1520</v>
          </cell>
          <cell r="B820" t="str">
            <v>Saûn xuaát lan can saét</v>
          </cell>
          <cell r="C820" t="str">
            <v>taán</v>
          </cell>
          <cell r="D820">
            <v>4491783</v>
          </cell>
          <cell r="E820">
            <v>477125</v>
          </cell>
          <cell r="F820">
            <v>281510</v>
          </cell>
        </row>
        <row r="821">
          <cell r="A821" t="str">
            <v>NA.1530</v>
          </cell>
          <cell r="B821" t="str">
            <v>Saûn xuaát cöûa soå trôøi</v>
          </cell>
          <cell r="C821" t="str">
            <v>taán</v>
          </cell>
          <cell r="D821">
            <v>4719899</v>
          </cell>
          <cell r="E821">
            <v>1172060</v>
          </cell>
          <cell r="F821">
            <v>1277772</v>
          </cell>
        </row>
        <row r="822">
          <cell r="A822" t="str">
            <v>NA.1610</v>
          </cell>
          <cell r="B822" t="str">
            <v>Saûn xuaát haøng raøo löôùi theùp</v>
          </cell>
          <cell r="C822" t="str">
            <v>m2</v>
          </cell>
          <cell r="D822">
            <v>89298</v>
          </cell>
          <cell r="E822">
            <v>15176</v>
          </cell>
          <cell r="F822">
            <v>7734</v>
          </cell>
        </row>
        <row r="823">
          <cell r="A823" t="str">
            <v>NA.1620</v>
          </cell>
          <cell r="B823" t="str">
            <v>Saûn xuaát cöûa löôùi theùp</v>
          </cell>
          <cell r="C823" t="str">
            <v>m2</v>
          </cell>
          <cell r="D823">
            <v>107009</v>
          </cell>
          <cell r="E823">
            <v>16862</v>
          </cell>
          <cell r="F823">
            <v>9281</v>
          </cell>
        </row>
        <row r="824">
          <cell r="A824" t="str">
            <v>NA.1630</v>
          </cell>
          <cell r="B824" t="str">
            <v>Saûn xuaát haøng raøo song saét</v>
          </cell>
          <cell r="C824" t="str">
            <v>m2</v>
          </cell>
          <cell r="D824">
            <v>91353</v>
          </cell>
          <cell r="E824">
            <v>19456</v>
          </cell>
          <cell r="F824">
            <v>11601</v>
          </cell>
        </row>
        <row r="825">
          <cell r="A825" t="str">
            <v>NA.1640</v>
          </cell>
          <cell r="B825" t="str">
            <v>Saûn xuaát cöûa song saét</v>
          </cell>
          <cell r="C825" t="str">
            <v>m2</v>
          </cell>
          <cell r="D825">
            <v>113071</v>
          </cell>
          <cell r="E825">
            <v>22051</v>
          </cell>
          <cell r="F825">
            <v>11601</v>
          </cell>
        </row>
        <row r="826">
          <cell r="A826" t="str">
            <v>NA.2110</v>
          </cell>
          <cell r="B826" t="str">
            <v>Saûn xuaát khung saøn ñaïo</v>
          </cell>
          <cell r="C826" t="str">
            <v>kg</v>
          </cell>
          <cell r="D826">
            <v>4491.7830000000004</v>
          </cell>
          <cell r="E826">
            <v>497.59699999999998</v>
          </cell>
          <cell r="F826">
            <v>600.43499999999995</v>
          </cell>
        </row>
        <row r="827">
          <cell r="A827" t="str">
            <v>NA.2120</v>
          </cell>
          <cell r="B827" t="str">
            <v>Saûn xuaát heä saøn ñaïo</v>
          </cell>
          <cell r="C827" t="str">
            <v>kg</v>
          </cell>
          <cell r="D827">
            <v>5335.7049999999999</v>
          </cell>
          <cell r="E827">
            <v>305.89100000000002</v>
          </cell>
          <cell r="F827">
            <v>617.09199999999998</v>
          </cell>
        </row>
        <row r="828">
          <cell r="A828" t="str">
            <v>NA.2310</v>
          </cell>
          <cell r="B828" t="str">
            <v>Saûn xuaát caùc boä phaän caàu baèng theùp hình</v>
          </cell>
          <cell r="C828" t="str">
            <v>kg</v>
          </cell>
          <cell r="D828">
            <v>4925.6620000000003</v>
          </cell>
          <cell r="E828">
            <v>395.83199999999999</v>
          </cell>
          <cell r="F828">
            <v>306.24</v>
          </cell>
        </row>
        <row r="829">
          <cell r="A829" t="str">
            <v>NA.2320</v>
          </cell>
          <cell r="B829" t="str">
            <v>Saûn xuaát caùc boä phaän caàu baèng thep deït</v>
          </cell>
          <cell r="C829" t="str">
            <v>kg</v>
          </cell>
          <cell r="D829">
            <v>4265.5619999999999</v>
          </cell>
          <cell r="E829">
            <v>395.83199999999999</v>
          </cell>
          <cell r="F829">
            <v>306.24</v>
          </cell>
        </row>
        <row r="830">
          <cell r="A830" t="str">
            <v>NB.1310</v>
          </cell>
          <cell r="B830" t="str">
            <v>Laép döïng xaø goà theùp</v>
          </cell>
          <cell r="C830" t="str">
            <v>taán</v>
          </cell>
          <cell r="D830">
            <v>214910</v>
          </cell>
          <cell r="E830">
            <v>35411</v>
          </cell>
          <cell r="F830">
            <v>362719</v>
          </cell>
        </row>
        <row r="831">
          <cell r="A831" t="str">
            <v>NB.2120</v>
          </cell>
          <cell r="B831" t="str">
            <v>Laép döïng cöûa khung saét + khung nhoâm</v>
          </cell>
          <cell r="C831" t="str">
            <v>m2</v>
          </cell>
          <cell r="D831">
            <v>4438</v>
          </cell>
          <cell r="E831">
            <v>4059</v>
          </cell>
        </row>
        <row r="832">
          <cell r="A832" t="str">
            <v>NB.2210</v>
          </cell>
          <cell r="B832" t="str">
            <v>Laép döïng lan can saét</v>
          </cell>
          <cell r="C832" t="str">
            <v>m2</v>
          </cell>
          <cell r="D832">
            <v>2267</v>
          </cell>
          <cell r="E832">
            <v>5412</v>
          </cell>
          <cell r="F832">
            <v>7734</v>
          </cell>
        </row>
        <row r="833">
          <cell r="A833" t="str">
            <v>NB.2220</v>
          </cell>
          <cell r="B833" t="str">
            <v>Laép döïng hoa cöûa saét</v>
          </cell>
          <cell r="C833" t="str">
            <v>m2</v>
          </cell>
          <cell r="D833">
            <v>3821</v>
          </cell>
          <cell r="E833">
            <v>2706</v>
          </cell>
        </row>
        <row r="834">
          <cell r="A834" t="str">
            <v>NB.2231</v>
          </cell>
          <cell r="B834" t="str">
            <v>Laép döïng vaùch kính khung nhoâm maët tieàn nhaø</v>
          </cell>
          <cell r="C834" t="str">
            <v>m2</v>
          </cell>
          <cell r="D834">
            <v>671</v>
          </cell>
          <cell r="E834">
            <v>6764</v>
          </cell>
        </row>
        <row r="835">
          <cell r="A835" t="str">
            <v>NB.2232</v>
          </cell>
          <cell r="B835" t="str">
            <v>Laép döïng vaùch kính khung nhoâm maët trong nhaø</v>
          </cell>
          <cell r="C835" t="str">
            <v>m2</v>
          </cell>
          <cell r="D835">
            <v>671</v>
          </cell>
          <cell r="E835">
            <v>4059</v>
          </cell>
        </row>
        <row r="836">
          <cell r="A836" t="str">
            <v>NB.3110</v>
          </cell>
          <cell r="B836" t="str">
            <v>Laép döïng keát caáu theùp</v>
          </cell>
          <cell r="C836" t="str">
            <v>taán</v>
          </cell>
          <cell r="D836">
            <v>428400</v>
          </cell>
          <cell r="E836">
            <v>151242</v>
          </cell>
          <cell r="F836">
            <v>280350</v>
          </cell>
        </row>
        <row r="837">
          <cell r="A837" t="str">
            <v>OB.1220</v>
          </cell>
          <cell r="B837" t="str">
            <v>Lôïp maùi toân traùng keõm Austnam</v>
          </cell>
          <cell r="C837" t="str">
            <v>m2</v>
          </cell>
          <cell r="D837">
            <v>35026.26</v>
          </cell>
          <cell r="E837">
            <v>583.70000000000005</v>
          </cell>
        </row>
        <row r="838">
          <cell r="A838" t="str">
            <v>OB.1310</v>
          </cell>
          <cell r="B838" t="str">
            <v>Traàn nhöïa</v>
          </cell>
          <cell r="C838" t="str">
            <v>m2</v>
          </cell>
          <cell r="D838">
            <v>29601.42</v>
          </cell>
          <cell r="E838">
            <v>664.12</v>
          </cell>
        </row>
        <row r="839">
          <cell r="B839" t="str">
            <v>Coâng taùc traùt</v>
          </cell>
        </row>
        <row r="840">
          <cell r="B840" t="str">
            <v>Coâng taùc töôøng</v>
          </cell>
        </row>
        <row r="841">
          <cell r="A841" t="str">
            <v>PA.1213</v>
          </cell>
          <cell r="B841" t="str">
            <v>Traùt töôøng XM#50 daøy 1,5 cm cao £4m</v>
          </cell>
          <cell r="C841" t="str">
            <v>m2</v>
          </cell>
          <cell r="D841">
            <v>4187</v>
          </cell>
          <cell r="E841">
            <v>1808</v>
          </cell>
          <cell r="F841">
            <v>136</v>
          </cell>
        </row>
        <row r="842">
          <cell r="A842" t="str">
            <v>PA.1214</v>
          </cell>
          <cell r="B842" t="str">
            <v>Traùt töôøng XM#75 daøy 1,5 cm cao £4m</v>
          </cell>
          <cell r="C842" t="str">
            <v>m2</v>
          </cell>
          <cell r="D842">
            <v>5433</v>
          </cell>
          <cell r="E842">
            <v>1808</v>
          </cell>
          <cell r="F842">
            <v>136</v>
          </cell>
        </row>
        <row r="843">
          <cell r="A843" t="str">
            <v>PA.1223</v>
          </cell>
          <cell r="B843" t="str">
            <v>Traùt töôøng XM#50 daøy 1,5 cm cao &gt;4m</v>
          </cell>
          <cell r="C843" t="str">
            <v>m2</v>
          </cell>
          <cell r="D843">
            <v>4208</v>
          </cell>
          <cell r="E843">
            <v>2599</v>
          </cell>
          <cell r="F843">
            <v>190</v>
          </cell>
        </row>
        <row r="844">
          <cell r="A844" t="str">
            <v>PA.1224</v>
          </cell>
          <cell r="B844" t="str">
            <v>Traùt töôøng XM#75 daøy 1,5 cm cao &gt;4m</v>
          </cell>
          <cell r="C844" t="str">
            <v>m2</v>
          </cell>
          <cell r="D844">
            <v>5460</v>
          </cell>
          <cell r="E844">
            <v>2599</v>
          </cell>
          <cell r="F844">
            <v>190</v>
          </cell>
        </row>
        <row r="845">
          <cell r="A845" t="str">
            <v>PA.1313</v>
          </cell>
          <cell r="B845" t="str">
            <v>Traùt töôøng XM#50 daøy 2 cm cao £4m</v>
          </cell>
          <cell r="C845" t="str">
            <v>m2</v>
          </cell>
          <cell r="D845">
            <v>5665</v>
          </cell>
          <cell r="E845">
            <v>1808</v>
          </cell>
          <cell r="F845">
            <v>136</v>
          </cell>
        </row>
        <row r="846">
          <cell r="A846" t="str">
            <v>PA.1314</v>
          </cell>
          <cell r="B846" t="str">
            <v>Traùt töôøng XM#75 daøy 2 cm cao £4m</v>
          </cell>
          <cell r="C846" t="str">
            <v>m2</v>
          </cell>
          <cell r="D846">
            <v>7351</v>
          </cell>
          <cell r="E846">
            <v>1808</v>
          </cell>
          <cell r="F846">
            <v>136</v>
          </cell>
        </row>
        <row r="847">
          <cell r="A847" t="str">
            <v>PA.1323</v>
          </cell>
          <cell r="B847" t="str">
            <v>Traùt töôøng XM#50 daøy 2 cm cao &gt;4m</v>
          </cell>
          <cell r="C847" t="str">
            <v>m2</v>
          </cell>
          <cell r="D847">
            <v>5693</v>
          </cell>
          <cell r="E847">
            <v>2599</v>
          </cell>
          <cell r="F847">
            <v>190</v>
          </cell>
        </row>
        <row r="848">
          <cell r="A848" t="str">
            <v>PA.1324</v>
          </cell>
          <cell r="B848" t="str">
            <v>Traùt töôøng XM#75 daøy 2 cm cao &gt;4m</v>
          </cell>
          <cell r="C848" t="str">
            <v>m2</v>
          </cell>
          <cell r="D848">
            <v>7388</v>
          </cell>
          <cell r="E848">
            <v>2599</v>
          </cell>
          <cell r="F848">
            <v>190</v>
          </cell>
        </row>
        <row r="849">
          <cell r="B849" t="str">
            <v>Coâng taùc truï, lam ñöùng, caàu thang</v>
          </cell>
        </row>
        <row r="850">
          <cell r="A850" t="str">
            <v>PA.2113</v>
          </cell>
          <cell r="B850" t="str">
            <v xml:space="preserve">Traùt coät, lam, caàu thang XM#50 daøy 1 cm </v>
          </cell>
          <cell r="C850" t="str">
            <v>m2</v>
          </cell>
          <cell r="D850">
            <v>3218</v>
          </cell>
          <cell r="E850">
            <v>6571</v>
          </cell>
          <cell r="F850">
            <v>190</v>
          </cell>
        </row>
        <row r="851">
          <cell r="A851" t="str">
            <v>PA.2114</v>
          </cell>
          <cell r="B851" t="str">
            <v xml:space="preserve">Traùt coät, lam, caàu thang XM#75 daøy 1 cm </v>
          </cell>
          <cell r="C851" t="str">
            <v>m2</v>
          </cell>
          <cell r="D851">
            <v>4176</v>
          </cell>
          <cell r="E851">
            <v>6571</v>
          </cell>
          <cell r="F851">
            <v>190</v>
          </cell>
        </row>
        <row r="852">
          <cell r="A852" t="str">
            <v>PA.2213</v>
          </cell>
          <cell r="B852" t="str">
            <v xml:space="preserve">Traùt coät, lam, caàu thang XM#50 daøy 1,5 cm </v>
          </cell>
          <cell r="C852" t="str">
            <v>m2</v>
          </cell>
          <cell r="D852">
            <v>4455</v>
          </cell>
          <cell r="E852">
            <v>6571</v>
          </cell>
          <cell r="F852">
            <v>190</v>
          </cell>
        </row>
        <row r="853">
          <cell r="A853" t="str">
            <v>PA.2214</v>
          </cell>
          <cell r="B853" t="str">
            <v xml:space="preserve">Traùt coät, lam, caàu thang XM#75 daøy 1,5 cm </v>
          </cell>
          <cell r="C853" t="str">
            <v>m2</v>
          </cell>
          <cell r="D853">
            <v>5782</v>
          </cell>
          <cell r="E853">
            <v>6571</v>
          </cell>
          <cell r="F853">
            <v>190</v>
          </cell>
        </row>
        <row r="854">
          <cell r="A854" t="str">
            <v>PA.2313</v>
          </cell>
          <cell r="B854" t="str">
            <v xml:space="preserve">Traùt coät, lam, caàu thang XM#50 daøy 2 cm </v>
          </cell>
          <cell r="C854" t="str">
            <v>m2</v>
          </cell>
          <cell r="D854">
            <v>6188</v>
          </cell>
          <cell r="E854">
            <v>6571</v>
          </cell>
          <cell r="F854">
            <v>190</v>
          </cell>
        </row>
        <row r="855">
          <cell r="A855" t="str">
            <v>PA.2314</v>
          </cell>
          <cell r="B855" t="str">
            <v xml:space="preserve">Traùt coät, lam, caàu thang XM#75 daøy 2 cm </v>
          </cell>
          <cell r="C855" t="str">
            <v>m2</v>
          </cell>
          <cell r="D855">
            <v>8030</v>
          </cell>
          <cell r="E855">
            <v>6571</v>
          </cell>
          <cell r="F855">
            <v>190</v>
          </cell>
        </row>
        <row r="856">
          <cell r="B856" t="str">
            <v>Traùt xaø, daàm, traàn</v>
          </cell>
        </row>
        <row r="857">
          <cell r="A857" t="str">
            <v>PA.3114</v>
          </cell>
          <cell r="B857" t="str">
            <v xml:space="preserve">Traùt daàm vöõa XM#75 </v>
          </cell>
          <cell r="C857" t="str">
            <v>m2</v>
          </cell>
          <cell r="D857">
            <v>5753</v>
          </cell>
          <cell r="E857">
            <v>4354</v>
          </cell>
          <cell r="F857">
            <v>190</v>
          </cell>
        </row>
        <row r="858">
          <cell r="A858" t="str">
            <v>PA.3214</v>
          </cell>
          <cell r="B858" t="str">
            <v xml:space="preserve">Traùt traàn vöõa XM#75 </v>
          </cell>
          <cell r="C858" t="str">
            <v>m2</v>
          </cell>
          <cell r="D858">
            <v>5753</v>
          </cell>
          <cell r="E858">
            <v>3958</v>
          </cell>
          <cell r="F858">
            <v>190</v>
          </cell>
        </row>
        <row r="859">
          <cell r="A859" t="str">
            <v>PA.4114</v>
          </cell>
          <cell r="B859" t="str">
            <v>Traùt phaøo vöõa XM#75</v>
          </cell>
          <cell r="C859" t="str">
            <v>m</v>
          </cell>
          <cell r="D859">
            <v>352</v>
          </cell>
          <cell r="E859">
            <v>2985</v>
          </cell>
        </row>
        <row r="860">
          <cell r="A860" t="str">
            <v>PA.4214</v>
          </cell>
          <cell r="B860" t="str">
            <v>Traùt gôø chæ vöõa XM#75</v>
          </cell>
          <cell r="C860" t="str">
            <v>m</v>
          </cell>
          <cell r="D860">
            <v>799</v>
          </cell>
          <cell r="E860">
            <v>1821</v>
          </cell>
        </row>
        <row r="861">
          <cell r="A861" t="str">
            <v>PA.5114</v>
          </cell>
          <cell r="B861" t="str">
            <v>Traùt oâ vaêng, lam, seânoâ vöõa XM#75</v>
          </cell>
          <cell r="C861" t="str">
            <v>m2</v>
          </cell>
          <cell r="D861">
            <v>3835</v>
          </cell>
          <cell r="E861">
            <v>3167</v>
          </cell>
        </row>
        <row r="862">
          <cell r="A862" t="str">
            <v>PD.3214</v>
          </cell>
          <cell r="B862" t="str">
            <v>Traùt Granitoâ daøy 1,5cm vöõa XM#75</v>
          </cell>
          <cell r="C862" t="str">
            <v>m2</v>
          </cell>
          <cell r="D862">
            <v>41637</v>
          </cell>
          <cell r="E862">
            <v>20451</v>
          </cell>
        </row>
        <row r="863">
          <cell r="A863" t="str">
            <v>PD.3114</v>
          </cell>
          <cell r="B863" t="str">
            <v>Traùt Granitoâ daøy 1,5cm vöõa XM#75</v>
          </cell>
          <cell r="C863" t="str">
            <v>m2</v>
          </cell>
          <cell r="D863">
            <v>37804</v>
          </cell>
          <cell r="E863">
            <v>20451</v>
          </cell>
        </row>
        <row r="864">
          <cell r="B864" t="str">
            <v>Coâng taùc oáp</v>
          </cell>
        </row>
        <row r="865">
          <cell r="B865" t="str">
            <v>Gaïch XM hoa</v>
          </cell>
        </row>
        <row r="866">
          <cell r="A866" t="str">
            <v>QA.1110</v>
          </cell>
          <cell r="B866" t="str">
            <v>OÁp töôøng gaïch men söù 20x20cm cao £4m</v>
          </cell>
          <cell r="C866" t="str">
            <v>m2</v>
          </cell>
          <cell r="D866">
            <v>57454</v>
          </cell>
          <cell r="E866">
            <v>7238</v>
          </cell>
        </row>
        <row r="867">
          <cell r="A867" t="str">
            <v>QA.1120</v>
          </cell>
          <cell r="B867" t="str">
            <v>OÁp töôøng gaïch men söù 20x20cm cao &gt;4m</v>
          </cell>
          <cell r="C867" t="str">
            <v>m2</v>
          </cell>
          <cell r="D867">
            <v>57738</v>
          </cell>
          <cell r="E867">
            <v>7400</v>
          </cell>
          <cell r="F867">
            <v>218</v>
          </cell>
        </row>
        <row r="868">
          <cell r="A868" t="str">
            <v>QA.1210</v>
          </cell>
          <cell r="B868" t="str">
            <v>OÁp truï gaïch men söù 20x20cm cao £4m</v>
          </cell>
          <cell r="C868" t="str">
            <v>m2</v>
          </cell>
          <cell r="D868">
            <v>63033</v>
          </cell>
          <cell r="E868">
            <v>14476</v>
          </cell>
        </row>
        <row r="869">
          <cell r="A869" t="str">
            <v>QA.1220</v>
          </cell>
          <cell r="B869" t="str">
            <v>OÁp truï gaïch men söù 20x20cm cao &gt;4m</v>
          </cell>
          <cell r="C869" t="str">
            <v>m2</v>
          </cell>
          <cell r="D869">
            <v>63033</v>
          </cell>
          <cell r="E869">
            <v>14801</v>
          </cell>
          <cell r="F869">
            <v>218</v>
          </cell>
        </row>
        <row r="870">
          <cell r="A870" t="str">
            <v>QA.1310</v>
          </cell>
          <cell r="B870" t="str">
            <v>OÁp chaân töôøng gaïch men söù 20x20cm cao £4m</v>
          </cell>
          <cell r="C870" t="str">
            <v>m2</v>
          </cell>
          <cell r="D870">
            <v>63033</v>
          </cell>
          <cell r="E870">
            <v>14205</v>
          </cell>
        </row>
        <row r="871">
          <cell r="A871" t="str">
            <v>QA.1320</v>
          </cell>
          <cell r="B871" t="str">
            <v>OÁp chaân töôøng gaïch men söù 20x20cm cao &gt;4m</v>
          </cell>
          <cell r="C871" t="str">
            <v>m2</v>
          </cell>
          <cell r="D871">
            <v>63033</v>
          </cell>
          <cell r="E871">
            <v>14611</v>
          </cell>
          <cell r="F871">
            <v>218</v>
          </cell>
        </row>
        <row r="872">
          <cell r="B872" t="str">
            <v>Gaïch men söù 15x15, 11x11</v>
          </cell>
        </row>
        <row r="873">
          <cell r="A873" t="str">
            <v>QB.1110</v>
          </cell>
          <cell r="B873" t="str">
            <v>OÁp töôøng gaïch men söù 15x15cm cao £4m</v>
          </cell>
          <cell r="C873" t="str">
            <v>m2</v>
          </cell>
          <cell r="D873">
            <v>91754</v>
          </cell>
          <cell r="E873">
            <v>9064</v>
          </cell>
        </row>
        <row r="874">
          <cell r="A874" t="str">
            <v>QB.1120</v>
          </cell>
          <cell r="B874" t="str">
            <v>OÁp töôøng gaïch men söù 15x15cm cao &gt;4m</v>
          </cell>
          <cell r="C874" t="str">
            <v>m2</v>
          </cell>
          <cell r="D874">
            <v>92209</v>
          </cell>
          <cell r="E874">
            <v>9606</v>
          </cell>
          <cell r="F874">
            <v>218</v>
          </cell>
        </row>
        <row r="875">
          <cell r="A875" t="str">
            <v>QB.1210</v>
          </cell>
          <cell r="B875" t="str">
            <v>OÁp töôøng gaïch men söù 11x11cm cao £4m</v>
          </cell>
          <cell r="C875" t="str">
            <v>m2</v>
          </cell>
          <cell r="D875">
            <v>52475</v>
          </cell>
          <cell r="E875">
            <v>9606</v>
          </cell>
        </row>
        <row r="876">
          <cell r="A876" t="str">
            <v>QB.1220</v>
          </cell>
          <cell r="B876" t="str">
            <v>OÁp töôøng gaïch men söù 11x11cm cao &gt;4m</v>
          </cell>
          <cell r="C876" t="str">
            <v>m2</v>
          </cell>
          <cell r="D876">
            <v>52734</v>
          </cell>
          <cell r="E876">
            <v>10526</v>
          </cell>
          <cell r="F876">
            <v>218</v>
          </cell>
        </row>
        <row r="877">
          <cell r="A877" t="str">
            <v>QB.2110</v>
          </cell>
          <cell r="B877" t="str">
            <v xml:space="preserve">OÁp truï coät gaïch men söù 15x15cm </v>
          </cell>
          <cell r="C877" t="str">
            <v>m2</v>
          </cell>
          <cell r="D877">
            <v>92209</v>
          </cell>
          <cell r="E877">
            <v>14151</v>
          </cell>
          <cell r="F877">
            <v>218</v>
          </cell>
        </row>
        <row r="878">
          <cell r="A878" t="str">
            <v>QB.2210</v>
          </cell>
          <cell r="B878" t="str">
            <v xml:space="preserve">OÁp truï coät gaïch men söù 11x11cm </v>
          </cell>
          <cell r="C878" t="str">
            <v>m2</v>
          </cell>
          <cell r="D878">
            <v>52734</v>
          </cell>
          <cell r="E878">
            <v>15004</v>
          </cell>
          <cell r="F878">
            <v>218</v>
          </cell>
        </row>
        <row r="879">
          <cell r="B879" t="str">
            <v>Gaïch men söù 20x15, 20x20, 20x30</v>
          </cell>
        </row>
        <row r="880">
          <cell r="A880" t="str">
            <v>QB.3110</v>
          </cell>
          <cell r="B880" t="str">
            <v>OÁp töôøng gaïch men söù 20x15cm cao &lt;4m</v>
          </cell>
          <cell r="C880" t="str">
            <v>m2</v>
          </cell>
          <cell r="D880">
            <v>93632</v>
          </cell>
          <cell r="E880">
            <v>8794</v>
          </cell>
        </row>
        <row r="881">
          <cell r="A881" t="str">
            <v>QB.3120</v>
          </cell>
          <cell r="B881" t="str">
            <v>OÁp töôøng gaïch men söù 20x15cm cao &gt;4m</v>
          </cell>
          <cell r="C881" t="str">
            <v>m2</v>
          </cell>
          <cell r="D881">
            <v>94096</v>
          </cell>
          <cell r="E881">
            <v>94470</v>
          </cell>
          <cell r="F881">
            <v>163</v>
          </cell>
        </row>
        <row r="882">
          <cell r="A882" t="str">
            <v>QB.4110</v>
          </cell>
          <cell r="B882" t="str">
            <v>OÁp töôøng gaïch men söù 20x20cm cao &lt;4m</v>
          </cell>
          <cell r="C882" t="str">
            <v>m2</v>
          </cell>
          <cell r="D882">
            <v>91548</v>
          </cell>
          <cell r="E882">
            <v>8117</v>
          </cell>
        </row>
        <row r="883">
          <cell r="A883" t="str">
            <v>QB.4120</v>
          </cell>
          <cell r="B883" t="str">
            <v>OÁp töôøng gaïch men söù 20x20cm cao &gt;4m</v>
          </cell>
          <cell r="C883" t="str">
            <v>m2</v>
          </cell>
          <cell r="D883">
            <v>92002</v>
          </cell>
          <cell r="E883">
            <v>8794</v>
          </cell>
          <cell r="F883">
            <v>163</v>
          </cell>
        </row>
        <row r="884">
          <cell r="A884" t="str">
            <v>QB.5110</v>
          </cell>
          <cell r="B884" t="str">
            <v>OÁp töôøng gaïch men söù 20x30cm cao &lt;4m</v>
          </cell>
          <cell r="C884" t="str">
            <v>m2</v>
          </cell>
          <cell r="D884">
            <v>91548</v>
          </cell>
          <cell r="E884">
            <v>6764</v>
          </cell>
        </row>
        <row r="885">
          <cell r="A885" t="str">
            <v>QB.5120</v>
          </cell>
          <cell r="B885" t="str">
            <v>OÁp töôøng gaïch men söù 20x30cm cao &gt;4m</v>
          </cell>
          <cell r="C885" t="str">
            <v>m2</v>
          </cell>
          <cell r="D885">
            <v>92002</v>
          </cell>
          <cell r="E885">
            <v>7441</v>
          </cell>
          <cell r="F885">
            <v>163</v>
          </cell>
        </row>
        <row r="886">
          <cell r="A886" t="str">
            <v>QB.5120</v>
          </cell>
          <cell r="B886" t="str">
            <v>OÁp töôøng gaïch men söù 20x30cm cao &gt;4m</v>
          </cell>
          <cell r="C886" t="str">
            <v>m2</v>
          </cell>
          <cell r="D886">
            <v>92002</v>
          </cell>
          <cell r="E886">
            <v>7441</v>
          </cell>
          <cell r="F886">
            <v>163</v>
          </cell>
        </row>
        <row r="887">
          <cell r="A887" t="str">
            <v>QB.6110</v>
          </cell>
          <cell r="B887" t="str">
            <v>OÁp truï gaïch men söù 20x15cm cao &lt;4m</v>
          </cell>
          <cell r="C887" t="str">
            <v>m2</v>
          </cell>
          <cell r="D887">
            <v>94096</v>
          </cell>
          <cell r="E887">
            <v>10958</v>
          </cell>
        </row>
        <row r="888">
          <cell r="A888" t="str">
            <v>QB.6120</v>
          </cell>
          <cell r="B888" t="str">
            <v>OÁp truï gaïch men söù 20x15cm cao &gt;4m</v>
          </cell>
          <cell r="C888" t="str">
            <v>m2</v>
          </cell>
          <cell r="D888">
            <v>94559</v>
          </cell>
          <cell r="E888">
            <v>12582</v>
          </cell>
          <cell r="F888">
            <v>163</v>
          </cell>
        </row>
        <row r="889">
          <cell r="A889" t="str">
            <v>QB.7110</v>
          </cell>
          <cell r="B889" t="str">
            <v>OÁp truï gaïch men söù 20x20cm cao &lt;4m</v>
          </cell>
          <cell r="C889" t="str">
            <v>m2</v>
          </cell>
          <cell r="D889">
            <v>92002</v>
          </cell>
          <cell r="E889">
            <v>10147</v>
          </cell>
        </row>
        <row r="890">
          <cell r="A890" t="str">
            <v>QB.7120</v>
          </cell>
          <cell r="B890" t="str">
            <v>OÁp truï gaïch men söù 20x20cm cao &gt;4m</v>
          </cell>
          <cell r="C890" t="str">
            <v>m2</v>
          </cell>
          <cell r="D890">
            <v>92455</v>
          </cell>
          <cell r="E890">
            <v>11635</v>
          </cell>
          <cell r="F890">
            <v>163</v>
          </cell>
        </row>
        <row r="891">
          <cell r="A891" t="str">
            <v>QB.8110</v>
          </cell>
          <cell r="B891" t="str">
            <v>OÁp truï gaïch men söù 20x30cm cao &lt;4m</v>
          </cell>
          <cell r="C891" t="str">
            <v>m2</v>
          </cell>
          <cell r="D891">
            <v>92002</v>
          </cell>
          <cell r="E891">
            <v>8388</v>
          </cell>
        </row>
        <row r="892">
          <cell r="A892" t="str">
            <v>QB.8120</v>
          </cell>
          <cell r="B892" t="str">
            <v>OÁp truï gaïch men söù 20x30cm cao &gt;4m</v>
          </cell>
          <cell r="C892" t="str">
            <v>m2</v>
          </cell>
          <cell r="D892">
            <v>92455</v>
          </cell>
          <cell r="E892">
            <v>9606</v>
          </cell>
          <cell r="F892">
            <v>163</v>
          </cell>
        </row>
        <row r="893">
          <cell r="A893" t="str">
            <v>QB.8120</v>
          </cell>
          <cell r="B893" t="str">
            <v>OÁp truï gaïch men söù 20x30cm cao &gt;4m</v>
          </cell>
          <cell r="C893" t="str">
            <v>m2</v>
          </cell>
          <cell r="D893">
            <v>92455</v>
          </cell>
          <cell r="E893">
            <v>9606</v>
          </cell>
          <cell r="F893">
            <v>163</v>
          </cell>
        </row>
        <row r="894">
          <cell r="A894" t="str">
            <v>QP.1110</v>
          </cell>
          <cell r="B894" t="str">
            <v>OÁp töôøng ñaù caåm thaïch 20x20cm</v>
          </cell>
          <cell r="C894" t="str">
            <v>m2</v>
          </cell>
          <cell r="D894">
            <v>72405</v>
          </cell>
          <cell r="E894">
            <v>18955</v>
          </cell>
        </row>
        <row r="895">
          <cell r="A895" t="str">
            <v>QP.1120</v>
          </cell>
          <cell r="B895" t="str">
            <v>OÁp töôøng ñaù caåm thaïch 30x30cm</v>
          </cell>
          <cell r="C895" t="str">
            <v>m2</v>
          </cell>
          <cell r="D895">
            <v>110843</v>
          </cell>
          <cell r="E895">
            <v>21790</v>
          </cell>
        </row>
        <row r="896">
          <cell r="A896" t="str">
            <v>QP.1130</v>
          </cell>
          <cell r="B896" t="str">
            <v>OÁp töôøng ñaù caåm thaïch 40x40cm</v>
          </cell>
          <cell r="C896" t="str">
            <v>m2</v>
          </cell>
          <cell r="D896">
            <v>95228</v>
          </cell>
          <cell r="E896">
            <v>19402</v>
          </cell>
          <cell r="F896">
            <v>0</v>
          </cell>
        </row>
        <row r="897">
          <cell r="A897" t="str">
            <v>QP.1210</v>
          </cell>
          <cell r="B897" t="str">
            <v>OÁp töôøng ñaù caåm thaïch 20x20cm</v>
          </cell>
          <cell r="C897" t="str">
            <v>m2</v>
          </cell>
          <cell r="D897">
            <v>72405</v>
          </cell>
          <cell r="E897">
            <v>22984</v>
          </cell>
        </row>
        <row r="898">
          <cell r="A898" t="str">
            <v>QP.1220</v>
          </cell>
          <cell r="B898" t="str">
            <v>OÁp töôøng ñaù caåm thaïch 30x30cm</v>
          </cell>
          <cell r="C898" t="str">
            <v>m2</v>
          </cell>
          <cell r="D898">
            <v>110843</v>
          </cell>
          <cell r="E898">
            <v>30298</v>
          </cell>
        </row>
        <row r="899">
          <cell r="A899" t="str">
            <v>QP.1230</v>
          </cell>
          <cell r="B899" t="str">
            <v>OÁp töôøng ñaù caåm thaïch 40x40cm</v>
          </cell>
          <cell r="C899" t="str">
            <v>m2</v>
          </cell>
          <cell r="D899">
            <v>95228</v>
          </cell>
          <cell r="E899">
            <v>24776</v>
          </cell>
        </row>
        <row r="900">
          <cell r="A900" t="str">
            <v>RA.1114</v>
          </cell>
          <cell r="B900" t="str">
            <v>Laùng neàn, saøn khoâng ñaùnh maøu vöõa XM#75 daøy 2cm cao £4m</v>
          </cell>
          <cell r="C900" t="str">
            <v>m2</v>
          </cell>
          <cell r="D900">
            <v>7990</v>
          </cell>
          <cell r="E900">
            <v>897</v>
          </cell>
          <cell r="F900">
            <v>136</v>
          </cell>
        </row>
        <row r="901">
          <cell r="A901" t="str">
            <v>RA.1214</v>
          </cell>
          <cell r="B901" t="str">
            <v>Laùng neàn, saøn khoâng ñaùnh maøu vöõa XM#75 daøy 3cm cao £4m</v>
          </cell>
          <cell r="C901" t="str">
            <v>m2</v>
          </cell>
          <cell r="D901">
            <v>11185</v>
          </cell>
          <cell r="E901">
            <v>1399</v>
          </cell>
          <cell r="F901">
            <v>181</v>
          </cell>
        </row>
        <row r="902">
          <cell r="A902" t="str">
            <v>RA.1225</v>
          </cell>
          <cell r="B902" t="str">
            <v>Laùng neàn, saøn khoâng ñaùnh maøu vöõa XM#100 daøy 3cm cao &gt;4m</v>
          </cell>
          <cell r="C902" t="str">
            <v>m2</v>
          </cell>
          <cell r="D902">
            <v>13940</v>
          </cell>
          <cell r="E902">
            <v>1517</v>
          </cell>
          <cell r="F902">
            <v>290</v>
          </cell>
        </row>
        <row r="903">
          <cell r="A903" t="str">
            <v>RB.1114</v>
          </cell>
          <cell r="B903" t="str">
            <v>Laùng neàn, saøn coù ñaùnh maøu vöõa XM#75 daøy 2cm cao £4m</v>
          </cell>
          <cell r="C903" t="str">
            <v>m2</v>
          </cell>
          <cell r="D903">
            <v>8261</v>
          </cell>
          <cell r="E903">
            <v>1201</v>
          </cell>
          <cell r="F903">
            <v>136</v>
          </cell>
        </row>
        <row r="904">
          <cell r="A904" t="str">
            <v>RB.1214</v>
          </cell>
          <cell r="B904" t="str">
            <v>Laùng neàn, saøn coù ñaùnh maøu vöõa XM#75 daøy 3cm cao £4m</v>
          </cell>
          <cell r="C904" t="str">
            <v>m2</v>
          </cell>
          <cell r="D904">
            <v>11456</v>
          </cell>
          <cell r="E904">
            <v>1649</v>
          </cell>
          <cell r="F904">
            <v>181</v>
          </cell>
        </row>
        <row r="905">
          <cell r="A905" t="str">
            <v>RB.2114</v>
          </cell>
          <cell r="B905" t="str">
            <v>Laùng seânoâ, maùi haét daøy 1cm vöõa XM#75</v>
          </cell>
          <cell r="C905" t="str">
            <v>m2</v>
          </cell>
          <cell r="D905">
            <v>4155</v>
          </cell>
          <cell r="E905">
            <v>1557</v>
          </cell>
          <cell r="F905">
            <v>136</v>
          </cell>
        </row>
        <row r="906">
          <cell r="A906" t="str">
            <v>RB.2124</v>
          </cell>
          <cell r="B906" t="str">
            <v>Laùng seânoâ, maùi haét daøy 2cm vöõa XM#75</v>
          </cell>
          <cell r="C906" t="str">
            <v>m2</v>
          </cell>
          <cell r="D906">
            <v>8263</v>
          </cell>
          <cell r="E906">
            <v>1874</v>
          </cell>
          <cell r="F906">
            <v>136</v>
          </cell>
        </row>
        <row r="907">
          <cell r="A907" t="str">
            <v>RB.2134</v>
          </cell>
          <cell r="B907" t="str">
            <v>Laùng möông caùp daøy 1cm vöõa XM#75</v>
          </cell>
          <cell r="C907" t="str">
            <v>m2</v>
          </cell>
          <cell r="D907">
            <v>4155</v>
          </cell>
          <cell r="E907">
            <v>1557</v>
          </cell>
          <cell r="F907">
            <v>136</v>
          </cell>
        </row>
        <row r="908">
          <cell r="A908" t="str">
            <v>RB.2144</v>
          </cell>
          <cell r="B908" t="str">
            <v>Laùng heø daøy 3cm vöõa XM#75</v>
          </cell>
          <cell r="C908" t="str">
            <v>m2</v>
          </cell>
          <cell r="D908">
            <v>11456</v>
          </cell>
          <cell r="E908">
            <v>1781</v>
          </cell>
          <cell r="F908">
            <v>136</v>
          </cell>
        </row>
        <row r="909">
          <cell r="A909" t="str">
            <v>SA.7111</v>
          </cell>
          <cell r="B909" t="str">
            <v>Laùt neàn baèng gaïch ceâramic vöõa XM#75 30x30 cm</v>
          </cell>
          <cell r="C909" t="str">
            <v>m2</v>
          </cell>
          <cell r="D909">
            <v>83385</v>
          </cell>
          <cell r="E909">
            <v>5411</v>
          </cell>
        </row>
        <row r="910">
          <cell r="A910" t="str">
            <v>SA.7410</v>
          </cell>
          <cell r="B910" t="str">
            <v>Laùt neàn baèng gaïch ceâramic vöõa XM#75 20x20 cm</v>
          </cell>
          <cell r="C910" t="str">
            <v>m2</v>
          </cell>
          <cell r="D910">
            <v>89358</v>
          </cell>
          <cell r="E910">
            <v>6494</v>
          </cell>
        </row>
        <row r="911">
          <cell r="A911" t="str">
            <v>SA.9110</v>
          </cell>
          <cell r="B911" t="str">
            <v>Laùt saân gaïch xi maêng 30x30cm</v>
          </cell>
          <cell r="C911" t="str">
            <v>m2</v>
          </cell>
          <cell r="D911">
            <v>42757</v>
          </cell>
          <cell r="E911">
            <v>2706</v>
          </cell>
        </row>
        <row r="912">
          <cell r="A912" t="str">
            <v>SA.9120</v>
          </cell>
          <cell r="B912" t="str">
            <v>Laùt saân gaïch xi maêng 40x40cm</v>
          </cell>
          <cell r="C912" t="str">
            <v>m2</v>
          </cell>
          <cell r="D912">
            <v>30971</v>
          </cell>
          <cell r="E912">
            <v>2435</v>
          </cell>
        </row>
        <row r="913">
          <cell r="A913" t="str">
            <v>SA.9310</v>
          </cell>
          <cell r="B913" t="str">
            <v>Laùt saân gaïch xi maêng töï cheøn daøy 3,5cm</v>
          </cell>
          <cell r="C913" t="str">
            <v>m2</v>
          </cell>
          <cell r="D913">
            <v>65650</v>
          </cell>
          <cell r="E913">
            <v>1894</v>
          </cell>
        </row>
        <row r="914">
          <cell r="A914" t="str">
            <v>SA.9320</v>
          </cell>
          <cell r="B914" t="str">
            <v>Laùt saân gaïch xi maêng töï cheøn daøy 5,5cm</v>
          </cell>
          <cell r="C914" t="str">
            <v>m2</v>
          </cell>
          <cell r="D914">
            <v>72720</v>
          </cell>
          <cell r="E914">
            <v>2165</v>
          </cell>
        </row>
        <row r="915">
          <cell r="A915" t="str">
            <v>SC.3110</v>
          </cell>
          <cell r="B915" t="str">
            <v>Boù væa khuoân ñöôøng 18x22x100 cm</v>
          </cell>
          <cell r="C915" t="str">
            <v>m</v>
          </cell>
          <cell r="D915">
            <v>46247</v>
          </cell>
          <cell r="E915">
            <v>1353</v>
          </cell>
        </row>
        <row r="916">
          <cell r="A916" t="str">
            <v>SC.3120</v>
          </cell>
          <cell r="B916" t="str">
            <v>Boù væa khuoân ñöôøng 18x33x100 cm</v>
          </cell>
          <cell r="C916" t="str">
            <v>m</v>
          </cell>
          <cell r="D916">
            <v>68668</v>
          </cell>
          <cell r="E916">
            <v>1894</v>
          </cell>
        </row>
        <row r="917">
          <cell r="A917" t="str">
            <v>SB.2140</v>
          </cell>
          <cell r="B917" t="str">
            <v>Laùt neàn saøn maùi baèng gaïïch ñaát nung vöõa XM#75 30x30 cm</v>
          </cell>
          <cell r="C917" t="str">
            <v>m</v>
          </cell>
          <cell r="D917">
            <v>31542</v>
          </cell>
          <cell r="E917">
            <v>2341</v>
          </cell>
        </row>
        <row r="918">
          <cell r="A918" t="str">
            <v>UA.1110</v>
          </cell>
          <cell r="B918" t="str">
            <v>Queùt voâi 1 nöôùc traéng 2 nöôùc maøu cao £4m</v>
          </cell>
          <cell r="C918" t="str">
            <v>m2</v>
          </cell>
          <cell r="D918">
            <v>705</v>
          </cell>
          <cell r="E918">
            <v>415</v>
          </cell>
        </row>
        <row r="919">
          <cell r="A919" t="str">
            <v>UA.1120</v>
          </cell>
          <cell r="B919" t="str">
            <v>Queùt voâi 1 nöôùc traéng 2 nöôùc maøu cao &gt;4m</v>
          </cell>
          <cell r="C919" t="str">
            <v>m2</v>
          </cell>
          <cell r="D919">
            <v>705</v>
          </cell>
          <cell r="E919">
            <v>493</v>
          </cell>
        </row>
        <row r="920">
          <cell r="A920" t="str">
            <v>UA.1310</v>
          </cell>
          <cell r="B920" t="str">
            <v>Queùt 2 nöôùc xi maêng cao £4m</v>
          </cell>
          <cell r="C920" t="str">
            <v>m2</v>
          </cell>
          <cell r="D920">
            <v>1039</v>
          </cell>
          <cell r="E920">
            <v>246</v>
          </cell>
        </row>
        <row r="921">
          <cell r="A921" t="str">
            <v>UA.1320</v>
          </cell>
          <cell r="B921" t="str">
            <v>Queùt 2 nöôùc xi maêng cao &gt;4m</v>
          </cell>
          <cell r="C921" t="str">
            <v>m2</v>
          </cell>
          <cell r="D921">
            <v>1039</v>
          </cell>
          <cell r="E921">
            <v>272</v>
          </cell>
        </row>
        <row r="922">
          <cell r="A922" t="str">
            <v>UB.1110</v>
          </cell>
          <cell r="B922" t="str">
            <v>Baû ma tít töôøng</v>
          </cell>
          <cell r="C922" t="str">
            <v>m2</v>
          </cell>
          <cell r="D922">
            <v>5480</v>
          </cell>
          <cell r="E922">
            <v>4059</v>
          </cell>
        </row>
        <row r="923">
          <cell r="A923" t="str">
            <v>UB.1120</v>
          </cell>
          <cell r="B923" t="str">
            <v>Baû ma tít traàn, coät, lam ñöùng, maùi haét, seâ noâ</v>
          </cell>
          <cell r="C923" t="str">
            <v>m2</v>
          </cell>
          <cell r="D923">
            <v>5480</v>
          </cell>
          <cell r="E923">
            <v>4870</v>
          </cell>
        </row>
        <row r="924">
          <cell r="A924" t="str">
            <v>UC.2220</v>
          </cell>
          <cell r="B924" t="str">
            <v>Sôn oáng maøu traéng 3 nöôùc (sôn daàu)</v>
          </cell>
          <cell r="C924" t="str">
            <v>m2</v>
          </cell>
          <cell r="D924">
            <v>2050</v>
          </cell>
          <cell r="E924">
            <v>960</v>
          </cell>
        </row>
        <row r="925">
          <cell r="A925" t="str">
            <v>UC.3110</v>
          </cell>
          <cell r="B925" t="str">
            <v xml:space="preserve">Sôn töôøng baèng sôn si li caùt </v>
          </cell>
          <cell r="C925" t="str">
            <v>m2</v>
          </cell>
          <cell r="D925">
            <v>7070</v>
          </cell>
          <cell r="E925">
            <v>731</v>
          </cell>
        </row>
        <row r="926">
          <cell r="A926" t="str">
            <v>UC.3120</v>
          </cell>
          <cell r="B926" t="str">
            <v xml:space="preserve">Sôn traàn, daàm, coät baèng sôn si li caùt </v>
          </cell>
          <cell r="C926" t="str">
            <v>m2</v>
          </cell>
          <cell r="D926">
            <v>7070</v>
          </cell>
          <cell r="E926">
            <v>920</v>
          </cell>
        </row>
        <row r="927">
          <cell r="A927" t="str">
            <v>UC.2230</v>
          </cell>
          <cell r="B927" t="str">
            <v>Sôn saét theùp caùc loaïi 2 nöôùc</v>
          </cell>
          <cell r="C927" t="str">
            <v>m2</v>
          </cell>
          <cell r="D927">
            <v>4725</v>
          </cell>
          <cell r="E927">
            <v>1116</v>
          </cell>
        </row>
        <row r="928">
          <cell r="A928" t="str">
            <v>UC.4210</v>
          </cell>
          <cell r="B928" t="str">
            <v>Queùt xi Flinkote choáng thaám seâ noâ</v>
          </cell>
          <cell r="C928" t="str">
            <v>m2</v>
          </cell>
          <cell r="D928">
            <v>8250</v>
          </cell>
          <cell r="E928">
            <v>372</v>
          </cell>
        </row>
        <row r="929">
          <cell r="A929" t="str">
            <v>VB.4111</v>
          </cell>
          <cell r="B929" t="str">
            <v xml:space="preserve">Troàng coû ta luy neàn ñöôøng </v>
          </cell>
          <cell r="C929" t="str">
            <v>m2</v>
          </cell>
          <cell r="D929">
            <v>0</v>
          </cell>
          <cell r="E929">
            <v>1101.73</v>
          </cell>
        </row>
        <row r="930">
          <cell r="A930" t="str">
            <v>ZH.3340</v>
          </cell>
          <cell r="B930" t="str">
            <v>Laép ñaët kim thu seùt</v>
          </cell>
          <cell r="C930" t="str">
            <v>Caùi</v>
          </cell>
          <cell r="D930">
            <v>18722</v>
          </cell>
          <cell r="E930">
            <v>20714</v>
          </cell>
          <cell r="F930">
            <v>2514</v>
          </cell>
        </row>
        <row r="931">
          <cell r="A931" t="str">
            <v>ZI.1110</v>
          </cell>
          <cell r="B931" t="str">
            <v>Laép ñaët lavabo 1 voøi röûa</v>
          </cell>
          <cell r="C931" t="str">
            <v>boä</v>
          </cell>
          <cell r="D931">
            <v>177795</v>
          </cell>
          <cell r="E931">
            <v>6904</v>
          </cell>
        </row>
        <row r="932">
          <cell r="A932" t="str">
            <v>ZI.1120</v>
          </cell>
          <cell r="B932" t="str">
            <v>Laép ñaët lavabo 2 voøi röûa</v>
          </cell>
          <cell r="C932" t="str">
            <v>boä</v>
          </cell>
          <cell r="D932">
            <v>332970</v>
          </cell>
          <cell r="E932">
            <v>8285</v>
          </cell>
        </row>
        <row r="933">
          <cell r="A933" t="str">
            <v>ZI.2110</v>
          </cell>
          <cell r="B933" t="str">
            <v>Laép ñaët môùi beä xí beät</v>
          </cell>
          <cell r="C933" t="str">
            <v>boä</v>
          </cell>
          <cell r="D933">
            <v>518160</v>
          </cell>
          <cell r="E933">
            <v>20714</v>
          </cell>
        </row>
        <row r="934">
          <cell r="A934" t="str">
            <v>ZI.2210</v>
          </cell>
          <cell r="B934" t="str">
            <v>Laép ñaët môùi chaäu tieåu nam</v>
          </cell>
          <cell r="C934" t="str">
            <v>boä</v>
          </cell>
          <cell r="D934">
            <v>107100</v>
          </cell>
          <cell r="E934">
            <v>20714</v>
          </cell>
        </row>
        <row r="935">
          <cell r="A935" t="str">
            <v>ZI.2220</v>
          </cell>
          <cell r="B935" t="str">
            <v>Laép ñaët môùi chaäu tieåu nöõ</v>
          </cell>
          <cell r="C935" t="str">
            <v>boä</v>
          </cell>
          <cell r="D935">
            <v>306000</v>
          </cell>
          <cell r="E935">
            <v>20714</v>
          </cell>
        </row>
        <row r="936">
          <cell r="A936" t="str">
            <v>ZI.3110</v>
          </cell>
          <cell r="B936" t="str">
            <v xml:space="preserve">Laép ñaët voøi taém höông sen </v>
          </cell>
          <cell r="C936" t="str">
            <v>boä</v>
          </cell>
          <cell r="D936">
            <v>90450</v>
          </cell>
          <cell r="E936">
            <v>2762</v>
          </cell>
        </row>
        <row r="937">
          <cell r="A937" t="str">
            <v>ZI.6110</v>
          </cell>
          <cell r="B937" t="str">
            <v>Laép ñaët göông môùi</v>
          </cell>
          <cell r="C937" t="str">
            <v>boä</v>
          </cell>
          <cell r="D937">
            <v>190023</v>
          </cell>
          <cell r="E937">
            <v>1795</v>
          </cell>
          <cell r="F937">
            <v>278</v>
          </cell>
        </row>
        <row r="938">
          <cell r="A938" t="str">
            <v>ZI.6120</v>
          </cell>
          <cell r="B938" t="str">
            <v xml:space="preserve">Laép ñaët keä kính </v>
          </cell>
          <cell r="C938" t="str">
            <v>caùi</v>
          </cell>
          <cell r="D938">
            <v>120032</v>
          </cell>
          <cell r="E938">
            <v>1795</v>
          </cell>
          <cell r="F938">
            <v>278</v>
          </cell>
        </row>
        <row r="939">
          <cell r="A939" t="str">
            <v>ZI.6130</v>
          </cell>
          <cell r="B939" t="str">
            <v>Laép ñaët giaù treo</v>
          </cell>
          <cell r="C939" t="str">
            <v>caùi</v>
          </cell>
          <cell r="D939">
            <v>55116</v>
          </cell>
          <cell r="E939">
            <v>1243</v>
          </cell>
          <cell r="F939">
            <v>139</v>
          </cell>
        </row>
        <row r="940">
          <cell r="A940" t="str">
            <v>ZI.6140</v>
          </cell>
          <cell r="B940" t="str">
            <v>Laép ñaët hoäp ñöïng xaø phoøng , giaáy veä sinh</v>
          </cell>
          <cell r="C940" t="str">
            <v>caùi</v>
          </cell>
          <cell r="D940">
            <v>5512</v>
          </cell>
          <cell r="E940">
            <v>1243</v>
          </cell>
          <cell r="F940">
            <v>139</v>
          </cell>
        </row>
        <row r="941">
          <cell r="A941" t="str">
            <v>ZI.8110</v>
          </cell>
          <cell r="B941" t="str">
            <v>Boàn nöôùc inox 1000 lít</v>
          </cell>
          <cell r="C941" t="str">
            <v>caùi</v>
          </cell>
          <cell r="D941">
            <v>3704750</v>
          </cell>
          <cell r="E941">
            <v>19873</v>
          </cell>
        </row>
        <row r="942">
          <cell r="A942" t="str">
            <v>ZJ.1110</v>
          </cell>
          <cell r="B942" t="str">
            <v>Oáng theùp F26 daãn nöôùc ra saân tröôùc</v>
          </cell>
          <cell r="C942" t="str">
            <v>m</v>
          </cell>
          <cell r="D942">
            <v>13691.24</v>
          </cell>
          <cell r="E942">
            <v>4439.59</v>
          </cell>
        </row>
        <row r="943">
          <cell r="A943" t="str">
            <v>ZJ.1120</v>
          </cell>
          <cell r="B943" t="str">
            <v>Oáng theùp F32 daãn nöôùc ra saân tröôùc</v>
          </cell>
          <cell r="C943" t="str">
            <v>m</v>
          </cell>
          <cell r="D943">
            <v>19071.54</v>
          </cell>
          <cell r="E943">
            <v>4690.92</v>
          </cell>
        </row>
        <row r="944">
          <cell r="A944" t="str">
            <v>ZJ.1130</v>
          </cell>
          <cell r="B944" t="str">
            <v>Oáng theùp F40 daãn nöôùc ra saân tröôùc</v>
          </cell>
          <cell r="C944" t="str">
            <v>m</v>
          </cell>
          <cell r="D944">
            <v>25082.61</v>
          </cell>
          <cell r="E944">
            <v>5468.36</v>
          </cell>
        </row>
        <row r="945">
          <cell r="A945" t="str">
            <v>ZJ.1140</v>
          </cell>
          <cell r="B945" t="str">
            <v>Oáng theùp F50 daãn nöôùc ra saân tröôùc</v>
          </cell>
          <cell r="C945" t="str">
            <v>m</v>
          </cell>
          <cell r="D945">
            <v>28037.58</v>
          </cell>
          <cell r="E945">
            <v>6296.9</v>
          </cell>
        </row>
        <row r="946">
          <cell r="A946" t="str">
            <v>ZJ.4230</v>
          </cell>
          <cell r="B946" t="str">
            <v>Laép ñaët oáng xi maêng F 200 baèng PP xaûm oáng</v>
          </cell>
          <cell r="C946" t="str">
            <v>m</v>
          </cell>
          <cell r="D946">
            <v>25287.53</v>
          </cell>
          <cell r="E946">
            <v>9666.2999999999993</v>
          </cell>
        </row>
        <row r="947">
          <cell r="A947" t="str">
            <v>ZJ.5150</v>
          </cell>
          <cell r="B947" t="str">
            <v>Laép ñaët oáng gang F 200 baèng PP xaûm oáng</v>
          </cell>
          <cell r="C947" t="str">
            <v>m</v>
          </cell>
          <cell r="D947">
            <v>213920.3</v>
          </cell>
          <cell r="E947">
            <v>10986.44</v>
          </cell>
        </row>
        <row r="948">
          <cell r="A948" t="str">
            <v>ZJ.6150</v>
          </cell>
          <cell r="B948" t="str">
            <v>Laép ñaët oáng gang F 200 baèng maët bích</v>
          </cell>
          <cell r="C948" t="str">
            <v>m</v>
          </cell>
          <cell r="D948">
            <v>257954.63</v>
          </cell>
          <cell r="E948">
            <v>3410.82</v>
          </cell>
        </row>
        <row r="949">
          <cell r="A949" t="str">
            <v>ZJ.7110</v>
          </cell>
          <cell r="B949" t="str">
            <v>Laép ñaët  oáng nhöïa PVC F 32 baèng mieäng baùt</v>
          </cell>
          <cell r="C949" t="str">
            <v>m</v>
          </cell>
          <cell r="D949">
            <v>4966.04</v>
          </cell>
          <cell r="E949">
            <v>897.58</v>
          </cell>
        </row>
        <row r="950">
          <cell r="A950" t="str">
            <v>ZJ.7120</v>
          </cell>
          <cell r="B950" t="str">
            <v>Laép ñaët  oáng nhöïa PVC F 40 baèng mieäng baùt</v>
          </cell>
          <cell r="C950" t="str">
            <v>m</v>
          </cell>
          <cell r="D950">
            <v>6413.1</v>
          </cell>
          <cell r="E950">
            <v>1121.29</v>
          </cell>
        </row>
        <row r="951">
          <cell r="A951" t="str">
            <v>ZJ.7130</v>
          </cell>
          <cell r="B951" t="str">
            <v>Laép ñaët  oáng nhöïa PVC F 50 baèng mieäng baùt</v>
          </cell>
          <cell r="C951" t="str">
            <v>m</v>
          </cell>
          <cell r="D951">
            <v>8823.7800000000007</v>
          </cell>
          <cell r="E951">
            <v>1400.23</v>
          </cell>
        </row>
        <row r="952">
          <cell r="A952" t="str">
            <v>ZJ.7140</v>
          </cell>
          <cell r="B952" t="str">
            <v>Laép ñaët  oáng nhöïa PVC F 65 baèng mieäng baùt</v>
          </cell>
          <cell r="C952" t="str">
            <v>m</v>
          </cell>
          <cell r="D952">
            <v>11766.84</v>
          </cell>
          <cell r="E952">
            <v>1518.99</v>
          </cell>
        </row>
        <row r="953">
          <cell r="A953" t="str">
            <v>ZJ.7150</v>
          </cell>
          <cell r="B953" t="str">
            <v>Laép ñaët  oáng nhöïa PVC F 89 baèng mieäng baùt</v>
          </cell>
          <cell r="C953" t="str">
            <v>m</v>
          </cell>
          <cell r="D953">
            <v>24560.1</v>
          </cell>
          <cell r="E953">
            <v>1778.6</v>
          </cell>
        </row>
        <row r="954">
          <cell r="A954" t="str">
            <v>ZJ.7160</v>
          </cell>
          <cell r="B954" t="str">
            <v>Laép ñaët  oáng nhöïa PVC F 100 baèng mieäng baùt</v>
          </cell>
          <cell r="C954" t="str">
            <v>m</v>
          </cell>
          <cell r="D954">
            <v>40831.660000000003</v>
          </cell>
          <cell r="E954">
            <v>2188.73</v>
          </cell>
        </row>
        <row r="955">
          <cell r="A955" t="str">
            <v>ZJ.7170</v>
          </cell>
          <cell r="B955" t="str">
            <v>Laép ñaët  oáng nhöïa PVC F 125 baèng mieäng baùt</v>
          </cell>
          <cell r="C955" t="str">
            <v>m</v>
          </cell>
          <cell r="D955">
            <v>44844.27</v>
          </cell>
          <cell r="E955">
            <v>2212.1999999999998</v>
          </cell>
        </row>
        <row r="956">
          <cell r="A956" t="str">
            <v>ZJ.7180</v>
          </cell>
          <cell r="B956" t="str">
            <v>Laép ñaët  oáng nhöïa PVC F 150 baèng mieäng baùt</v>
          </cell>
          <cell r="C956" t="str">
            <v>m</v>
          </cell>
          <cell r="D956">
            <v>53071.839999999997</v>
          </cell>
          <cell r="E956">
            <v>2460.7600000000002</v>
          </cell>
        </row>
        <row r="957">
          <cell r="A957" t="str">
            <v>ZJ.7230</v>
          </cell>
          <cell r="B957" t="str">
            <v>Laép ñaët  oáng nhöïa PVC F 25 baèng mang soâng</v>
          </cell>
          <cell r="C957" t="str">
            <v>m</v>
          </cell>
          <cell r="D957">
            <v>366090</v>
          </cell>
          <cell r="E957">
            <v>1443.04</v>
          </cell>
        </row>
        <row r="958">
          <cell r="A958" t="str">
            <v>ZJ.7240</v>
          </cell>
          <cell r="B958" t="str">
            <v>Laép ñaët  oáng nhöïa PVC F 32 baèng mang soâng</v>
          </cell>
          <cell r="C958" t="str">
            <v>m</v>
          </cell>
          <cell r="D958">
            <v>5213.59</v>
          </cell>
          <cell r="E958">
            <v>1415.42</v>
          </cell>
        </row>
        <row r="959">
          <cell r="A959" t="str">
            <v>ZJ.7250</v>
          </cell>
          <cell r="B959" t="str">
            <v>Laép ñaët  oáng nhöïa PVC F 40 baèng mang soâng</v>
          </cell>
          <cell r="C959" t="str">
            <v>m</v>
          </cell>
          <cell r="D959">
            <v>6781.42</v>
          </cell>
          <cell r="E959">
            <v>1739.93</v>
          </cell>
        </row>
        <row r="960">
          <cell r="A960" t="str">
            <v>ZJ.7260</v>
          </cell>
          <cell r="B960" t="str">
            <v>Laép ñaët  oáng nhöïa PVC F 50 baèng mang soâng</v>
          </cell>
          <cell r="C960" t="str">
            <v>m</v>
          </cell>
          <cell r="D960">
            <v>10754.94</v>
          </cell>
          <cell r="E960">
            <v>2209.44</v>
          </cell>
        </row>
        <row r="961">
          <cell r="A961" t="str">
            <v>ZJ.7271</v>
          </cell>
          <cell r="B961" t="str">
            <v>Laép ñaët  oáng nhöïa PVC F 60 baèng mang soâng</v>
          </cell>
          <cell r="C961" t="str">
            <v>m</v>
          </cell>
          <cell r="D961">
            <v>10657.33</v>
          </cell>
          <cell r="E961">
            <v>2464.5100000000002</v>
          </cell>
        </row>
        <row r="962">
          <cell r="A962" t="str">
            <v>ZJ.7272</v>
          </cell>
          <cell r="B962" t="str">
            <v>Laép ñaët  oáng nhöïa PVC F 73 baèng mang soâng</v>
          </cell>
          <cell r="C962" t="str">
            <v>m</v>
          </cell>
          <cell r="D962">
            <v>17170.53</v>
          </cell>
          <cell r="E962">
            <v>2583.64</v>
          </cell>
        </row>
        <row r="963">
          <cell r="A963" t="str">
            <v>ZJ.7273</v>
          </cell>
          <cell r="B963" t="str">
            <v>Laép ñaët  oáng nhöïa PVC F 90 baèng mang soâng</v>
          </cell>
          <cell r="C963" t="str">
            <v>m</v>
          </cell>
          <cell r="D963">
            <v>26281.040000000001</v>
          </cell>
          <cell r="E963">
            <v>3242.77</v>
          </cell>
        </row>
        <row r="964">
          <cell r="A964" t="str">
            <v>ZJ.7274</v>
          </cell>
          <cell r="B964" t="str">
            <v>Laép ñaët  oáng nhöïa PVC F 114 baèng mang soâng</v>
          </cell>
          <cell r="C964" t="str">
            <v>m</v>
          </cell>
          <cell r="D964">
            <v>43364.61</v>
          </cell>
          <cell r="E964">
            <v>3631.9</v>
          </cell>
        </row>
        <row r="965">
          <cell r="A965" t="str">
            <v>ZJ.7275</v>
          </cell>
          <cell r="B965" t="str">
            <v>Laép ñaët  oáng nhöïa PVC F 168 baèng mang soâng</v>
          </cell>
          <cell r="C965" t="str">
            <v>m</v>
          </cell>
          <cell r="D965">
            <v>60932.17</v>
          </cell>
          <cell r="E965">
            <v>4021.03</v>
          </cell>
        </row>
        <row r="966">
          <cell r="A966" t="str">
            <v>ZJ.7276</v>
          </cell>
          <cell r="B966" t="str">
            <v>Laép ñaët  oáng nhöïa PVC F 220 baèng mang soâng</v>
          </cell>
          <cell r="C966" t="str">
            <v>m</v>
          </cell>
          <cell r="D966">
            <v>148515.24</v>
          </cell>
          <cell r="E966">
            <v>4410.1400000000003</v>
          </cell>
        </row>
        <row r="967">
          <cell r="A967" t="str">
            <v>ZM.1140</v>
          </cell>
          <cell r="B967" t="str">
            <v>Co oáng PVC F32</v>
          </cell>
          <cell r="C967" t="str">
            <v>caùi</v>
          </cell>
          <cell r="D967">
            <v>3937</v>
          </cell>
          <cell r="E967">
            <v>1091</v>
          </cell>
        </row>
        <row r="968">
          <cell r="A968" t="str">
            <v>ZM.1174</v>
          </cell>
          <cell r="B968" t="str">
            <v>Co oáng PVC F114</v>
          </cell>
          <cell r="C968" t="str">
            <v>caùi</v>
          </cell>
          <cell r="D968">
            <v>8464</v>
          </cell>
          <cell r="E968">
            <v>2594</v>
          </cell>
        </row>
        <row r="969">
          <cell r="A969" t="str">
            <v>ZL.3110</v>
          </cell>
          <cell r="B969" t="str">
            <v>Noái oáng PVC F32</v>
          </cell>
          <cell r="C969" t="str">
            <v>caùi</v>
          </cell>
          <cell r="D969">
            <v>3612</v>
          </cell>
          <cell r="E969">
            <v>552</v>
          </cell>
        </row>
        <row r="970">
          <cell r="A970" t="str">
            <v>D.01.01</v>
          </cell>
          <cell r="B970" t="str">
            <v xml:space="preserve">Saûn xuaát vaø laép ñaët lam BTCT ñuùc saün </v>
          </cell>
          <cell r="C970" t="str">
            <v>m2</v>
          </cell>
          <cell r="D970">
            <v>2375766</v>
          </cell>
          <cell r="E970">
            <v>426018</v>
          </cell>
          <cell r="F970">
            <v>53744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s>
    <sheetDataSet>
      <sheetData sheetId="0" refreshError="1">
        <row r="9">
          <cell r="O9">
            <v>40</v>
          </cell>
        </row>
        <row r="10">
          <cell r="O10">
            <v>0.8</v>
          </cell>
        </row>
        <row r="14">
          <cell r="O14">
            <v>2</v>
          </cell>
        </row>
      </sheetData>
      <sheetData sheetId="1" refreshError="1"/>
      <sheetData sheetId="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101C"/>
      <sheetName val="XP801C"/>
      <sheetName val="XP803C"/>
      <sheetName val="XP811C"/>
      <sheetName val="XP827C"/>
      <sheetName val="XP703C"/>
      <sheetName val="XK703C"/>
      <sheetName val="XK702C"/>
      <sheetName val="XK205C"/>
      <sheetName val="XK203C"/>
      <sheetName val="XK201C"/>
      <sheetName val="MAU2"/>
      <sheetName val="DPVT"/>
      <sheetName val="XK201"/>
      <sheetName val="XK203"/>
      <sheetName val="XK205"/>
      <sheetName val="XK702"/>
      <sheetName val="XK703"/>
      <sheetName val="XK706"/>
      <sheetName val="XK708"/>
      <sheetName val="XP814"/>
      <sheetName val="XP811"/>
      <sheetName val="XP803"/>
      <sheetName val="XP827"/>
      <sheetName val="XP801"/>
      <sheetName val="XP703"/>
      <sheetName val="XP101"/>
      <sheetName val="xay lap dien tp"/>
      <sheetName val="16_chi phí gốc"/>
      <sheetName val="12_vach n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DANHPHAP</v>
          </cell>
          <cell r="C1" t="str">
            <v>TENVT</v>
          </cell>
          <cell r="D1" t="str">
            <v>DVT</v>
          </cell>
          <cell r="E1" t="str">
            <v>ÑVT</v>
          </cell>
        </row>
        <row r="2">
          <cell r="B2" t="str">
            <v>0000000</v>
          </cell>
          <cell r="C2" t="str">
            <v>DANH PHAÙP DC</v>
          </cell>
        </row>
        <row r="3">
          <cell r="B3" t="str">
            <v>0003001</v>
          </cell>
          <cell r="C3" t="str">
            <v>DAO C/LY 3F-11KV 630A     (LX)</v>
          </cell>
          <cell r="D3" t="str">
            <v>10</v>
          </cell>
          <cell r="E3" t="str">
            <v>Caùi</v>
          </cell>
        </row>
        <row r="4">
          <cell r="B4" t="str">
            <v>0004008</v>
          </cell>
          <cell r="C4" t="str">
            <v>ABTOMATE 3F-380V 160A     (LX)</v>
          </cell>
          <cell r="D4" t="str">
            <v>10</v>
          </cell>
          <cell r="E4" t="str">
            <v>Caùi</v>
          </cell>
        </row>
        <row r="5">
          <cell r="B5" t="str">
            <v>0004009</v>
          </cell>
          <cell r="C5" t="str">
            <v>ABTOMATE 3F-380V 100A     (LX)</v>
          </cell>
          <cell r="D5" t="str">
            <v>10</v>
          </cell>
          <cell r="E5" t="str">
            <v>Caùi</v>
          </cell>
        </row>
        <row r="6">
          <cell r="B6" t="str">
            <v>0004019</v>
          </cell>
          <cell r="C6" t="str">
            <v>DAO C/LY 3F-1000V 800A    (LX)</v>
          </cell>
          <cell r="D6" t="str">
            <v>10</v>
          </cell>
          <cell r="E6" t="str">
            <v>Caùi</v>
          </cell>
        </row>
        <row r="7">
          <cell r="B7" t="str">
            <v>0004021</v>
          </cell>
          <cell r="C7" t="str">
            <v>LA VAN PBH 1T1            (LX)</v>
          </cell>
          <cell r="D7" t="str">
            <v>10</v>
          </cell>
          <cell r="E7" t="str">
            <v>Caùi</v>
          </cell>
        </row>
        <row r="8">
          <cell r="B8" t="str">
            <v>0006022</v>
          </cell>
          <cell r="C8" t="str">
            <v>CABLE AL ABBG.T.660V 2 x 4(LX)</v>
          </cell>
          <cell r="D8" t="str">
            <v>31</v>
          </cell>
          <cell r="E8" t="str">
            <v>Meùt</v>
          </cell>
        </row>
        <row r="9">
          <cell r="B9" t="str">
            <v>0006023</v>
          </cell>
          <cell r="C9" t="str">
            <v>CABLE AL ACKP 185         (LX)</v>
          </cell>
          <cell r="D9" t="str">
            <v>41</v>
          </cell>
          <cell r="E9" t="str">
            <v>Kg</v>
          </cell>
        </row>
        <row r="10">
          <cell r="B10" t="str">
            <v>0006025</v>
          </cell>
          <cell r="C10" t="str">
            <v>CABLE AL ACKP 120         (LX)</v>
          </cell>
          <cell r="D10" t="str">
            <v>41</v>
          </cell>
          <cell r="E10" t="str">
            <v>Kg</v>
          </cell>
        </row>
        <row r="11">
          <cell r="B11" t="str">
            <v>0006026</v>
          </cell>
          <cell r="C11" t="str">
            <v>CABLE AC 95               (LX)</v>
          </cell>
          <cell r="D11" t="str">
            <v>41</v>
          </cell>
          <cell r="E11" t="str">
            <v>Kg</v>
          </cell>
        </row>
        <row r="12">
          <cell r="B12" t="str">
            <v>0006028</v>
          </cell>
          <cell r="C12" t="str">
            <v>CABLE AC 50               (LX)</v>
          </cell>
          <cell r="D12" t="str">
            <v>41</v>
          </cell>
          <cell r="E12" t="str">
            <v>Kg</v>
          </cell>
        </row>
        <row r="13">
          <cell r="B13" t="str">
            <v>0006030</v>
          </cell>
          <cell r="C13" t="str">
            <v>SÖÙ XUYEÂN 10KV-1000A       (LX)</v>
          </cell>
          <cell r="D13" t="str">
            <v>10</v>
          </cell>
          <cell r="E13" t="str">
            <v>Caùi</v>
          </cell>
        </row>
        <row r="14">
          <cell r="B14" t="str">
            <v>0006031</v>
          </cell>
          <cell r="C14" t="str">
            <v>SÖÙ ÑÔÛ 1000V               (LX)</v>
          </cell>
          <cell r="D14" t="str">
            <v>10</v>
          </cell>
          <cell r="E14" t="str">
            <v>Caùi</v>
          </cell>
        </row>
        <row r="15">
          <cell r="B15" t="str">
            <v>0006032</v>
          </cell>
          <cell r="C15" t="str">
            <v>SÖÙ DÓA F70D               (LX)</v>
          </cell>
          <cell r="D15" t="str">
            <v>10</v>
          </cell>
          <cell r="E15" t="str">
            <v>Caùi</v>
          </cell>
        </row>
        <row r="16">
          <cell r="B16" t="str">
            <v>0006033</v>
          </cell>
          <cell r="C16" t="str">
            <v>SÖÙ ÑÖÙNG 20KV              (LX)</v>
          </cell>
          <cell r="D16" t="str">
            <v>10</v>
          </cell>
          <cell r="E16" t="str">
            <v>Caùi</v>
          </cell>
        </row>
        <row r="17">
          <cell r="B17" t="str">
            <v>0006178</v>
          </cell>
          <cell r="C17" t="str">
            <v>CABLE ACBY.T. 6KV 3 x 185 (LX)</v>
          </cell>
          <cell r="D17" t="str">
            <v>31</v>
          </cell>
          <cell r="E17" t="str">
            <v>Meùt</v>
          </cell>
        </row>
        <row r="18">
          <cell r="B18" t="str">
            <v>0006179</v>
          </cell>
          <cell r="C18" t="str">
            <v>CABLE ACBY.T.10KV 3 x 95  (LX)</v>
          </cell>
          <cell r="D18" t="str">
            <v>31</v>
          </cell>
          <cell r="E18" t="str">
            <v>Meùt</v>
          </cell>
        </row>
        <row r="19">
          <cell r="B19" t="str">
            <v>0006181</v>
          </cell>
          <cell r="C19" t="str">
            <v>CABLE ACBY.T.10KV 3 x 185 (LX)</v>
          </cell>
          <cell r="D19" t="str">
            <v>31</v>
          </cell>
          <cell r="E19" t="str">
            <v>Meùt</v>
          </cell>
        </row>
        <row r="20">
          <cell r="B20" t="str">
            <v>0007035</v>
          </cell>
          <cell r="C20" t="str">
            <v>VOØNG TREO CP-16-20        (LX)</v>
          </cell>
          <cell r="D20" t="str">
            <v>10</v>
          </cell>
          <cell r="E20" t="str">
            <v>Caùi</v>
          </cell>
        </row>
        <row r="21">
          <cell r="B21" t="str">
            <v>0007036</v>
          </cell>
          <cell r="C21" t="str">
            <v>MAÉC NOÁI LAÉP RAÙP PTM-7-2   (LX)</v>
          </cell>
          <cell r="D21" t="str">
            <v>10</v>
          </cell>
          <cell r="E21" t="str">
            <v>Caùi</v>
          </cell>
        </row>
        <row r="22">
          <cell r="B22" t="str">
            <v>0007037</v>
          </cell>
          <cell r="C22" t="str">
            <v>MAÉC NOÁI T/G ÑIEÀU CHÆNH    (LX)</v>
          </cell>
          <cell r="D22" t="str">
            <v>10</v>
          </cell>
          <cell r="E22" t="str">
            <v>Caùi</v>
          </cell>
        </row>
        <row r="23">
          <cell r="B23" t="str">
            <v>0007038</v>
          </cell>
          <cell r="C23" t="str">
            <v>VOØNG TREO CP-16-20        (LX)</v>
          </cell>
          <cell r="D23" t="str">
            <v>10</v>
          </cell>
          <cell r="E23" t="str">
            <v>Caùi</v>
          </cell>
        </row>
        <row r="24">
          <cell r="B24" t="str">
            <v>0007039</v>
          </cell>
          <cell r="C24" t="str">
            <v>MOÙC TREO CK-12-1A         (LX)</v>
          </cell>
          <cell r="D24" t="str">
            <v>10</v>
          </cell>
          <cell r="E24" t="str">
            <v>Caùi</v>
          </cell>
        </row>
        <row r="25">
          <cell r="B25" t="str">
            <v>0007041</v>
          </cell>
          <cell r="C25" t="str">
            <v>KHOÙA NEÙO HB-2-6A          (LX)</v>
          </cell>
          <cell r="D25" t="str">
            <v>10</v>
          </cell>
          <cell r="E25" t="str">
            <v>Caùi</v>
          </cell>
        </row>
        <row r="26">
          <cell r="B26" t="str">
            <v>0007042</v>
          </cell>
          <cell r="C26" t="str">
            <v>KHOÙA NEÙO HB-3-6B          (LX)</v>
          </cell>
          <cell r="D26" t="str">
            <v>10</v>
          </cell>
          <cell r="E26" t="str">
            <v>Caùi</v>
          </cell>
        </row>
        <row r="27">
          <cell r="B27" t="str">
            <v>0007043</v>
          </cell>
          <cell r="C27" t="str">
            <v>KHOÙA NEÙO NEM HKK-1-1B/1   (LX)</v>
          </cell>
          <cell r="D27" t="str">
            <v>10</v>
          </cell>
          <cell r="E27" t="str">
            <v>Caùi</v>
          </cell>
        </row>
        <row r="28">
          <cell r="B28" t="str">
            <v>0007046</v>
          </cell>
          <cell r="C28" t="str">
            <v>OÁNG NOÁI CBC 70-3-2147     (LX)</v>
          </cell>
          <cell r="D28" t="str">
            <v>10</v>
          </cell>
          <cell r="E28" t="str">
            <v>Caùi</v>
          </cell>
        </row>
        <row r="29">
          <cell r="B29" t="str">
            <v>0007047</v>
          </cell>
          <cell r="C29" t="str">
            <v>TENDEUR PTR-7-1           (LX)</v>
          </cell>
          <cell r="D29" t="str">
            <v>10</v>
          </cell>
          <cell r="E29" t="str">
            <v>Caùi</v>
          </cell>
        </row>
        <row r="30">
          <cell r="B30" t="str">
            <v>0007051</v>
          </cell>
          <cell r="C30" t="str">
            <v>OÁNG NOÁI LEØO AL OA-25-1    (LX)</v>
          </cell>
          <cell r="D30" t="str">
            <v>10</v>
          </cell>
          <cell r="E30" t="str">
            <v>Caùi</v>
          </cell>
        </row>
        <row r="31">
          <cell r="B31" t="str">
            <v>0007052</v>
          </cell>
          <cell r="C31" t="str">
            <v>OÁNG NOÁI LEØO AL OA-35-1    (LX)</v>
          </cell>
          <cell r="D31" t="str">
            <v>10</v>
          </cell>
          <cell r="E31" t="str">
            <v>Caùi</v>
          </cell>
        </row>
        <row r="32">
          <cell r="B32" t="str">
            <v>0007053</v>
          </cell>
          <cell r="C32" t="str">
            <v>OÁNG NOÁI LEØO AL OA-50-1    (LX)</v>
          </cell>
          <cell r="D32" t="str">
            <v>10</v>
          </cell>
          <cell r="E32" t="str">
            <v>Caùi</v>
          </cell>
        </row>
        <row r="33">
          <cell r="B33" t="str">
            <v>0007054</v>
          </cell>
          <cell r="C33" t="str">
            <v>OÁNG NOÁI LEØO AL OA-70-1    (LX)</v>
          </cell>
          <cell r="D33" t="str">
            <v>10</v>
          </cell>
          <cell r="E33" t="str">
            <v>Caùi</v>
          </cell>
        </row>
        <row r="34">
          <cell r="B34" t="str">
            <v>0007055</v>
          </cell>
          <cell r="C34" t="str">
            <v>OÁNG NOÁI LEØO AL OA-95-1    (LX)</v>
          </cell>
          <cell r="D34" t="str">
            <v>10</v>
          </cell>
          <cell r="E34" t="str">
            <v>Caùi</v>
          </cell>
        </row>
        <row r="35">
          <cell r="B35" t="str">
            <v>0007056</v>
          </cell>
          <cell r="C35" t="str">
            <v>OÁNG NOÁI LEØO AL OA-120-1   (LX)</v>
          </cell>
          <cell r="D35" t="str">
            <v>10</v>
          </cell>
          <cell r="E35" t="str">
            <v>Caùi</v>
          </cell>
        </row>
        <row r="36">
          <cell r="B36" t="str">
            <v>0007057</v>
          </cell>
          <cell r="C36" t="str">
            <v>OÁNG NOÁI LEØO AL OA-150-1   (LX)</v>
          </cell>
          <cell r="D36" t="str">
            <v>10</v>
          </cell>
          <cell r="E36" t="str">
            <v>Caùi</v>
          </cell>
        </row>
        <row r="37">
          <cell r="B37" t="str">
            <v>0007058</v>
          </cell>
          <cell r="C37" t="str">
            <v>OÁNG NOÁI LEØO AL OA-185-1   (LX)</v>
          </cell>
          <cell r="D37" t="str">
            <v>10</v>
          </cell>
          <cell r="E37" t="str">
            <v>Caùi</v>
          </cell>
        </row>
        <row r="38">
          <cell r="B38" t="str">
            <v>0007061</v>
          </cell>
          <cell r="C38" t="str">
            <v>OÁNG NOÁI OVAL COAC-185-3   (LX)</v>
          </cell>
          <cell r="D38" t="str">
            <v>10</v>
          </cell>
          <cell r="E38" t="str">
            <v>Caùi</v>
          </cell>
        </row>
        <row r="39">
          <cell r="B39" t="str">
            <v>0007062</v>
          </cell>
          <cell r="C39" t="str">
            <v>OÁNG NOÁI OVAL COAC-150-3   (LX)</v>
          </cell>
          <cell r="D39" t="str">
            <v>10</v>
          </cell>
          <cell r="E39" t="str">
            <v>Caùi</v>
          </cell>
        </row>
        <row r="40">
          <cell r="B40" t="str">
            <v>0007063</v>
          </cell>
          <cell r="C40" t="str">
            <v>OÁNG NOÁI OVAL COAC-120-3   (LX)</v>
          </cell>
          <cell r="D40" t="str">
            <v>10</v>
          </cell>
          <cell r="E40" t="str">
            <v>Caùi</v>
          </cell>
        </row>
        <row r="41">
          <cell r="B41" t="str">
            <v>0007064</v>
          </cell>
          <cell r="C41" t="str">
            <v>OÁNG NOÁI OVAL COAC-95-3    (LX)</v>
          </cell>
          <cell r="D41" t="str">
            <v>10</v>
          </cell>
          <cell r="E41" t="str">
            <v>Caùi</v>
          </cell>
        </row>
        <row r="42">
          <cell r="B42" t="str">
            <v>0007065</v>
          </cell>
          <cell r="C42" t="str">
            <v>OÁNG NOÁI OVAL COAC-70-3    (LX)</v>
          </cell>
          <cell r="D42" t="str">
            <v>10</v>
          </cell>
          <cell r="E42" t="str">
            <v>Caùi</v>
          </cell>
        </row>
        <row r="43">
          <cell r="B43" t="str">
            <v>0007066</v>
          </cell>
          <cell r="C43" t="str">
            <v>OÁNG NOÁI OVAL COAC-50-3    (LX)</v>
          </cell>
          <cell r="D43" t="str">
            <v>10</v>
          </cell>
          <cell r="E43" t="str">
            <v>Caùi</v>
          </cell>
        </row>
        <row r="44">
          <cell r="B44" t="str">
            <v>0007067</v>
          </cell>
          <cell r="C44" t="str">
            <v>OÁNG CHÖÕA DAØÂY AL PAC-205   (LX)</v>
          </cell>
          <cell r="D44" t="str">
            <v>10</v>
          </cell>
          <cell r="E44" t="str">
            <v>Caùi</v>
          </cell>
        </row>
        <row r="45">
          <cell r="B45" t="str">
            <v>0007068</v>
          </cell>
          <cell r="C45" t="str">
            <v>OÁNG CHÖÕA DAØÂY AL PAC-150   (LX)</v>
          </cell>
          <cell r="D45" t="str">
            <v>10</v>
          </cell>
          <cell r="E45" t="str">
            <v>Caùi</v>
          </cell>
        </row>
        <row r="46">
          <cell r="B46" t="str">
            <v>0007069</v>
          </cell>
          <cell r="C46" t="str">
            <v>OÁNG CHÖÕA DAØÂY AL PAC-120   (LX)</v>
          </cell>
          <cell r="D46" t="str">
            <v>10</v>
          </cell>
          <cell r="E46" t="str">
            <v>Caùi</v>
          </cell>
        </row>
        <row r="47">
          <cell r="B47" t="str">
            <v>0007070</v>
          </cell>
          <cell r="C47" t="str">
            <v>OÁNG CHÖÕA DAØÂY AL PAC-95    (LX)</v>
          </cell>
          <cell r="D47" t="str">
            <v>10</v>
          </cell>
          <cell r="E47" t="str">
            <v>Caùi</v>
          </cell>
        </row>
        <row r="48">
          <cell r="B48" t="str">
            <v>0007071</v>
          </cell>
          <cell r="C48" t="str">
            <v>KEÏP NOÁI LEØO AL T.PA 5-1   (LX)</v>
          </cell>
          <cell r="D48" t="str">
            <v>10</v>
          </cell>
          <cell r="E48" t="str">
            <v>Caùi</v>
          </cell>
        </row>
        <row r="49">
          <cell r="B49" t="str">
            <v>0007072</v>
          </cell>
          <cell r="C49" t="str">
            <v>KEÏP NOÁI LEØO AL T.PA 4-1   (LX)</v>
          </cell>
          <cell r="D49" t="str">
            <v>10</v>
          </cell>
          <cell r="E49" t="str">
            <v>Caùi</v>
          </cell>
        </row>
        <row r="50">
          <cell r="B50" t="str">
            <v>0007073</v>
          </cell>
          <cell r="C50" t="str">
            <v>KEÏP NOÁI LEØO AL T.PA 3-2   (LX)</v>
          </cell>
          <cell r="D50" t="str">
            <v>10</v>
          </cell>
          <cell r="E50" t="str">
            <v>Caùi</v>
          </cell>
        </row>
        <row r="51">
          <cell r="B51" t="str">
            <v>0007074</v>
          </cell>
          <cell r="C51" t="str">
            <v>KEÏP NOÁI LEØO AL T.PA 2-2   (LX)</v>
          </cell>
          <cell r="D51" t="str">
            <v>10</v>
          </cell>
          <cell r="E51" t="str">
            <v>Caùi</v>
          </cell>
        </row>
        <row r="52">
          <cell r="B52" t="str">
            <v>0008075</v>
          </cell>
          <cell r="C52" t="str">
            <v>THEÙP TROØN A1-F 6,5        (LX)</v>
          </cell>
          <cell r="D52" t="str">
            <v>41</v>
          </cell>
          <cell r="E52" t="str">
            <v>Kg</v>
          </cell>
        </row>
        <row r="53">
          <cell r="B53" t="str">
            <v>0008078</v>
          </cell>
          <cell r="C53" t="str">
            <v>THEÙP TROØN A3 - F12   (LIEN XO)</v>
          </cell>
          <cell r="D53" t="str">
            <v>41</v>
          </cell>
          <cell r="E53" t="str">
            <v>Kg</v>
          </cell>
        </row>
        <row r="54">
          <cell r="B54" t="str">
            <v>0008079</v>
          </cell>
          <cell r="C54" t="str">
            <v>THEÙP TROØN A1 - F 14  (LIEN XO)</v>
          </cell>
          <cell r="D54" t="str">
            <v>41</v>
          </cell>
          <cell r="E54" t="str">
            <v>Kg</v>
          </cell>
        </row>
        <row r="55">
          <cell r="B55" t="str">
            <v>0008080</v>
          </cell>
          <cell r="C55" t="str">
            <v>THEÙP TROØN A1 - F 16  (LIEN XO)</v>
          </cell>
          <cell r="D55" t="str">
            <v>41</v>
          </cell>
          <cell r="E55" t="str">
            <v>Kg</v>
          </cell>
        </row>
        <row r="56">
          <cell r="B56" t="str">
            <v>0008081</v>
          </cell>
          <cell r="C56" t="str">
            <v>THEÙP TROØN A1 - F 18  (LIEN XO)</v>
          </cell>
          <cell r="D56" t="str">
            <v>41</v>
          </cell>
          <cell r="E56" t="str">
            <v>Kg</v>
          </cell>
        </row>
        <row r="57">
          <cell r="B57" t="str">
            <v>0008086</v>
          </cell>
          <cell r="C57" t="str">
            <v>THEÙP L 50 x 50 x 5        (LX)</v>
          </cell>
          <cell r="D57" t="str">
            <v>41</v>
          </cell>
          <cell r="E57" t="str">
            <v>Kg</v>
          </cell>
        </row>
        <row r="58">
          <cell r="B58" t="str">
            <v>0008088</v>
          </cell>
          <cell r="C58" t="str">
            <v>THEÙP L 80 x 80 x 8        (LX)</v>
          </cell>
          <cell r="D58" t="str">
            <v>41</v>
          </cell>
          <cell r="E58" t="str">
            <v>Kg</v>
          </cell>
        </row>
        <row r="59">
          <cell r="B59" t="str">
            <v>0008091</v>
          </cell>
          <cell r="C59" t="str">
            <v>THEÙP L 56 x 36 x 5   (LIEN XO)</v>
          </cell>
          <cell r="D59" t="str">
            <v>41</v>
          </cell>
          <cell r="E59" t="str">
            <v>Kg</v>
          </cell>
        </row>
        <row r="60">
          <cell r="B60" t="str">
            <v>0008091</v>
          </cell>
          <cell r="C60" t="str">
            <v>THEÙP L 56 x 36 x 5        (LX)</v>
          </cell>
          <cell r="D60" t="str">
            <v>41</v>
          </cell>
          <cell r="E60" t="str">
            <v>Kg</v>
          </cell>
        </row>
        <row r="61">
          <cell r="B61" t="str">
            <v>0008092</v>
          </cell>
          <cell r="C61" t="str">
            <v>THEÙP U160 x 68 x 5        (LX)</v>
          </cell>
          <cell r="D61" t="str">
            <v>41</v>
          </cell>
          <cell r="E61" t="str">
            <v>Kg</v>
          </cell>
        </row>
        <row r="62">
          <cell r="B62" t="str">
            <v>0008093</v>
          </cell>
          <cell r="C62" t="str">
            <v>THEÙP U120 x 52 x 4,8      (LX)</v>
          </cell>
          <cell r="D62" t="str">
            <v>10</v>
          </cell>
          <cell r="E62" t="str">
            <v>Kg</v>
          </cell>
        </row>
        <row r="63">
          <cell r="B63" t="str">
            <v>0008094</v>
          </cell>
          <cell r="C63" t="str">
            <v>THEÙP U100 x 46 x 4,5      (LX)</v>
          </cell>
          <cell r="D63" t="str">
            <v>41</v>
          </cell>
          <cell r="E63" t="str">
            <v>Kg</v>
          </cell>
        </row>
        <row r="64">
          <cell r="B64" t="str">
            <v>0008095</v>
          </cell>
          <cell r="C64" t="str">
            <v>THEÙP U 65 x 35 x 4,4      (LX)</v>
          </cell>
          <cell r="D64" t="str">
            <v>41</v>
          </cell>
          <cell r="E64" t="str">
            <v>Kg</v>
          </cell>
        </row>
        <row r="65">
          <cell r="B65" t="str">
            <v>0008096</v>
          </cell>
          <cell r="C65" t="str">
            <v>THEÙP I180 x 90 x 8,1      (LX)</v>
          </cell>
          <cell r="D65" t="str">
            <v>41</v>
          </cell>
          <cell r="E65" t="str">
            <v>Kg</v>
          </cell>
        </row>
        <row r="66">
          <cell r="B66" t="str">
            <v>0008097</v>
          </cell>
          <cell r="C66" t="str">
            <v>LÖÔÙI THEÙP 10 x 10         (LX)</v>
          </cell>
          <cell r="D66" t="str">
            <v>92</v>
          </cell>
          <cell r="E66" t="str">
            <v>m2</v>
          </cell>
        </row>
        <row r="67">
          <cell r="B67" t="str">
            <v>0008182</v>
          </cell>
          <cell r="C67" t="str">
            <v>LÖÔÙI THEÙP 20 x 20         (LX)</v>
          </cell>
          <cell r="D67" t="str">
            <v>92</v>
          </cell>
          <cell r="E67" t="str">
            <v>m2</v>
          </cell>
        </row>
        <row r="68">
          <cell r="B68" t="str">
            <v>0008183</v>
          </cell>
          <cell r="C68" t="str">
            <v>THEÙP OÁNG F 100 x 4,5      (LX)</v>
          </cell>
          <cell r="D68" t="str">
            <v>41</v>
          </cell>
          <cell r="E68" t="str">
            <v>Kg</v>
          </cell>
        </row>
        <row r="69">
          <cell r="B69" t="str">
            <v>0010100</v>
          </cell>
          <cell r="C69" t="str">
            <v>BAÊNG KEO NHÖÏA PBX         (LX)</v>
          </cell>
          <cell r="D69" t="str">
            <v>41</v>
          </cell>
          <cell r="E69" t="str">
            <v>Kg</v>
          </cell>
        </row>
        <row r="70">
          <cell r="B70" t="str">
            <v>0011116</v>
          </cell>
          <cell r="C70" t="str">
            <v>COSSE NHOÂM  50-10- 9A     (LX)</v>
          </cell>
          <cell r="D70" t="str">
            <v>10</v>
          </cell>
          <cell r="E70" t="str">
            <v>Caùi</v>
          </cell>
        </row>
        <row r="71">
          <cell r="B71" t="str">
            <v>0011117</v>
          </cell>
          <cell r="C71" t="str">
            <v>COSSE NHOÂM  70-10-11A     (LX)</v>
          </cell>
          <cell r="D71" t="str">
            <v>10</v>
          </cell>
          <cell r="E71" t="str">
            <v>Caùi</v>
          </cell>
        </row>
        <row r="72">
          <cell r="B72" t="str">
            <v>0011118</v>
          </cell>
          <cell r="C72" t="str">
            <v>COSSE NHOÂM  70-10-12A     (LX)</v>
          </cell>
          <cell r="D72" t="str">
            <v>10</v>
          </cell>
          <cell r="E72" t="str">
            <v>Caùi</v>
          </cell>
        </row>
        <row r="73">
          <cell r="B73" t="str">
            <v>0011119</v>
          </cell>
          <cell r="C73" t="str">
            <v>COSSE NHOÂM  95-12-13A     (LX)</v>
          </cell>
          <cell r="D73" t="str">
            <v>10</v>
          </cell>
          <cell r="E73" t="str">
            <v>Caùi</v>
          </cell>
        </row>
        <row r="74">
          <cell r="B74" t="str">
            <v>0011120</v>
          </cell>
          <cell r="C74" t="str">
            <v>COSSE NHOÂM 120-12-14A     (LX)</v>
          </cell>
          <cell r="D74" t="str">
            <v>10</v>
          </cell>
          <cell r="E74" t="str">
            <v>Caùi</v>
          </cell>
        </row>
        <row r="75">
          <cell r="B75" t="str">
            <v>0011121</v>
          </cell>
          <cell r="C75" t="str">
            <v>COSSE NHOÂM 150-12-16A     (LX)</v>
          </cell>
          <cell r="D75" t="str">
            <v>10</v>
          </cell>
          <cell r="E75" t="str">
            <v>Caùi</v>
          </cell>
        </row>
        <row r="76">
          <cell r="B76" t="str">
            <v>0011122</v>
          </cell>
          <cell r="C76" t="str">
            <v>COSSE NHOÂM 150-12-17A     (LX)</v>
          </cell>
          <cell r="D76" t="str">
            <v>10</v>
          </cell>
          <cell r="E76" t="str">
            <v>Caùi</v>
          </cell>
        </row>
        <row r="77">
          <cell r="B77" t="str">
            <v>0011123</v>
          </cell>
          <cell r="C77" t="str">
            <v>COSSE NHOÂM 185-16-18A     (LX)</v>
          </cell>
          <cell r="D77" t="str">
            <v>10</v>
          </cell>
          <cell r="E77" t="str">
            <v>Caùi</v>
          </cell>
        </row>
        <row r="78">
          <cell r="B78" t="str">
            <v>0011124</v>
          </cell>
          <cell r="C78" t="str">
            <v>COSSE NHOÂM 185-16-19A     (LX)</v>
          </cell>
          <cell r="D78" t="str">
            <v>10</v>
          </cell>
          <cell r="E78" t="str">
            <v>Caùi</v>
          </cell>
        </row>
        <row r="79">
          <cell r="B79" t="str">
            <v>0011125</v>
          </cell>
          <cell r="C79" t="str">
            <v>COSSE NHOÂM 240-20-22A     (LX)</v>
          </cell>
          <cell r="D79" t="str">
            <v>10</v>
          </cell>
          <cell r="E79" t="str">
            <v>Caùi</v>
          </cell>
        </row>
        <row r="80">
          <cell r="B80" t="str">
            <v>0011126</v>
          </cell>
          <cell r="C80" t="str">
            <v>COSSE CU-AL  50-10- 9MA   (LX)</v>
          </cell>
          <cell r="D80" t="str">
            <v>10</v>
          </cell>
          <cell r="E80" t="str">
            <v>Caùi</v>
          </cell>
        </row>
        <row r="81">
          <cell r="B81" t="str">
            <v>0011127</v>
          </cell>
          <cell r="C81" t="str">
            <v>COSSE CU-AL  70-10-11MA   (LX)</v>
          </cell>
          <cell r="D81" t="str">
            <v>10</v>
          </cell>
          <cell r="E81" t="str">
            <v>Caùi</v>
          </cell>
        </row>
        <row r="82">
          <cell r="B82" t="str">
            <v>0011128</v>
          </cell>
          <cell r="C82" t="str">
            <v>COSSE CU-AL  70-10-12MA   (LX)</v>
          </cell>
          <cell r="D82" t="str">
            <v>10</v>
          </cell>
          <cell r="E82" t="str">
            <v>Caùi</v>
          </cell>
        </row>
        <row r="83">
          <cell r="B83" t="str">
            <v>0011129</v>
          </cell>
          <cell r="C83" t="str">
            <v>COSSE CU-AL  95-12-13MA   (LX)</v>
          </cell>
          <cell r="D83" t="str">
            <v>10</v>
          </cell>
          <cell r="E83" t="str">
            <v>Caùi</v>
          </cell>
        </row>
        <row r="84">
          <cell r="B84" t="str">
            <v>0011130</v>
          </cell>
          <cell r="C84" t="str">
            <v>COSSE CU-AL 120-12-14MA   (LX)</v>
          </cell>
          <cell r="D84" t="str">
            <v>10</v>
          </cell>
          <cell r="E84" t="str">
            <v>Caùi</v>
          </cell>
        </row>
        <row r="85">
          <cell r="B85" t="str">
            <v>0011131</v>
          </cell>
          <cell r="C85" t="str">
            <v>COSSE CU-AL 150-12-16MA   (LX)</v>
          </cell>
          <cell r="D85" t="str">
            <v>10</v>
          </cell>
          <cell r="E85" t="str">
            <v>Caùi</v>
          </cell>
        </row>
        <row r="86">
          <cell r="B86" t="str">
            <v>0011132</v>
          </cell>
          <cell r="C86" t="str">
            <v>COSSE CU-AL 150-12-17MA   (LX)</v>
          </cell>
          <cell r="D86" t="str">
            <v>10</v>
          </cell>
          <cell r="E86" t="str">
            <v>Caùi</v>
          </cell>
        </row>
        <row r="87">
          <cell r="B87" t="str">
            <v>0011133</v>
          </cell>
          <cell r="C87" t="str">
            <v>COSSE CU-AL 185-16-18MA   (LX)</v>
          </cell>
          <cell r="D87" t="str">
            <v>10</v>
          </cell>
          <cell r="E87" t="str">
            <v>Caùi</v>
          </cell>
        </row>
        <row r="88">
          <cell r="B88" t="str">
            <v>0011134</v>
          </cell>
          <cell r="C88" t="str">
            <v>COSSE CU-AL 185-16-19MA   (LX)</v>
          </cell>
          <cell r="D88" t="str">
            <v>10</v>
          </cell>
          <cell r="E88" t="str">
            <v>Caùi</v>
          </cell>
        </row>
        <row r="89">
          <cell r="B89" t="str">
            <v>0011135</v>
          </cell>
          <cell r="C89" t="str">
            <v>COSSE CU-AL 240-20-22MA   (LX)</v>
          </cell>
          <cell r="D89" t="str">
            <v>10</v>
          </cell>
          <cell r="E89" t="str">
            <v>Caùi</v>
          </cell>
        </row>
        <row r="90">
          <cell r="B90" t="str">
            <v>0011143</v>
          </cell>
          <cell r="C90" t="str">
            <v>OÁNG NOÁI ÑAØÂY ÑOÀNG 35-10T   (LX)</v>
          </cell>
          <cell r="D90" t="str">
            <v>10</v>
          </cell>
          <cell r="E90" t="str">
            <v>OÁng</v>
          </cell>
        </row>
        <row r="91">
          <cell r="B91" t="str">
            <v>0011144</v>
          </cell>
          <cell r="C91" t="str">
            <v>OÁNG NOÁI ÑAØÂY ÑOÀNG 70-13T   (LX)</v>
          </cell>
          <cell r="D91" t="str">
            <v>10</v>
          </cell>
          <cell r="E91" t="str">
            <v>OÁng</v>
          </cell>
        </row>
        <row r="92">
          <cell r="B92" t="str">
            <v>0011145</v>
          </cell>
          <cell r="C92" t="str">
            <v>OÁNG NOÁI DAØÂY ÑOÀNG 95-15T   (LX)</v>
          </cell>
          <cell r="D92" t="str">
            <v>10</v>
          </cell>
          <cell r="E92" t="str">
            <v>OÁng</v>
          </cell>
        </row>
        <row r="93">
          <cell r="B93" t="str">
            <v>0011146</v>
          </cell>
          <cell r="C93" t="str">
            <v>OÁNG NOÁI DAØÂY ÑOÀNG 120-17T  (LX)</v>
          </cell>
          <cell r="D93" t="str">
            <v>10</v>
          </cell>
          <cell r="E93" t="str">
            <v>OÁng</v>
          </cell>
        </row>
        <row r="94">
          <cell r="B94" t="str">
            <v>0011147</v>
          </cell>
          <cell r="C94" t="str">
            <v>OÁNG NOÁI DAÂY ÑOÀNG 150-19T  (LX)</v>
          </cell>
          <cell r="D94" t="str">
            <v>10</v>
          </cell>
          <cell r="E94" t="str">
            <v>OÁng</v>
          </cell>
        </row>
        <row r="95">
          <cell r="B95" t="str">
            <v>0011148</v>
          </cell>
          <cell r="C95" t="str">
            <v>OÁNG NOÁI DAØÂY ÑOÀNG 185-21T  (LX)</v>
          </cell>
          <cell r="D95" t="str">
            <v>10</v>
          </cell>
          <cell r="E95" t="str">
            <v>OÁng</v>
          </cell>
        </row>
        <row r="96">
          <cell r="B96" t="str">
            <v>0012158</v>
          </cell>
          <cell r="C96" t="str">
            <v>MEGOM KEÁ 1000 V           (LX)</v>
          </cell>
          <cell r="D96" t="str">
            <v>10</v>
          </cell>
          <cell r="E96" t="str">
            <v>Caùi</v>
          </cell>
        </row>
        <row r="97">
          <cell r="B97" t="str">
            <v>0012159</v>
          </cell>
          <cell r="C97" t="str">
            <v>MEGOM KEÁ 2500 V           (LX)</v>
          </cell>
          <cell r="D97" t="str">
            <v>10</v>
          </cell>
          <cell r="E97" t="str">
            <v>Caùi</v>
          </cell>
        </row>
        <row r="98">
          <cell r="B98" t="str">
            <v>0012161</v>
          </cell>
          <cell r="C98" t="str">
            <v>CAÀU ÑÔN KEP ÑO ÑIEÄN TRÔÛ   (LX)</v>
          </cell>
          <cell r="D98" t="str">
            <v>10</v>
          </cell>
          <cell r="E98" t="str">
            <v>Caùi</v>
          </cell>
        </row>
        <row r="99">
          <cell r="B99" t="str">
            <v>0012162</v>
          </cell>
          <cell r="C99" t="str">
            <v>VAÏN NAÊNG KEÁ S4342-M1      (LX)</v>
          </cell>
          <cell r="D99" t="str">
            <v>10</v>
          </cell>
          <cell r="E99" t="str">
            <v>Caùi</v>
          </cell>
        </row>
        <row r="100">
          <cell r="B100" t="str">
            <v>0012165</v>
          </cell>
          <cell r="C100" t="str">
            <v>XE CAÅU KAMAZ KC 3575A     (LX)</v>
          </cell>
          <cell r="D100" t="str">
            <v>10</v>
          </cell>
          <cell r="E100" t="str">
            <v>Xe</v>
          </cell>
        </row>
        <row r="101">
          <cell r="B101" t="str">
            <v>0012168</v>
          </cell>
          <cell r="C101" t="str">
            <v>XE KHOAN TROÀNG TRUÏ GAZ    (LX)</v>
          </cell>
          <cell r="D101" t="str">
            <v>10</v>
          </cell>
          <cell r="E101" t="str">
            <v>Xe</v>
          </cell>
        </row>
        <row r="102">
          <cell r="B102" t="str">
            <v>0012169</v>
          </cell>
          <cell r="C102" t="str">
            <v>MAÙY HAØN              (LIEN XO)</v>
          </cell>
          <cell r="D102" t="str">
            <v>41</v>
          </cell>
          <cell r="E102" t="str">
            <v>Kg</v>
          </cell>
        </row>
        <row r="103">
          <cell r="B103" t="str">
            <v>0012169</v>
          </cell>
          <cell r="C103" t="str">
            <v>MAÙY HAØN LÖU ÑOÄNG 4001 T1  (LX)</v>
          </cell>
          <cell r="D103" t="str">
            <v>10</v>
          </cell>
          <cell r="E103" t="str">
            <v>Maùy</v>
          </cell>
        </row>
        <row r="104">
          <cell r="B104" t="str">
            <v>0012176</v>
          </cell>
          <cell r="C104" t="str">
            <v>MAÙY HUÙT BUÏI GNOM 16-15T   (LX)</v>
          </cell>
          <cell r="D104" t="str">
            <v>10</v>
          </cell>
          <cell r="E104" t="str">
            <v>Maùy</v>
          </cell>
        </row>
        <row r="105">
          <cell r="B105" t="str">
            <v>0013201</v>
          </cell>
          <cell r="C105" t="str">
            <v>BOÙNG CAO AÙP E27-125 W     (LX)</v>
          </cell>
          <cell r="D105" t="str">
            <v>10</v>
          </cell>
          <cell r="E105" t="str">
            <v>Caùi</v>
          </cell>
        </row>
        <row r="106">
          <cell r="B106" t="str">
            <v>0013202</v>
          </cell>
          <cell r="C106" t="str">
            <v>BOÙNG CAO AÙP E40-250 W     (LX)</v>
          </cell>
          <cell r="D106" t="str">
            <v>10</v>
          </cell>
          <cell r="E106" t="str">
            <v>Caùi</v>
          </cell>
        </row>
        <row r="107">
          <cell r="B107" t="str">
            <v>0013203</v>
          </cell>
          <cell r="C107" t="str">
            <v>ÑAÀU MUÙT CAÙP 10KV 3 x 70   (LX)</v>
          </cell>
          <cell r="D107" t="str">
            <v>10</v>
          </cell>
          <cell r="E107" t="str">
            <v>Caùi</v>
          </cell>
        </row>
        <row r="108">
          <cell r="B108" t="str">
            <v>0013204</v>
          </cell>
          <cell r="C108" t="str">
            <v>ÑAÀU MUÙT CAÙP 10KV 3 x 120  (LX)</v>
          </cell>
          <cell r="D108" t="str">
            <v>10</v>
          </cell>
          <cell r="E108" t="str">
            <v>Caùi</v>
          </cell>
        </row>
        <row r="109">
          <cell r="B109" t="str">
            <v>1002552</v>
          </cell>
          <cell r="C109" t="str">
            <v>TIGE SÖÙ ÑÖÙNG 20KV</v>
          </cell>
          <cell r="D109" t="str">
            <v>10</v>
          </cell>
          <cell r="E109" t="str">
            <v>Caùi</v>
          </cell>
        </row>
        <row r="110">
          <cell r="B110" t="str">
            <v>1002553</v>
          </cell>
          <cell r="C110" t="str">
            <v>TIGE SÖÙ ÑÖÙNG 15KV</v>
          </cell>
          <cell r="D110" t="str">
            <v>10</v>
          </cell>
          <cell r="E110" t="str">
            <v>Caùi</v>
          </cell>
        </row>
        <row r="111">
          <cell r="B111" t="str">
            <v>1002554</v>
          </cell>
          <cell r="C111" t="str">
            <v>TIGE SÖÙ ÑÖÙNG 22KV</v>
          </cell>
          <cell r="D111" t="str">
            <v>10</v>
          </cell>
          <cell r="E111" t="str">
            <v>Caùi</v>
          </cell>
        </row>
        <row r="112">
          <cell r="B112" t="str">
            <v>1002555</v>
          </cell>
          <cell r="C112" t="str">
            <v>TIGE SÖÙ ÑÖÙNG 20KV</v>
          </cell>
          <cell r="D112" t="str">
            <v>10</v>
          </cell>
          <cell r="E112" t="str">
            <v>Caùi</v>
          </cell>
        </row>
        <row r="113">
          <cell r="B113" t="str">
            <v>1002556</v>
          </cell>
          <cell r="C113" t="str">
            <v>TIGE SÖÙ ÑÖÙNG 20KV</v>
          </cell>
          <cell r="D113" t="str">
            <v>10</v>
          </cell>
          <cell r="E113" t="str">
            <v>Caùi</v>
          </cell>
        </row>
        <row r="114">
          <cell r="B114" t="str">
            <v>1002577</v>
          </cell>
          <cell r="C114" t="str">
            <v>SÖÙ TREO 22KV POLYMER (2PK)</v>
          </cell>
          <cell r="D114" t="str">
            <v>10</v>
          </cell>
          <cell r="E114" t="str">
            <v>Caùi</v>
          </cell>
        </row>
        <row r="115">
          <cell r="B115" t="str">
            <v>1002578</v>
          </cell>
          <cell r="C115" t="str">
            <v>SÖÙ TREO PSD 70E</v>
          </cell>
          <cell r="D115" t="str">
            <v>10</v>
          </cell>
          <cell r="E115" t="str">
            <v>Caùi</v>
          </cell>
        </row>
        <row r="116">
          <cell r="B116" t="str">
            <v>1002579</v>
          </cell>
          <cell r="C116" t="str">
            <v>SÖÙ TREO PSD 70 E</v>
          </cell>
          <cell r="D116" t="str">
            <v>10</v>
          </cell>
          <cell r="E116" t="str">
            <v>Caùi</v>
          </cell>
        </row>
        <row r="117">
          <cell r="B117" t="str">
            <v>1002579</v>
          </cell>
          <cell r="C117" t="str">
            <v>SÖÙ TREO PSD 70E</v>
          </cell>
          <cell r="D117" t="str">
            <v>10</v>
          </cell>
          <cell r="E117" t="str">
            <v>Caùi</v>
          </cell>
        </row>
        <row r="118">
          <cell r="B118" t="str">
            <v>1002580</v>
          </cell>
          <cell r="C118" t="str">
            <v>SÖÙ TREO CAO THE 230 KV</v>
          </cell>
          <cell r="D118" t="str">
            <v>10</v>
          </cell>
          <cell r="E118" t="str">
            <v>Caùi</v>
          </cell>
        </row>
        <row r="119">
          <cell r="B119" t="str">
            <v>1002581</v>
          </cell>
          <cell r="C119" t="str">
            <v>SÖÙ TREO 15KV</v>
          </cell>
          <cell r="D119" t="str">
            <v>10</v>
          </cell>
          <cell r="E119" t="str">
            <v>Caùi</v>
          </cell>
        </row>
        <row r="120">
          <cell r="B120" t="str">
            <v>1002582</v>
          </cell>
          <cell r="C120" t="str">
            <v>SÖÙ TREO PSD 70E</v>
          </cell>
          <cell r="D120" t="str">
            <v>10</v>
          </cell>
          <cell r="E120" t="str">
            <v>Caùi</v>
          </cell>
        </row>
        <row r="121">
          <cell r="B121" t="str">
            <v>1002583</v>
          </cell>
          <cell r="C121" t="str">
            <v>SÖÙ TREO PSD-70E</v>
          </cell>
          <cell r="D121" t="str">
            <v>10</v>
          </cell>
          <cell r="E121" t="str">
            <v>Caùi</v>
          </cell>
        </row>
        <row r="122">
          <cell r="B122" t="str">
            <v>1002584</v>
          </cell>
          <cell r="C122" t="str">
            <v>SÖÙ TREO PSD 70E</v>
          </cell>
          <cell r="D122" t="str">
            <v>10</v>
          </cell>
          <cell r="E122" t="str">
            <v>Caùi</v>
          </cell>
        </row>
        <row r="123">
          <cell r="B123" t="str">
            <v>1002600</v>
          </cell>
          <cell r="C123" t="str">
            <v>SÖÙ OÁNG CHÆ</v>
          </cell>
          <cell r="D123" t="str">
            <v>10</v>
          </cell>
          <cell r="E123" t="str">
            <v>Caùi</v>
          </cell>
        </row>
        <row r="124">
          <cell r="B124" t="str">
            <v>1002602</v>
          </cell>
          <cell r="C124" t="str">
            <v>SÖÙ CHAÈNG</v>
          </cell>
          <cell r="D124" t="str">
            <v>10</v>
          </cell>
          <cell r="E124" t="str">
            <v>Caùi</v>
          </cell>
        </row>
        <row r="125">
          <cell r="B125" t="str">
            <v>1003028</v>
          </cell>
          <cell r="C125" t="str">
            <v>ÑAØ L 75 x 75 x 6 - 1,8m</v>
          </cell>
          <cell r="D125" t="str">
            <v>10</v>
          </cell>
          <cell r="E125" t="str">
            <v>Caùi</v>
          </cell>
        </row>
        <row r="126">
          <cell r="B126" t="str">
            <v>1003029</v>
          </cell>
          <cell r="C126" t="str">
            <v>ÑAØ 75 x 75 x 6 - 1,7m</v>
          </cell>
          <cell r="D126" t="str">
            <v>10</v>
          </cell>
          <cell r="E126" t="str">
            <v>Caùi</v>
          </cell>
        </row>
        <row r="127">
          <cell r="B127" t="str">
            <v>1003030</v>
          </cell>
          <cell r="C127" t="str">
            <v>ÑAØ 75 x 75 x 6 - 2,4m</v>
          </cell>
          <cell r="D127" t="str">
            <v>10</v>
          </cell>
          <cell r="E127" t="str">
            <v>Caùi</v>
          </cell>
        </row>
        <row r="128">
          <cell r="B128" t="str">
            <v>1003031</v>
          </cell>
          <cell r="C128" t="str">
            <v>ÑAØ L75 2M4</v>
          </cell>
          <cell r="D128" t="str">
            <v>10</v>
          </cell>
          <cell r="E128" t="str">
            <v>Caùi</v>
          </cell>
        </row>
        <row r="129">
          <cell r="B129" t="str">
            <v>1003032</v>
          </cell>
          <cell r="C129" t="str">
            <v>ÑAØ L73-2M4 MK</v>
          </cell>
          <cell r="D129" t="str">
            <v>10</v>
          </cell>
          <cell r="E129" t="str">
            <v>Caùi</v>
          </cell>
        </row>
        <row r="130">
          <cell r="B130" t="str">
            <v>1003035</v>
          </cell>
          <cell r="C130" t="str">
            <v>ÑAØ L75 2M4 MK</v>
          </cell>
          <cell r="D130" t="str">
            <v>10</v>
          </cell>
          <cell r="E130" t="str">
            <v>Caùi</v>
          </cell>
        </row>
        <row r="131">
          <cell r="B131" t="str">
            <v>1003050</v>
          </cell>
          <cell r="C131" t="str">
            <v>XA MA YT1 , YT2 , YT3</v>
          </cell>
          <cell r="D131" t="str">
            <v>27</v>
          </cell>
          <cell r="E131" t="str">
            <v>Boä</v>
          </cell>
        </row>
        <row r="132">
          <cell r="B132" t="str">
            <v>1003051</v>
          </cell>
          <cell r="C132" t="str">
            <v>XA PI MA</v>
          </cell>
          <cell r="D132" t="str">
            <v>27</v>
          </cell>
          <cell r="E132" t="str">
            <v>Boä</v>
          </cell>
        </row>
        <row r="133">
          <cell r="B133" t="str">
            <v>1003052</v>
          </cell>
          <cell r="C133" t="str">
            <v>ÑAØ H L75 2M4MK</v>
          </cell>
          <cell r="D133" t="str">
            <v>10</v>
          </cell>
          <cell r="E133" t="str">
            <v>Caùi</v>
          </cell>
        </row>
        <row r="134">
          <cell r="B134" t="str">
            <v>1003505</v>
          </cell>
          <cell r="C134" t="str">
            <v>RACK 3</v>
          </cell>
          <cell r="D134" t="str">
            <v>10</v>
          </cell>
          <cell r="E134" t="str">
            <v>Caùi</v>
          </cell>
        </row>
        <row r="135">
          <cell r="B135" t="str">
            <v>1003514</v>
          </cell>
          <cell r="C135" t="str">
            <v>UCLEVIS</v>
          </cell>
          <cell r="D135" t="str">
            <v>10</v>
          </cell>
          <cell r="E135" t="str">
            <v>Caùi</v>
          </cell>
        </row>
        <row r="136">
          <cell r="B136" t="str">
            <v>1003519</v>
          </cell>
          <cell r="C136" t="str">
            <v>RACK 4</v>
          </cell>
          <cell r="D136" t="str">
            <v>10</v>
          </cell>
          <cell r="E136" t="str">
            <v>Caùi</v>
          </cell>
        </row>
        <row r="137">
          <cell r="B137" t="str">
            <v>1003615</v>
          </cell>
          <cell r="C137" t="str">
            <v>THANH CHOÁNG L50x60MK</v>
          </cell>
          <cell r="D137" t="str">
            <v>10</v>
          </cell>
          <cell r="E137" t="str">
            <v>Caùi</v>
          </cell>
        </row>
        <row r="138">
          <cell r="B138" t="str">
            <v>1003617</v>
          </cell>
          <cell r="C138" t="str">
            <v>THANH CHOÁNG ÑAØ L 50x50x5-1080</v>
          </cell>
          <cell r="D138" t="str">
            <v>10</v>
          </cell>
          <cell r="E138" t="str">
            <v>Caùi</v>
          </cell>
        </row>
        <row r="139">
          <cell r="B139" t="str">
            <v>1003618</v>
          </cell>
          <cell r="C139" t="str">
            <v>THANH CHOÁNG D</v>
          </cell>
          <cell r="D139" t="str">
            <v>10</v>
          </cell>
          <cell r="E139" t="str">
            <v>Caùi</v>
          </cell>
        </row>
        <row r="140">
          <cell r="B140" t="str">
            <v>1003635</v>
          </cell>
          <cell r="C140" t="str">
            <v>THANH CHOÁNG 60x6 0.76MK</v>
          </cell>
          <cell r="D140" t="str">
            <v>10</v>
          </cell>
          <cell r="E140" t="str">
            <v>Caùi</v>
          </cell>
        </row>
        <row r="141">
          <cell r="B141" t="str">
            <v>1003636</v>
          </cell>
          <cell r="C141" t="str">
            <v>THANH CHOÁNG 60x6 760MK</v>
          </cell>
          <cell r="D141" t="str">
            <v>10</v>
          </cell>
          <cell r="E141" t="str">
            <v>Caùi</v>
          </cell>
        </row>
        <row r="142">
          <cell r="B142" t="str">
            <v>1003638</v>
          </cell>
          <cell r="C142" t="str">
            <v>THANH CHOÁNG DEP 50x4 - 0,91m</v>
          </cell>
          <cell r="D142" t="str">
            <v>10</v>
          </cell>
          <cell r="E142" t="str">
            <v>Caùi</v>
          </cell>
        </row>
        <row r="143">
          <cell r="B143" t="str">
            <v>1003639</v>
          </cell>
          <cell r="C143" t="str">
            <v>THANH CHOÁNG 60X6_0,9</v>
          </cell>
          <cell r="D143" t="str">
            <v>31</v>
          </cell>
          <cell r="E143" t="str">
            <v>Meùt</v>
          </cell>
        </row>
        <row r="144">
          <cell r="B144" t="str">
            <v>1003642</v>
          </cell>
          <cell r="C144" t="str">
            <v>COLLIER 0,3 m</v>
          </cell>
          <cell r="D144" t="str">
            <v>10</v>
          </cell>
          <cell r="E144" t="str">
            <v>Caùi</v>
          </cell>
        </row>
        <row r="145">
          <cell r="B145" t="str">
            <v>1004361</v>
          </cell>
          <cell r="C145" t="str">
            <v>KEÏP QUAI 1824</v>
          </cell>
          <cell r="D145" t="str">
            <v>10</v>
          </cell>
          <cell r="E145" t="str">
            <v>Caùi</v>
          </cell>
        </row>
        <row r="146">
          <cell r="B146" t="str">
            <v>1004910</v>
          </cell>
          <cell r="C146" t="str">
            <v>ÑAÀU CABLE XLPE 15KV-3x150 mm2</v>
          </cell>
          <cell r="D146" t="str">
            <v>27</v>
          </cell>
          <cell r="E146" t="str">
            <v>Boä</v>
          </cell>
        </row>
        <row r="147">
          <cell r="B147" t="str">
            <v>1004911</v>
          </cell>
          <cell r="C147" t="str">
            <v>ÑAÀU CAÙP F4B-24KV-3x150</v>
          </cell>
          <cell r="D147" t="str">
            <v>27</v>
          </cell>
          <cell r="E147" t="str">
            <v>Boä</v>
          </cell>
        </row>
        <row r="148">
          <cell r="B148" t="str">
            <v>1004912</v>
          </cell>
          <cell r="C148" t="str">
            <v>ÑAÀU CAÙP F4B-24KV-3x240</v>
          </cell>
          <cell r="D148" t="str">
            <v>27</v>
          </cell>
          <cell r="E148" t="str">
            <v>Boä</v>
          </cell>
        </row>
        <row r="149">
          <cell r="B149" t="str">
            <v>1005410</v>
          </cell>
          <cell r="C149" t="str">
            <v>HOÄP NOÁI CABLE 15KV-3P-150mm2TB</v>
          </cell>
          <cell r="D149" t="str">
            <v>27</v>
          </cell>
          <cell r="E149" t="str">
            <v>Boä</v>
          </cell>
        </row>
        <row r="150">
          <cell r="B150" t="str">
            <v>1005412</v>
          </cell>
          <cell r="C150" t="str">
            <v>HOÄP NOÁI CAÙP WMB3-3x150</v>
          </cell>
          <cell r="D150" t="str">
            <v>27</v>
          </cell>
          <cell r="E150" t="str">
            <v>Boä</v>
          </cell>
        </row>
        <row r="151">
          <cell r="B151" t="str">
            <v>1005415</v>
          </cell>
          <cell r="C151" t="str">
            <v>HOÄP NOÁI CAÙP 24KV-3x240 mm2</v>
          </cell>
          <cell r="D151" t="str">
            <v>27</v>
          </cell>
          <cell r="E151" t="str">
            <v>Boä</v>
          </cell>
        </row>
        <row r="152">
          <cell r="B152" t="str">
            <v>1005433</v>
          </cell>
          <cell r="C152" t="str">
            <v>HOÄP NOÁI CABLE J108</v>
          </cell>
          <cell r="D152" t="str">
            <v>10</v>
          </cell>
          <cell r="E152" t="str">
            <v>Hoäp</v>
          </cell>
        </row>
        <row r="153">
          <cell r="B153" t="str">
            <v>1005451</v>
          </cell>
          <cell r="C153" t="str">
            <v>H\NOÁI NHÖÏA 24KV 3*240</v>
          </cell>
          <cell r="D153" t="str">
            <v>10</v>
          </cell>
          <cell r="E153" t="str">
            <v>Caùi</v>
          </cell>
        </row>
        <row r="154">
          <cell r="B154" t="str">
            <v>1005458</v>
          </cell>
          <cell r="C154" t="str">
            <v>OÁNG NOÁI CABLE 150 mm2</v>
          </cell>
          <cell r="D154" t="str">
            <v>10</v>
          </cell>
          <cell r="E154" t="str">
            <v>Caùi</v>
          </cell>
        </row>
        <row r="155">
          <cell r="B155" t="str">
            <v>1005459</v>
          </cell>
          <cell r="C155" t="str">
            <v>OÁNG NOÁI CHÒU SÖÙC CAÊNG 336 ACSR</v>
          </cell>
          <cell r="D155" t="str">
            <v>27</v>
          </cell>
          <cell r="E155" t="str">
            <v>Boä</v>
          </cell>
        </row>
        <row r="156">
          <cell r="B156" t="str">
            <v>1005474</v>
          </cell>
          <cell r="C156" t="str">
            <v>SANH CANH CABLE J85</v>
          </cell>
          <cell r="D156" t="str">
            <v>10</v>
          </cell>
          <cell r="E156" t="str">
            <v>Caùi</v>
          </cell>
        </row>
        <row r="157">
          <cell r="B157" t="str">
            <v>1006090</v>
          </cell>
          <cell r="C157" t="str">
            <v>LA 10 KV PBC 10</v>
          </cell>
          <cell r="D157" t="str">
            <v>10</v>
          </cell>
          <cell r="E157" t="str">
            <v>Caùi</v>
          </cell>
        </row>
        <row r="158">
          <cell r="B158" t="str">
            <v>1006092</v>
          </cell>
          <cell r="C158" t="str">
            <v>LA 13KV-ABB</v>
          </cell>
          <cell r="D158" t="str">
            <v>10</v>
          </cell>
          <cell r="E158" t="str">
            <v>Caùi</v>
          </cell>
        </row>
        <row r="159">
          <cell r="B159" t="str">
            <v>1006100</v>
          </cell>
          <cell r="C159" t="str">
            <v>LA 12KV</v>
          </cell>
          <cell r="D159" t="str">
            <v>10</v>
          </cell>
          <cell r="E159" t="str">
            <v>Caùi</v>
          </cell>
        </row>
        <row r="160">
          <cell r="B160" t="str">
            <v>1006102</v>
          </cell>
          <cell r="C160" t="str">
            <v>LA 12KV (KHOÂNG COÙ GIAÙ L)</v>
          </cell>
          <cell r="D160" t="str">
            <v>10</v>
          </cell>
          <cell r="E160" t="str">
            <v>Caùi</v>
          </cell>
        </row>
        <row r="161">
          <cell r="B161" t="str">
            <v>1006114</v>
          </cell>
          <cell r="C161" t="str">
            <v>LA 12.7KV</v>
          </cell>
          <cell r="D161" t="str">
            <v>10</v>
          </cell>
          <cell r="E161" t="str">
            <v>Caùi</v>
          </cell>
        </row>
        <row r="162">
          <cell r="B162" t="str">
            <v>1006115</v>
          </cell>
          <cell r="C162" t="str">
            <v>LA 12,7KV-5KA</v>
          </cell>
          <cell r="D162" t="str">
            <v>10</v>
          </cell>
          <cell r="E162" t="str">
            <v>Caùi</v>
          </cell>
        </row>
        <row r="163">
          <cell r="B163" t="str">
            <v>1006116</v>
          </cell>
          <cell r="C163" t="str">
            <v>LA 15 KV PBC 15</v>
          </cell>
          <cell r="D163" t="str">
            <v>10</v>
          </cell>
          <cell r="E163" t="str">
            <v>Caùi</v>
          </cell>
        </row>
        <row r="164">
          <cell r="B164" t="str">
            <v>1006125</v>
          </cell>
          <cell r="C164" t="str">
            <v>LA 35 KV PBC 35</v>
          </cell>
          <cell r="D164" t="str">
            <v>10</v>
          </cell>
          <cell r="E164" t="str">
            <v>Caùi</v>
          </cell>
        </row>
        <row r="165">
          <cell r="B165" t="str">
            <v>1010228</v>
          </cell>
          <cell r="C165" t="str">
            <v>CABLE ÑOÀNG TRAÀN  22 mm2</v>
          </cell>
          <cell r="D165" t="str">
            <v>41</v>
          </cell>
          <cell r="E165" t="str">
            <v>Kg</v>
          </cell>
        </row>
        <row r="166">
          <cell r="B166" t="str">
            <v>1030215</v>
          </cell>
          <cell r="C166" t="str">
            <v>KEÄ SAÉT</v>
          </cell>
          <cell r="D166" t="str">
            <v>27</v>
          </cell>
          <cell r="E166" t="str">
            <v>Boä</v>
          </cell>
        </row>
        <row r="167">
          <cell r="B167" t="str">
            <v>1034400</v>
          </cell>
          <cell r="C167" t="str">
            <v>SÖÙ ÑÖÙNG 15KV</v>
          </cell>
          <cell r="D167" t="str">
            <v>10</v>
          </cell>
          <cell r="E167" t="str">
            <v>Caùi</v>
          </cell>
        </row>
        <row r="168">
          <cell r="B168" t="str">
            <v>1034401</v>
          </cell>
          <cell r="C168" t="str">
            <v>SÖÙ ÑÖÙNG 15KV</v>
          </cell>
          <cell r="D168" t="str">
            <v>10</v>
          </cell>
          <cell r="E168" t="str">
            <v>Caùi</v>
          </cell>
        </row>
        <row r="169">
          <cell r="B169" t="str">
            <v>1034402</v>
          </cell>
          <cell r="C169" t="str">
            <v>SÖÙ ÑÖÙNG 22KV</v>
          </cell>
          <cell r="D169" t="str">
            <v>10</v>
          </cell>
          <cell r="E169" t="str">
            <v>Caùi</v>
          </cell>
        </row>
        <row r="170">
          <cell r="B170" t="str">
            <v>1034404</v>
          </cell>
          <cell r="C170" t="str">
            <v>SÖÙ ÑÖÙNG 35KV+TIGE</v>
          </cell>
          <cell r="D170" t="str">
            <v>27</v>
          </cell>
          <cell r="E170" t="str">
            <v>Boä</v>
          </cell>
        </row>
        <row r="171">
          <cell r="B171" t="str">
            <v>1034405</v>
          </cell>
          <cell r="C171" t="str">
            <v>SÖÙ ÑÖÙNG 35 KV (CO TY)</v>
          </cell>
          <cell r="D171" t="str">
            <v>10</v>
          </cell>
          <cell r="E171" t="str">
            <v>Caùi</v>
          </cell>
        </row>
        <row r="172">
          <cell r="B172" t="str">
            <v>1034406</v>
          </cell>
          <cell r="C172" t="str">
            <v>SÖÙ ÑÖÙNG 20KV (HLSON)</v>
          </cell>
          <cell r="D172" t="str">
            <v>10</v>
          </cell>
          <cell r="E172" t="str">
            <v>Caùi</v>
          </cell>
        </row>
        <row r="173">
          <cell r="B173" t="str">
            <v>1034407</v>
          </cell>
          <cell r="C173" t="str">
            <v>SÖÙ ÑÖÙNG 20KV</v>
          </cell>
          <cell r="D173" t="str">
            <v>10</v>
          </cell>
          <cell r="E173" t="str">
            <v>Caùi</v>
          </cell>
        </row>
        <row r="174">
          <cell r="B174" t="str">
            <v>1034408</v>
          </cell>
          <cell r="C174" t="str">
            <v>SÖÙ ÑÖÙNG 20KV</v>
          </cell>
          <cell r="D174" t="str">
            <v>10</v>
          </cell>
          <cell r="E174" t="str">
            <v>Caùi</v>
          </cell>
        </row>
        <row r="175">
          <cell r="B175" t="str">
            <v>1034409</v>
          </cell>
          <cell r="C175" t="str">
            <v>SÖÙ ÑÖÙNG 20KV (HLS)</v>
          </cell>
          <cell r="D175" t="str">
            <v>10</v>
          </cell>
          <cell r="E175" t="str">
            <v>Caùi</v>
          </cell>
        </row>
        <row r="176">
          <cell r="B176" t="str">
            <v>1034790</v>
          </cell>
          <cell r="C176" t="str">
            <v>VOØNG TREO VT6</v>
          </cell>
          <cell r="D176" t="str">
            <v>10</v>
          </cell>
          <cell r="E176" t="str">
            <v>Caùi</v>
          </cell>
        </row>
        <row r="177">
          <cell r="B177" t="str">
            <v>1040555</v>
          </cell>
          <cell r="C177" t="str">
            <v>MAÙY BIEÁN DOØNG CT 200/5A</v>
          </cell>
          <cell r="D177" t="str">
            <v>10</v>
          </cell>
          <cell r="E177" t="str">
            <v>Caùi</v>
          </cell>
        </row>
        <row r="178">
          <cell r="B178" t="str">
            <v>1041048</v>
          </cell>
          <cell r="C178" t="str">
            <v>OUT DOOR POTHEAD 15KV - 2x150</v>
          </cell>
          <cell r="D178" t="str">
            <v>10</v>
          </cell>
          <cell r="E178" t="str">
            <v>OÁng</v>
          </cell>
        </row>
        <row r="179">
          <cell r="B179" t="str">
            <v>1041059</v>
          </cell>
          <cell r="C179" t="str">
            <v>KEO CAÙCH ÑIEÄN</v>
          </cell>
          <cell r="D179" t="str">
            <v>41</v>
          </cell>
          <cell r="E179" t="str">
            <v>Kg</v>
          </cell>
        </row>
        <row r="180">
          <cell r="B180" t="str">
            <v>1042012</v>
          </cell>
          <cell r="C180" t="str">
            <v>JOINT COMPOUMD SELON</v>
          </cell>
          <cell r="D180" t="str">
            <v>10</v>
          </cell>
          <cell r="E180" t="str">
            <v>Caùi</v>
          </cell>
        </row>
        <row r="181">
          <cell r="B181" t="str">
            <v>1042135</v>
          </cell>
          <cell r="C181" t="str">
            <v>KEÏP QUAI 2/0 (VAN HUNG)</v>
          </cell>
          <cell r="D181" t="str">
            <v>10</v>
          </cell>
          <cell r="E181" t="str">
            <v>Caùi</v>
          </cell>
        </row>
        <row r="182">
          <cell r="B182" t="str">
            <v>1042153</v>
          </cell>
          <cell r="C182" t="str">
            <v>DAØÂY NEO F16 - 11 MAÏ</v>
          </cell>
          <cell r="D182" t="str">
            <v>27</v>
          </cell>
          <cell r="E182" t="str">
            <v>Boä</v>
          </cell>
        </row>
        <row r="183">
          <cell r="B183" t="str">
            <v>1042154</v>
          </cell>
          <cell r="C183" t="str">
            <v>DAØÂY NEO F16 - 20 MAÏ</v>
          </cell>
          <cell r="D183" t="str">
            <v>27</v>
          </cell>
          <cell r="E183" t="str">
            <v>Boä</v>
          </cell>
        </row>
        <row r="184">
          <cell r="B184" t="str">
            <v>1042155</v>
          </cell>
          <cell r="C184" t="str">
            <v>DAØÂY NEO F20 - 11 MAÏ</v>
          </cell>
          <cell r="D184" t="str">
            <v>27</v>
          </cell>
          <cell r="E184" t="str">
            <v>Boä</v>
          </cell>
        </row>
        <row r="185">
          <cell r="B185" t="str">
            <v>1042160</v>
          </cell>
          <cell r="C185" t="str">
            <v>KEÏP 3 BOULON THEÙP</v>
          </cell>
          <cell r="D185" t="str">
            <v>10</v>
          </cell>
          <cell r="E185" t="str">
            <v>Caùi</v>
          </cell>
        </row>
        <row r="186">
          <cell r="B186" t="str">
            <v>1042168</v>
          </cell>
          <cell r="C186" t="str">
            <v>KEÏP 3 BOULON MAÏ</v>
          </cell>
          <cell r="D186" t="str">
            <v>27</v>
          </cell>
          <cell r="E186" t="str">
            <v>Boä</v>
          </cell>
        </row>
        <row r="187">
          <cell r="B187" t="str">
            <v>1042201</v>
          </cell>
          <cell r="C187" t="str">
            <v>COC NEÙO F16 - 2m4</v>
          </cell>
          <cell r="D187" t="str">
            <v>10</v>
          </cell>
          <cell r="E187" t="str">
            <v>Caùi</v>
          </cell>
        </row>
        <row r="188">
          <cell r="B188" t="str">
            <v>1042203</v>
          </cell>
          <cell r="C188" t="str">
            <v>NEO XOEØ</v>
          </cell>
          <cell r="D188" t="str">
            <v>10</v>
          </cell>
          <cell r="E188" t="str">
            <v>Caùi</v>
          </cell>
        </row>
        <row r="189">
          <cell r="B189" t="str">
            <v>1042217</v>
          </cell>
          <cell r="C189" t="str">
            <v>CHANGE POLE PLATE</v>
          </cell>
          <cell r="D189" t="str">
            <v>10</v>
          </cell>
          <cell r="E189" t="str">
            <v>Caùi</v>
          </cell>
        </row>
        <row r="190">
          <cell r="B190" t="str">
            <v>1042218</v>
          </cell>
          <cell r="C190" t="str">
            <v>END FITTING</v>
          </cell>
          <cell r="D190" t="str">
            <v>10</v>
          </cell>
          <cell r="E190" t="str">
            <v>Caùi</v>
          </cell>
        </row>
        <row r="191">
          <cell r="B191" t="str">
            <v>1042220</v>
          </cell>
          <cell r="C191" t="str">
            <v>BOÄ KEÏP DAÂY NEO LEÄCH</v>
          </cell>
          <cell r="D191" t="str">
            <v>10</v>
          </cell>
          <cell r="E191" t="str">
            <v>Caùi</v>
          </cell>
        </row>
        <row r="192">
          <cell r="B192" t="str">
            <v>1042521</v>
          </cell>
          <cell r="C192" t="str">
            <v>T LUG 127 - 203</v>
          </cell>
          <cell r="D192" t="str">
            <v>10</v>
          </cell>
          <cell r="E192" t="str">
            <v>OÁng</v>
          </cell>
        </row>
        <row r="193">
          <cell r="B193" t="str">
            <v>1042625</v>
          </cell>
          <cell r="C193" t="str">
            <v>TUBULAR STEEL 50 MCM</v>
          </cell>
          <cell r="D193" t="str">
            <v>10</v>
          </cell>
          <cell r="E193" t="str">
            <v>Caùi</v>
          </cell>
        </row>
        <row r="194">
          <cell r="B194" t="str">
            <v>1042682</v>
          </cell>
          <cell r="C194" t="str">
            <v>JUMBER SLEEVE 150 mm2</v>
          </cell>
          <cell r="D194" t="str">
            <v>10</v>
          </cell>
          <cell r="E194" t="str">
            <v>Caùi</v>
          </cell>
        </row>
        <row r="195">
          <cell r="B195" t="str">
            <v>1042722</v>
          </cell>
          <cell r="C195" t="str">
            <v>U BOLT F 18</v>
          </cell>
          <cell r="D195" t="str">
            <v>10</v>
          </cell>
          <cell r="E195" t="str">
            <v>Caùi</v>
          </cell>
        </row>
        <row r="196">
          <cell r="B196" t="str">
            <v>1042723</v>
          </cell>
          <cell r="C196" t="str">
            <v>U BOLT F 20</v>
          </cell>
          <cell r="D196" t="str">
            <v>10</v>
          </cell>
          <cell r="E196" t="str">
            <v>Caùi</v>
          </cell>
        </row>
        <row r="197">
          <cell r="B197" t="str">
            <v>1042727</v>
          </cell>
          <cell r="C197" t="str">
            <v>ETRIES E / 16</v>
          </cell>
          <cell r="D197" t="str">
            <v>10</v>
          </cell>
          <cell r="E197" t="str">
            <v>Caùi</v>
          </cell>
        </row>
        <row r="198">
          <cell r="B198" t="str">
            <v>1042828</v>
          </cell>
          <cell r="C198" t="str">
            <v>KEÏP + COÏC NOÁI ÑAÁT</v>
          </cell>
          <cell r="D198" t="str">
            <v>27</v>
          </cell>
          <cell r="E198" t="str">
            <v>Boä</v>
          </cell>
        </row>
        <row r="199">
          <cell r="B199" t="str">
            <v>1042828</v>
          </cell>
          <cell r="C199" t="str">
            <v>KEÏP + COÏC NOÁI ÑAÁT</v>
          </cell>
          <cell r="D199" t="str">
            <v>27</v>
          </cell>
          <cell r="E199" t="str">
            <v>Boä</v>
          </cell>
        </row>
        <row r="200">
          <cell r="B200" t="str">
            <v>1042830</v>
          </cell>
          <cell r="C200" t="str">
            <v>KEÏP + COÏC NOÁI ÑAÁT</v>
          </cell>
          <cell r="D200" t="str">
            <v>27</v>
          </cell>
          <cell r="E200" t="str">
            <v>Boä</v>
          </cell>
        </row>
        <row r="201">
          <cell r="B201" t="str">
            <v>1043031</v>
          </cell>
          <cell r="C201" t="str">
            <v>TAP CONNECTOR 397.5-397.5</v>
          </cell>
          <cell r="D201" t="str">
            <v>10</v>
          </cell>
          <cell r="E201" t="str">
            <v>Caùi</v>
          </cell>
        </row>
        <row r="202">
          <cell r="B202" t="str">
            <v>1043270</v>
          </cell>
          <cell r="C202" t="str">
            <v>KEÏP TREO CAÙP ABC 4*70 MM2</v>
          </cell>
          <cell r="D202" t="str">
            <v>10</v>
          </cell>
          <cell r="E202" t="str">
            <v>Caùi</v>
          </cell>
        </row>
        <row r="203">
          <cell r="B203" t="str">
            <v>1043271</v>
          </cell>
          <cell r="C203" t="str">
            <v>KEÏP TREO CAÙP ABC 4*95 MM2</v>
          </cell>
          <cell r="D203" t="str">
            <v>10</v>
          </cell>
          <cell r="E203" t="str">
            <v>Caùi</v>
          </cell>
        </row>
        <row r="204">
          <cell r="B204" t="str">
            <v>1043275</v>
          </cell>
          <cell r="C204" t="str">
            <v>KEÏP NGÖØNG CAÙP ABC</v>
          </cell>
          <cell r="D204" t="str">
            <v>10</v>
          </cell>
          <cell r="E204" t="str">
            <v>Caùi</v>
          </cell>
        </row>
        <row r="205">
          <cell r="B205" t="str">
            <v>1043276</v>
          </cell>
          <cell r="C205" t="str">
            <v>BÒT ÑAÀU CAÙP CABLE ABC</v>
          </cell>
          <cell r="D205" t="str">
            <v>10</v>
          </cell>
          <cell r="E205" t="str">
            <v>Caùi</v>
          </cell>
        </row>
        <row r="206">
          <cell r="B206" t="str">
            <v>1043359</v>
          </cell>
          <cell r="C206" t="str">
            <v>KEÏP QUAI 357</v>
          </cell>
          <cell r="D206" t="str">
            <v>10</v>
          </cell>
          <cell r="E206" t="str">
            <v>Caùi</v>
          </cell>
        </row>
        <row r="207">
          <cell r="B207" t="str">
            <v>1043360</v>
          </cell>
          <cell r="C207" t="str">
            <v>KEÏP QUAI 357</v>
          </cell>
          <cell r="D207" t="str">
            <v>10</v>
          </cell>
          <cell r="E207" t="str">
            <v>Caùi</v>
          </cell>
        </row>
        <row r="208">
          <cell r="B208" t="str">
            <v>1043361</v>
          </cell>
          <cell r="C208" t="str">
            <v>KEÏP QUAI 1824</v>
          </cell>
          <cell r="D208" t="str">
            <v>10</v>
          </cell>
          <cell r="E208" t="str">
            <v>Caùi</v>
          </cell>
        </row>
        <row r="209">
          <cell r="B209" t="str">
            <v>1043362</v>
          </cell>
          <cell r="C209" t="str">
            <v>KEÏP QUAI 915 (TÑÖÙNG)</v>
          </cell>
          <cell r="D209" t="str">
            <v>10</v>
          </cell>
          <cell r="E209" t="str">
            <v>Caùi</v>
          </cell>
        </row>
        <row r="210">
          <cell r="B210" t="str">
            <v>1043363</v>
          </cell>
          <cell r="C210" t="str">
            <v>KEÏP QUAI 915</v>
          </cell>
          <cell r="D210" t="str">
            <v>10</v>
          </cell>
          <cell r="E210" t="str">
            <v>Caùi</v>
          </cell>
        </row>
        <row r="211">
          <cell r="B211" t="str">
            <v>1043400</v>
          </cell>
          <cell r="C211" t="str">
            <v>GIAÙ CHUØM TREO MBT</v>
          </cell>
          <cell r="D211" t="str">
            <v>27</v>
          </cell>
          <cell r="E211" t="str">
            <v>Boä</v>
          </cell>
        </row>
        <row r="212">
          <cell r="B212" t="str">
            <v>1043418</v>
          </cell>
          <cell r="C212" t="str">
            <v>TEE MOUNTING BRACKEÁT</v>
          </cell>
          <cell r="D212" t="str">
            <v>10</v>
          </cell>
          <cell r="E212" t="str">
            <v>Caùi</v>
          </cell>
        </row>
        <row r="213">
          <cell r="B213" t="str">
            <v>1043542</v>
          </cell>
          <cell r="C213" t="str">
            <v>TAP CONNECTOR 300 VH0</v>
          </cell>
          <cell r="D213" t="str">
            <v>10</v>
          </cell>
          <cell r="E213" t="str">
            <v>Caùi</v>
          </cell>
        </row>
        <row r="214">
          <cell r="B214" t="str">
            <v>1043550</v>
          </cell>
          <cell r="C214" t="str">
            <v>TAP CONNECTOR WR 189</v>
          </cell>
          <cell r="D214" t="str">
            <v>10</v>
          </cell>
          <cell r="E214" t="str">
            <v>Caùi</v>
          </cell>
        </row>
        <row r="215">
          <cell r="B215" t="str">
            <v>1043552</v>
          </cell>
          <cell r="C215" t="str">
            <v>TAP CONNECTOR WR 419</v>
          </cell>
          <cell r="D215" t="str">
            <v>10</v>
          </cell>
          <cell r="E215" t="str">
            <v>Caùi</v>
          </cell>
        </row>
        <row r="216">
          <cell r="B216" t="str">
            <v>1043553</v>
          </cell>
          <cell r="C216" t="str">
            <v>TAP CONNECTOR WR 419</v>
          </cell>
          <cell r="D216" t="str">
            <v>10</v>
          </cell>
          <cell r="E216" t="str">
            <v>Caùi</v>
          </cell>
        </row>
        <row r="217">
          <cell r="B217" t="str">
            <v>1043554</v>
          </cell>
          <cell r="C217" t="str">
            <v>TAP CONNECTOR WR 279</v>
          </cell>
          <cell r="D217" t="str">
            <v>10</v>
          </cell>
          <cell r="E217" t="str">
            <v>Caùi</v>
          </cell>
        </row>
        <row r="218">
          <cell r="B218" t="str">
            <v>1043555</v>
          </cell>
          <cell r="C218" t="str">
            <v>TAP CONNECTOR WR 189</v>
          </cell>
          <cell r="D218" t="str">
            <v>10</v>
          </cell>
          <cell r="E218" t="str">
            <v>Caùi</v>
          </cell>
        </row>
        <row r="219">
          <cell r="B219" t="str">
            <v>1043556</v>
          </cell>
          <cell r="C219" t="str">
            <v>TAP CONNECTOR WR 279</v>
          </cell>
          <cell r="D219" t="str">
            <v>10</v>
          </cell>
          <cell r="E219" t="str">
            <v>Caùi</v>
          </cell>
        </row>
        <row r="220">
          <cell r="B220" t="str">
            <v>1043557</v>
          </cell>
          <cell r="C220" t="str">
            <v>TAP CONNECTOR WR 379</v>
          </cell>
          <cell r="D220" t="str">
            <v>10</v>
          </cell>
          <cell r="E220" t="str">
            <v>Caùi</v>
          </cell>
        </row>
        <row r="221">
          <cell r="B221" t="str">
            <v>1043558</v>
          </cell>
          <cell r="C221" t="str">
            <v>TAP CONNECTOR WR 399</v>
          </cell>
          <cell r="D221" t="str">
            <v>10</v>
          </cell>
          <cell r="E221" t="str">
            <v>Caùi</v>
          </cell>
        </row>
        <row r="222">
          <cell r="B222" t="str">
            <v>1043559</v>
          </cell>
          <cell r="C222" t="str">
            <v>TAP CONNECTOR WR 419</v>
          </cell>
          <cell r="D222" t="str">
            <v>10</v>
          </cell>
          <cell r="E222" t="str">
            <v>Caùi</v>
          </cell>
        </row>
        <row r="223">
          <cell r="B223" t="str">
            <v>1043563</v>
          </cell>
          <cell r="C223" t="str">
            <v>TAP CONNECTOR WR875</v>
          </cell>
          <cell r="D223" t="str">
            <v>10</v>
          </cell>
          <cell r="E223" t="str">
            <v>Caùi</v>
          </cell>
        </row>
        <row r="224">
          <cell r="B224" t="str">
            <v>1043564</v>
          </cell>
          <cell r="C224" t="str">
            <v>TAP CONNECTOR WR875</v>
          </cell>
          <cell r="D224" t="str">
            <v>10</v>
          </cell>
          <cell r="E224" t="str">
            <v>Caùi</v>
          </cell>
        </row>
        <row r="225">
          <cell r="B225" t="str">
            <v>1043565</v>
          </cell>
          <cell r="C225" t="str">
            <v>TAPCONNECTOR WR 379</v>
          </cell>
          <cell r="D225" t="str">
            <v>10</v>
          </cell>
          <cell r="E225" t="str">
            <v>Caùi</v>
          </cell>
        </row>
        <row r="226">
          <cell r="B226" t="str">
            <v>1043566</v>
          </cell>
          <cell r="C226" t="str">
            <v>TAPCONNECTOR WR 399</v>
          </cell>
          <cell r="D226" t="str">
            <v>10</v>
          </cell>
          <cell r="E226" t="str">
            <v>Caùi</v>
          </cell>
        </row>
        <row r="227">
          <cell r="B227" t="str">
            <v>1043788</v>
          </cell>
          <cell r="C227" t="str">
            <v>VOØNG TREO  VT 9</v>
          </cell>
          <cell r="D227" t="str">
            <v>10</v>
          </cell>
          <cell r="E227" t="str">
            <v>Caùi</v>
          </cell>
        </row>
        <row r="228">
          <cell r="B228" t="str">
            <v>1043789</v>
          </cell>
          <cell r="C228" t="str">
            <v>VOØNG TREO VT6</v>
          </cell>
          <cell r="D228" t="str">
            <v>10</v>
          </cell>
          <cell r="E228" t="str">
            <v>Caùi</v>
          </cell>
        </row>
        <row r="229">
          <cell r="B229" t="str">
            <v>1043790</v>
          </cell>
          <cell r="C229" t="str">
            <v>VOØNG TREO VT6          (cd)</v>
          </cell>
          <cell r="D229" t="str">
            <v>10</v>
          </cell>
          <cell r="E229" t="str">
            <v>Caùi</v>
          </cell>
        </row>
        <row r="230">
          <cell r="B230" t="str">
            <v>1043791</v>
          </cell>
          <cell r="C230" t="str">
            <v>VOØNG TREO VT6          (dl2)</v>
          </cell>
          <cell r="D230" t="str">
            <v>10</v>
          </cell>
          <cell r="E230" t="str">
            <v>Caùi</v>
          </cell>
        </row>
        <row r="231">
          <cell r="B231" t="str">
            <v>1043796</v>
          </cell>
          <cell r="C231" t="str">
            <v>KHOÙA ÑÔÛ D1 - 912</v>
          </cell>
          <cell r="D231" t="str">
            <v>10</v>
          </cell>
          <cell r="E231" t="str">
            <v>Caùi</v>
          </cell>
        </row>
        <row r="232">
          <cell r="B232" t="str">
            <v>1043805</v>
          </cell>
          <cell r="C232" t="str">
            <v>CAÙP CABLE B 33</v>
          </cell>
          <cell r="D232" t="str">
            <v>10</v>
          </cell>
          <cell r="E232" t="str">
            <v>Caùi</v>
          </cell>
        </row>
        <row r="233">
          <cell r="B233" t="str">
            <v>1043807</v>
          </cell>
          <cell r="C233" t="str">
            <v>MOÙC TREO MT 6</v>
          </cell>
          <cell r="D233" t="str">
            <v>10</v>
          </cell>
          <cell r="E233" t="str">
            <v>Caùi</v>
          </cell>
        </row>
        <row r="234">
          <cell r="B234" t="str">
            <v>1043808</v>
          </cell>
          <cell r="C234" t="str">
            <v>MOÙC TREO MT 6</v>
          </cell>
          <cell r="D234" t="str">
            <v>10</v>
          </cell>
          <cell r="E234" t="str">
            <v>Caùi</v>
          </cell>
        </row>
        <row r="235">
          <cell r="B235" t="str">
            <v>1043810</v>
          </cell>
          <cell r="C235" t="str">
            <v>MOÙC TREO MT 9</v>
          </cell>
          <cell r="D235" t="str">
            <v>10</v>
          </cell>
          <cell r="E235" t="str">
            <v>Caùi</v>
          </cell>
        </row>
        <row r="236">
          <cell r="B236" t="str">
            <v>1043817</v>
          </cell>
          <cell r="C236" t="str">
            <v>KHOÙA TH KK 1-1</v>
          </cell>
          <cell r="D236" t="str">
            <v>10</v>
          </cell>
          <cell r="E236" t="str">
            <v>Caùi</v>
          </cell>
        </row>
        <row r="237">
          <cell r="B237" t="str">
            <v>1043818</v>
          </cell>
          <cell r="C237" t="str">
            <v>YEÁM CABLE</v>
          </cell>
          <cell r="D237" t="str">
            <v>10</v>
          </cell>
          <cell r="E237" t="str">
            <v>Caùi</v>
          </cell>
        </row>
        <row r="238">
          <cell r="B238" t="str">
            <v>1043836</v>
          </cell>
          <cell r="C238" t="str">
            <v>CAÙP CABLE NHOÂM KMO 35</v>
          </cell>
          <cell r="D238" t="str">
            <v>27</v>
          </cell>
          <cell r="E238" t="str">
            <v>Boä</v>
          </cell>
        </row>
        <row r="239">
          <cell r="B239" t="str">
            <v>1043845</v>
          </cell>
          <cell r="C239" t="str">
            <v>OÁNG NOÁI DAØÂY AC 120</v>
          </cell>
          <cell r="D239" t="str">
            <v>10</v>
          </cell>
          <cell r="E239" t="str">
            <v>Caùi</v>
          </cell>
        </row>
        <row r="240">
          <cell r="B240" t="str">
            <v>1043847</v>
          </cell>
          <cell r="C240" t="str">
            <v>KEÏP CABLE NHOÂM AC75</v>
          </cell>
          <cell r="D240" t="str">
            <v>10</v>
          </cell>
          <cell r="E240" t="str">
            <v>Caùi</v>
          </cell>
        </row>
        <row r="241">
          <cell r="B241" t="str">
            <v>1043849</v>
          </cell>
          <cell r="C241" t="str">
            <v>KEÏP CABLE NHOÂM AC 120</v>
          </cell>
          <cell r="D241" t="str">
            <v>10</v>
          </cell>
          <cell r="E241" t="str">
            <v>Caùi</v>
          </cell>
        </row>
        <row r="242">
          <cell r="B242" t="str">
            <v>1043850</v>
          </cell>
          <cell r="C242" t="str">
            <v>KEÏP NHOÂM 150 MCM</v>
          </cell>
          <cell r="D242" t="str">
            <v>10</v>
          </cell>
          <cell r="E242" t="str">
            <v>Caùi</v>
          </cell>
        </row>
        <row r="243">
          <cell r="B243" t="str">
            <v>1043851</v>
          </cell>
          <cell r="C243" t="str">
            <v>KEÏP CAÙP NHOÂM 150 MCM</v>
          </cell>
          <cell r="D243" t="str">
            <v>10</v>
          </cell>
          <cell r="E243" t="str">
            <v>Caùi</v>
          </cell>
        </row>
        <row r="244">
          <cell r="B244" t="str">
            <v>1043855</v>
          </cell>
          <cell r="C244" t="str">
            <v>KEÏP 1 BOULON F/DAØÂY C/SET</v>
          </cell>
          <cell r="D244" t="str">
            <v>10</v>
          </cell>
          <cell r="E244" t="str">
            <v>Caùi</v>
          </cell>
        </row>
        <row r="245">
          <cell r="B245" t="str">
            <v>1043891</v>
          </cell>
          <cell r="C245" t="str">
            <v>BAN TREO THANG GOC KEÏP BT2 - 9</v>
          </cell>
          <cell r="D245" t="str">
            <v>10</v>
          </cell>
          <cell r="E245" t="str">
            <v>Caùi</v>
          </cell>
        </row>
        <row r="246">
          <cell r="B246" t="str">
            <v>1043900</v>
          </cell>
          <cell r="C246" t="str">
            <v>BAN TREO THANG GOC BT1 - 6</v>
          </cell>
          <cell r="D246" t="str">
            <v>10</v>
          </cell>
          <cell r="E246" t="str">
            <v>Caùi</v>
          </cell>
        </row>
        <row r="247">
          <cell r="B247" t="str">
            <v>1043904</v>
          </cell>
          <cell r="C247" t="str">
            <v>KHOÙA ÑÔÛ DTN2 - 6 A</v>
          </cell>
          <cell r="D247" t="str">
            <v>10</v>
          </cell>
          <cell r="E247" t="str">
            <v>Caùi</v>
          </cell>
        </row>
        <row r="248">
          <cell r="B248" t="str">
            <v>1043907</v>
          </cell>
          <cell r="C248" t="str">
            <v>KHOÙA NEÙO N357</v>
          </cell>
          <cell r="D248" t="str">
            <v>10</v>
          </cell>
          <cell r="E248" t="str">
            <v>Caùi</v>
          </cell>
        </row>
        <row r="249">
          <cell r="B249" t="str">
            <v>1043908</v>
          </cell>
          <cell r="C249" t="str">
            <v>KHOÙA NEÙO 357 M1</v>
          </cell>
          <cell r="D249" t="str">
            <v>10</v>
          </cell>
          <cell r="E249" t="str">
            <v>Caùi</v>
          </cell>
        </row>
        <row r="250">
          <cell r="B250" t="str">
            <v>1043910</v>
          </cell>
          <cell r="C250" t="str">
            <v>KHOÙA NEÙO M1 - 912</v>
          </cell>
          <cell r="D250" t="str">
            <v>10</v>
          </cell>
          <cell r="E250" t="str">
            <v>Caùi</v>
          </cell>
        </row>
        <row r="251">
          <cell r="B251" t="str">
            <v>1043911</v>
          </cell>
          <cell r="C251" t="str">
            <v>KHOÙA NEÙO N 912</v>
          </cell>
          <cell r="D251" t="str">
            <v>10</v>
          </cell>
          <cell r="E251" t="str">
            <v>Caùi</v>
          </cell>
        </row>
        <row r="252">
          <cell r="B252" t="str">
            <v>1043912</v>
          </cell>
          <cell r="C252" t="str">
            <v>KHOÙA NEÙO N 912   (CO ÑIEÄN)</v>
          </cell>
          <cell r="D252" t="str">
            <v>10</v>
          </cell>
          <cell r="E252" t="str">
            <v>Caùi</v>
          </cell>
        </row>
        <row r="253">
          <cell r="B253" t="str">
            <v>1043915</v>
          </cell>
          <cell r="C253" t="str">
            <v>KHOÙA NEÙO N-158</v>
          </cell>
          <cell r="D253" t="str">
            <v>10</v>
          </cell>
          <cell r="E253" t="str">
            <v>Caùi</v>
          </cell>
        </row>
        <row r="254">
          <cell r="B254" t="str">
            <v>1043916</v>
          </cell>
          <cell r="C254" t="str">
            <v>MAÉT NOÁI ÑÔN MN 9</v>
          </cell>
          <cell r="D254" t="str">
            <v>10</v>
          </cell>
          <cell r="E254" t="str">
            <v>Caùi</v>
          </cell>
        </row>
        <row r="255">
          <cell r="B255" t="str">
            <v>1043919</v>
          </cell>
          <cell r="C255" t="str">
            <v>MAÉT NOÁI ÑÔN MN 6</v>
          </cell>
          <cell r="D255" t="str">
            <v>10</v>
          </cell>
          <cell r="E255" t="str">
            <v>Caùi</v>
          </cell>
        </row>
        <row r="256">
          <cell r="B256" t="str">
            <v>1043920</v>
          </cell>
          <cell r="C256" t="str">
            <v>MAÉT NOÁI ÑÔN MN-6</v>
          </cell>
          <cell r="D256" t="str">
            <v>10</v>
          </cell>
          <cell r="E256" t="str">
            <v>Caùi</v>
          </cell>
        </row>
        <row r="257">
          <cell r="B257" t="str">
            <v>1043921</v>
          </cell>
          <cell r="C257" t="str">
            <v>MAÉC NOÁI ÑÔN MN6</v>
          </cell>
          <cell r="D257" t="str">
            <v>10</v>
          </cell>
          <cell r="E257" t="str">
            <v>Caùi</v>
          </cell>
        </row>
        <row r="258">
          <cell r="B258" t="str">
            <v>1044923</v>
          </cell>
          <cell r="C258" t="str">
            <v>TI 200 / 5A - 15KV</v>
          </cell>
          <cell r="D258" t="str">
            <v>10</v>
          </cell>
          <cell r="E258" t="str">
            <v>Caùi</v>
          </cell>
        </row>
        <row r="259">
          <cell r="B259" t="str">
            <v>1050828</v>
          </cell>
          <cell r="C259" t="str">
            <v>FCO 15KV-100A (LAM SON)</v>
          </cell>
          <cell r="D259" t="str">
            <v>10</v>
          </cell>
          <cell r="E259" t="str">
            <v>Caùi</v>
          </cell>
        </row>
        <row r="260">
          <cell r="B260" t="str">
            <v>1050828</v>
          </cell>
          <cell r="C260" t="str">
            <v>FCO 15KV-100A (CK.Q10)</v>
          </cell>
          <cell r="D260" t="str">
            <v>10</v>
          </cell>
          <cell r="E260" t="str">
            <v>Caùi</v>
          </cell>
        </row>
        <row r="261">
          <cell r="B261" t="str">
            <v>1050829</v>
          </cell>
          <cell r="C261" t="str">
            <v>FCO 25KV-100A</v>
          </cell>
          <cell r="D261" t="str">
            <v>10</v>
          </cell>
          <cell r="E261" t="str">
            <v>Caùi</v>
          </cell>
        </row>
        <row r="262">
          <cell r="B262" t="str">
            <v>1055535</v>
          </cell>
          <cell r="C262" t="str">
            <v>CAÀU CHÌ BAT 6.6-15KV</v>
          </cell>
          <cell r="D262" t="str">
            <v>10</v>
          </cell>
          <cell r="E262" t="str">
            <v>Caùi</v>
          </cell>
        </row>
        <row r="263">
          <cell r="B263" t="str">
            <v>1055560</v>
          </cell>
          <cell r="C263" t="str">
            <v>CAÀU CHÌ 66KV (FUSE ...)</v>
          </cell>
          <cell r="D263" t="str">
            <v>27</v>
          </cell>
          <cell r="E263" t="str">
            <v>Boä</v>
          </cell>
        </row>
        <row r="264">
          <cell r="B264" t="str">
            <v>1056423</v>
          </cell>
          <cell r="C264" t="str">
            <v>FCO 15KV-200A (CHO QUAN)</v>
          </cell>
          <cell r="D264" t="str">
            <v>10</v>
          </cell>
          <cell r="E264" t="str">
            <v>Caùi</v>
          </cell>
        </row>
        <row r="265">
          <cell r="B265" t="str">
            <v>1056423</v>
          </cell>
          <cell r="C265" t="str">
            <v>FCO 15KV-100A (MINH LOÁNG)</v>
          </cell>
          <cell r="D265" t="str">
            <v>10</v>
          </cell>
          <cell r="E265" t="str">
            <v>Caùi</v>
          </cell>
        </row>
        <row r="266">
          <cell r="B266" t="str">
            <v>1056424</v>
          </cell>
          <cell r="C266" t="str">
            <v>FCO 15KV-100A (FUTABI)</v>
          </cell>
          <cell r="D266" t="str">
            <v>10</v>
          </cell>
          <cell r="E266" t="str">
            <v>Caùi</v>
          </cell>
        </row>
        <row r="267">
          <cell r="B267" t="str">
            <v>1056425</v>
          </cell>
          <cell r="C267" t="str">
            <v>FCO 15KV-100A NGOAÏI</v>
          </cell>
          <cell r="D267" t="str">
            <v>10</v>
          </cell>
          <cell r="E267" t="str">
            <v>Caùi</v>
          </cell>
        </row>
        <row r="268">
          <cell r="B268" t="str">
            <v>1056426</v>
          </cell>
          <cell r="C268" t="str">
            <v>FCO 25KV-100A (NTT)</v>
          </cell>
          <cell r="D268" t="str">
            <v>10</v>
          </cell>
          <cell r="E268" t="str">
            <v>Caùi</v>
          </cell>
        </row>
        <row r="269">
          <cell r="B269" t="str">
            <v>1056427</v>
          </cell>
          <cell r="C269" t="str">
            <v>FCO 15KV 100A</v>
          </cell>
          <cell r="D269" t="str">
            <v>10</v>
          </cell>
          <cell r="E269" t="str">
            <v>Caùi</v>
          </cell>
        </row>
        <row r="270">
          <cell r="B270" t="str">
            <v>1056451</v>
          </cell>
          <cell r="C270" t="str">
            <v>LBFCO 27KV 200A</v>
          </cell>
          <cell r="D270" t="str">
            <v>10</v>
          </cell>
          <cell r="E270" t="str">
            <v>Caùi</v>
          </cell>
        </row>
        <row r="271">
          <cell r="B271" t="str">
            <v>1056500</v>
          </cell>
          <cell r="C271" t="str">
            <v>FCO 27KV-100A</v>
          </cell>
          <cell r="D271" t="str">
            <v>10</v>
          </cell>
          <cell r="E271" t="str">
            <v>Caùi</v>
          </cell>
        </row>
        <row r="272">
          <cell r="B272" t="str">
            <v>1057558</v>
          </cell>
          <cell r="C272" t="str">
            <v>FUSE LINK 6K</v>
          </cell>
          <cell r="D272" t="str">
            <v>10</v>
          </cell>
          <cell r="E272" t="str">
            <v>Caùi</v>
          </cell>
        </row>
        <row r="273">
          <cell r="B273" t="str">
            <v>1057560</v>
          </cell>
          <cell r="C273" t="str">
            <v>FUSE LINK 8K</v>
          </cell>
          <cell r="D273" t="str">
            <v>10</v>
          </cell>
          <cell r="E273" t="str">
            <v>Caùi</v>
          </cell>
        </row>
        <row r="274">
          <cell r="B274" t="str">
            <v>1057562</v>
          </cell>
          <cell r="C274" t="str">
            <v>FUSE LINK 10K</v>
          </cell>
          <cell r="D274" t="str">
            <v>10</v>
          </cell>
          <cell r="E274" t="str">
            <v>Caùi</v>
          </cell>
        </row>
        <row r="275">
          <cell r="B275" t="str">
            <v>1057563</v>
          </cell>
          <cell r="C275" t="str">
            <v>FUSE LINK 10K</v>
          </cell>
          <cell r="D275" t="str">
            <v>10</v>
          </cell>
          <cell r="E275" t="str">
            <v>Caùi</v>
          </cell>
        </row>
        <row r="276">
          <cell r="B276" t="str">
            <v>1057564</v>
          </cell>
          <cell r="C276" t="str">
            <v>FUSE LINK 12K</v>
          </cell>
          <cell r="D276" t="str">
            <v>10</v>
          </cell>
          <cell r="E276" t="str">
            <v>Caùi</v>
          </cell>
        </row>
        <row r="277">
          <cell r="B277" t="str">
            <v>1057566</v>
          </cell>
          <cell r="C277" t="str">
            <v>FUSE LINK 15K</v>
          </cell>
          <cell r="D277" t="str">
            <v>10</v>
          </cell>
          <cell r="E277" t="str">
            <v>Caùi</v>
          </cell>
        </row>
        <row r="278">
          <cell r="B278" t="str">
            <v>1057568</v>
          </cell>
          <cell r="C278" t="str">
            <v>FUSE LINK 20K</v>
          </cell>
          <cell r="D278" t="str">
            <v>10</v>
          </cell>
          <cell r="E278" t="str">
            <v>Caùi</v>
          </cell>
        </row>
        <row r="279">
          <cell r="B279" t="str">
            <v>1057570</v>
          </cell>
          <cell r="C279" t="str">
            <v>FUSE LINK 20K</v>
          </cell>
          <cell r="D279" t="str">
            <v>10</v>
          </cell>
          <cell r="E279" t="str">
            <v>Caùi</v>
          </cell>
        </row>
        <row r="280">
          <cell r="B280" t="str">
            <v>1057572</v>
          </cell>
          <cell r="C280" t="str">
            <v>FUSE LINK 30K</v>
          </cell>
          <cell r="D280" t="str">
            <v>10</v>
          </cell>
          <cell r="E280" t="str">
            <v>Caùi</v>
          </cell>
        </row>
        <row r="281">
          <cell r="B281" t="str">
            <v>1057573</v>
          </cell>
          <cell r="C281" t="str">
            <v>FUSE LINK 25K</v>
          </cell>
          <cell r="D281" t="str">
            <v>10</v>
          </cell>
          <cell r="E281" t="str">
            <v>Caùi</v>
          </cell>
        </row>
        <row r="282">
          <cell r="B282" t="str">
            <v>1057574</v>
          </cell>
          <cell r="C282" t="str">
            <v>FUSE LINK 30K</v>
          </cell>
          <cell r="D282" t="str">
            <v>10</v>
          </cell>
          <cell r="E282" t="str">
            <v>Caùi</v>
          </cell>
        </row>
        <row r="283">
          <cell r="B283" t="str">
            <v>1057576</v>
          </cell>
          <cell r="C283" t="str">
            <v>FUSE LINK 40K</v>
          </cell>
          <cell r="D283" t="str">
            <v>10</v>
          </cell>
          <cell r="E283" t="str">
            <v>Caùi</v>
          </cell>
        </row>
        <row r="284">
          <cell r="B284" t="str">
            <v>1057578</v>
          </cell>
          <cell r="C284" t="str">
            <v>FUSE LINK 65K</v>
          </cell>
          <cell r="D284" t="str">
            <v>10</v>
          </cell>
          <cell r="E284" t="str">
            <v>Caùi</v>
          </cell>
        </row>
        <row r="285">
          <cell r="B285" t="str">
            <v>1057579</v>
          </cell>
          <cell r="C285" t="str">
            <v>FUSE LINK 80K</v>
          </cell>
          <cell r="D285" t="str">
            <v>10</v>
          </cell>
          <cell r="E285" t="str">
            <v>Caùi</v>
          </cell>
        </row>
        <row r="286">
          <cell r="B286" t="str">
            <v>1057582</v>
          </cell>
          <cell r="C286" t="str">
            <v>FUSE LINK 100K</v>
          </cell>
          <cell r="D286" t="str">
            <v>10</v>
          </cell>
          <cell r="E286" t="str">
            <v>Caùi</v>
          </cell>
        </row>
        <row r="287">
          <cell r="B287" t="str">
            <v>1057588</v>
          </cell>
          <cell r="C287" t="str">
            <v>FUSE LINK 200K</v>
          </cell>
          <cell r="D287" t="str">
            <v>10</v>
          </cell>
          <cell r="E287" t="str">
            <v>Caùi</v>
          </cell>
        </row>
        <row r="288">
          <cell r="B288" t="str">
            <v>1060710</v>
          </cell>
          <cell r="C288" t="str">
            <v>CAÀU DAO 200 A</v>
          </cell>
          <cell r="D288" t="str">
            <v>10</v>
          </cell>
          <cell r="E288" t="str">
            <v>Caùi</v>
          </cell>
        </row>
        <row r="289">
          <cell r="B289" t="str">
            <v>1060804</v>
          </cell>
          <cell r="C289" t="str">
            <v>CAÀU DAO 3P-600A-400V</v>
          </cell>
          <cell r="D289" t="str">
            <v>10</v>
          </cell>
          <cell r="E289" t="str">
            <v>Caùi</v>
          </cell>
        </row>
        <row r="290">
          <cell r="B290" t="str">
            <v>1060850</v>
          </cell>
          <cell r="C290" t="str">
            <v>CAÀU DAO 3P-800A-400V</v>
          </cell>
          <cell r="D290" t="str">
            <v>10</v>
          </cell>
          <cell r="E290" t="str">
            <v>Caùi</v>
          </cell>
        </row>
        <row r="291">
          <cell r="B291" t="str">
            <v>1062732</v>
          </cell>
          <cell r="C291" t="str">
            <v>CAÀU DAO DN 10 - 400 A</v>
          </cell>
          <cell r="D291" t="str">
            <v>27</v>
          </cell>
          <cell r="E291" t="str">
            <v>Boä</v>
          </cell>
        </row>
        <row r="292">
          <cell r="B292" t="str">
            <v>1062737</v>
          </cell>
          <cell r="C292" t="str">
            <v>CAÀU DAO 349 - 600 A</v>
          </cell>
          <cell r="D292" t="str">
            <v>27</v>
          </cell>
          <cell r="E292" t="str">
            <v>Boä</v>
          </cell>
        </row>
        <row r="293">
          <cell r="B293" t="str">
            <v>1064650</v>
          </cell>
          <cell r="C293" t="str">
            <v>CAÀU DAO HOÄP SAÉT 3P - 250A</v>
          </cell>
          <cell r="D293" t="str">
            <v>10</v>
          </cell>
          <cell r="E293" t="str">
            <v>Caùi</v>
          </cell>
        </row>
        <row r="294">
          <cell r="B294" t="str">
            <v>1064794</v>
          </cell>
          <cell r="C294" t="str">
            <v>CAÀU DAO 3P-400A-400V</v>
          </cell>
          <cell r="D294" t="str">
            <v>10</v>
          </cell>
          <cell r="E294" t="str">
            <v>Caùi</v>
          </cell>
        </row>
        <row r="295">
          <cell r="B295" t="str">
            <v>1064795</v>
          </cell>
          <cell r="C295" t="str">
            <v>CAÀU DAO HOÄP SAÉT 3P - 400A</v>
          </cell>
          <cell r="D295" t="str">
            <v>10</v>
          </cell>
          <cell r="E295" t="str">
            <v>Caùi</v>
          </cell>
        </row>
        <row r="296">
          <cell r="B296" t="str">
            <v>1065712</v>
          </cell>
          <cell r="C296" t="str">
            <v>CAÀU DAO HOÄP SAÉT 3P - 630A</v>
          </cell>
          <cell r="D296" t="str">
            <v>10</v>
          </cell>
          <cell r="E296" t="str">
            <v>Caùi</v>
          </cell>
        </row>
        <row r="297">
          <cell r="B297" t="str">
            <v>1073300</v>
          </cell>
          <cell r="C297" t="str">
            <v>ABTOMAT C125N -   100AT</v>
          </cell>
          <cell r="D297" t="str">
            <v>10</v>
          </cell>
          <cell r="E297" t="str">
            <v>Caùi</v>
          </cell>
        </row>
        <row r="298">
          <cell r="B298" t="str">
            <v>1073406</v>
          </cell>
          <cell r="C298" t="str">
            <v>ABTOMAT C161N -   160AT</v>
          </cell>
          <cell r="D298" t="str">
            <v>10</v>
          </cell>
          <cell r="E298" t="str">
            <v>Caùi</v>
          </cell>
        </row>
        <row r="299">
          <cell r="B299" t="str">
            <v>1073415</v>
          </cell>
          <cell r="C299" t="str">
            <v>ABTOMATE 3P - 250A</v>
          </cell>
          <cell r="D299" t="str">
            <v>10</v>
          </cell>
          <cell r="E299" t="str">
            <v>Caùi</v>
          </cell>
        </row>
        <row r="300">
          <cell r="B300" t="str">
            <v>1073415</v>
          </cell>
          <cell r="C300" t="str">
            <v>ABTOMAT C250N -   250AT</v>
          </cell>
          <cell r="D300" t="str">
            <v>10</v>
          </cell>
          <cell r="E300" t="str">
            <v>Caùi</v>
          </cell>
        </row>
        <row r="301">
          <cell r="B301" t="str">
            <v>1073416</v>
          </cell>
          <cell r="C301" t="str">
            <v>ABTOMAT C250K -25OAT</v>
          </cell>
          <cell r="D301" t="str">
            <v>10</v>
          </cell>
          <cell r="E301" t="str">
            <v>Caùi</v>
          </cell>
        </row>
        <row r="302">
          <cell r="B302" t="str">
            <v>1073425</v>
          </cell>
          <cell r="C302" t="str">
            <v>ABTOMATE 3P - 400A</v>
          </cell>
          <cell r="D302" t="str">
            <v>10</v>
          </cell>
          <cell r="E302" t="str">
            <v>Caùi</v>
          </cell>
        </row>
        <row r="303">
          <cell r="B303" t="str">
            <v>1073455</v>
          </cell>
          <cell r="C303" t="str">
            <v>ABTOMATE 3P - 320A</v>
          </cell>
          <cell r="D303" t="str">
            <v>10</v>
          </cell>
          <cell r="E303" t="str">
            <v>Caùi</v>
          </cell>
        </row>
        <row r="304">
          <cell r="B304" t="str">
            <v>1073470</v>
          </cell>
          <cell r="C304" t="str">
            <v>ABTOMATE 3P - 500A</v>
          </cell>
          <cell r="D304" t="str">
            <v>10</v>
          </cell>
          <cell r="E304" t="str">
            <v>Caùi</v>
          </cell>
        </row>
        <row r="305">
          <cell r="B305" t="str">
            <v>1073500</v>
          </cell>
          <cell r="C305" t="str">
            <v>ABTOMATE 3P - 600A</v>
          </cell>
          <cell r="D305" t="str">
            <v>10</v>
          </cell>
          <cell r="E305" t="str">
            <v>Caùi</v>
          </cell>
        </row>
        <row r="306">
          <cell r="B306" t="str">
            <v>1073510</v>
          </cell>
          <cell r="C306" t="str">
            <v>ABTOMATE 3P - 800A</v>
          </cell>
          <cell r="D306" t="str">
            <v>10</v>
          </cell>
          <cell r="E306" t="str">
            <v>Caùi</v>
          </cell>
        </row>
        <row r="307">
          <cell r="B307" t="str">
            <v>1073610</v>
          </cell>
          <cell r="C307" t="str">
            <v>ABTOMATE 3P - 1OOOA</v>
          </cell>
          <cell r="D307" t="str">
            <v>10</v>
          </cell>
          <cell r="E307" t="str">
            <v>Caùi</v>
          </cell>
        </row>
        <row r="308">
          <cell r="B308" t="str">
            <v>1073636</v>
          </cell>
          <cell r="C308" t="str">
            <v>ABTOMAT C1250N - 1250AT</v>
          </cell>
          <cell r="D308" t="str">
            <v>10</v>
          </cell>
          <cell r="E308" t="str">
            <v>Caùi</v>
          </cell>
        </row>
        <row r="309">
          <cell r="B309" t="str">
            <v>1073732</v>
          </cell>
          <cell r="C309" t="str">
            <v>ABTOMATE 3P - 2000A</v>
          </cell>
          <cell r="D309" t="str">
            <v>10</v>
          </cell>
          <cell r="E309" t="str">
            <v>Caùi</v>
          </cell>
        </row>
        <row r="310">
          <cell r="B310" t="str">
            <v>1102135</v>
          </cell>
          <cell r="C310" t="str">
            <v>TUÏ BUØ VARPLUS 230V-50HZ 20KVAR</v>
          </cell>
          <cell r="D310" t="str">
            <v>10</v>
          </cell>
          <cell r="E310" t="str">
            <v>Caùi</v>
          </cell>
        </row>
        <row r="311">
          <cell r="B311" t="str">
            <v>1102138</v>
          </cell>
          <cell r="C311" t="str">
            <v>TUÏ BUØ VARPLUS 230V-50HZ 30KVAR</v>
          </cell>
          <cell r="D311" t="str">
            <v>10</v>
          </cell>
          <cell r="E311" t="str">
            <v>Caùi</v>
          </cell>
        </row>
        <row r="312">
          <cell r="B312" t="str">
            <v>1102139</v>
          </cell>
          <cell r="C312" t="str">
            <v>TUÏ BUØ RETIBLOC 230V-50HZ 30KVAR</v>
          </cell>
          <cell r="D312" t="str">
            <v>10</v>
          </cell>
          <cell r="E312" t="str">
            <v>Caùi</v>
          </cell>
        </row>
        <row r="313">
          <cell r="B313" t="str">
            <v>1102140</v>
          </cell>
          <cell r="C313" t="str">
            <v>TUÏ BUØ VARPLUS 230V-50HZ 40KVAR</v>
          </cell>
          <cell r="D313" t="str">
            <v>10</v>
          </cell>
          <cell r="E313" t="str">
            <v>Caùi</v>
          </cell>
        </row>
        <row r="314">
          <cell r="B314" t="str">
            <v>1102141</v>
          </cell>
          <cell r="C314" t="str">
            <v>TUÏ BUØ RETIBLOC 230V-50HZ 40KVAR</v>
          </cell>
          <cell r="D314" t="str">
            <v>10</v>
          </cell>
          <cell r="E314" t="str">
            <v>Caùi</v>
          </cell>
        </row>
        <row r="315">
          <cell r="B315" t="str">
            <v>1102142</v>
          </cell>
          <cell r="C315" t="str">
            <v>TUÏ BUØ VARPLUS 230V-50HZ 50KVAR</v>
          </cell>
          <cell r="D315" t="str">
            <v>10</v>
          </cell>
          <cell r="E315" t="str">
            <v>Caùi</v>
          </cell>
        </row>
        <row r="316">
          <cell r="B316" t="str">
            <v>1102143</v>
          </cell>
          <cell r="C316" t="str">
            <v>TUBU RETIBLOC 230V-50HZ 50KVAR</v>
          </cell>
          <cell r="D316" t="str">
            <v>10</v>
          </cell>
          <cell r="E316" t="str">
            <v>Caùi</v>
          </cell>
        </row>
        <row r="317">
          <cell r="B317" t="str">
            <v>1102144</v>
          </cell>
          <cell r="C317" t="str">
            <v>TUBU RECTIMAT 230V-50HZ 50KVAR</v>
          </cell>
          <cell r="D317" t="str">
            <v>10</v>
          </cell>
          <cell r="E317" t="str">
            <v>Caùi</v>
          </cell>
        </row>
        <row r="318">
          <cell r="B318" t="str">
            <v>1102145</v>
          </cell>
          <cell r="C318" t="str">
            <v>TUBU RECTIMAT 230V-50HZ 60KVAR</v>
          </cell>
          <cell r="D318" t="str">
            <v>10</v>
          </cell>
          <cell r="E318" t="str">
            <v>Caùi</v>
          </cell>
        </row>
        <row r="319">
          <cell r="B319" t="str">
            <v>1102146</v>
          </cell>
          <cell r="C319" t="str">
            <v>TUÏ BUØ VARPLUS 230V-50HZ 60KVAR</v>
          </cell>
          <cell r="D319" t="str">
            <v>10</v>
          </cell>
          <cell r="E319" t="str">
            <v>Caùi</v>
          </cell>
        </row>
        <row r="320">
          <cell r="B320" t="str">
            <v>1102147</v>
          </cell>
          <cell r="C320" t="str">
            <v>TUÏ BUØ VARPLUS 230V-50HZ 70KVAR</v>
          </cell>
          <cell r="D320" t="str">
            <v>10</v>
          </cell>
          <cell r="E320" t="str">
            <v>Caùi</v>
          </cell>
        </row>
        <row r="321">
          <cell r="B321" t="str">
            <v>1102148</v>
          </cell>
          <cell r="C321" t="str">
            <v>TUÏ BUØ RETIBLOC 230V-50HZ 70KVAR</v>
          </cell>
          <cell r="D321" t="str">
            <v>10</v>
          </cell>
          <cell r="E321" t="str">
            <v>Caùi</v>
          </cell>
        </row>
        <row r="322">
          <cell r="B322" t="str">
            <v>1103430</v>
          </cell>
          <cell r="C322" t="str">
            <v>CONTACTEUR 220V - 125A</v>
          </cell>
          <cell r="D322" t="str">
            <v>10</v>
          </cell>
          <cell r="E322" t="str">
            <v>Caùi</v>
          </cell>
        </row>
        <row r="323">
          <cell r="B323" t="str">
            <v>1103430</v>
          </cell>
          <cell r="C323" t="str">
            <v>CONTACTOR 125 A</v>
          </cell>
          <cell r="D323" t="str">
            <v>10</v>
          </cell>
          <cell r="E323" t="str">
            <v>Caùi</v>
          </cell>
        </row>
        <row r="324">
          <cell r="B324" t="str">
            <v>1103431</v>
          </cell>
          <cell r="C324" t="str">
            <v>CONTACTEUR 220V - 160A</v>
          </cell>
          <cell r="D324" t="str">
            <v>10</v>
          </cell>
          <cell r="E324" t="str">
            <v>Caùi</v>
          </cell>
        </row>
        <row r="325">
          <cell r="B325" t="str">
            <v>1104005</v>
          </cell>
          <cell r="C325" t="str">
            <v>THANH ÑOÀNG 40 x 5</v>
          </cell>
          <cell r="D325" t="str">
            <v>31</v>
          </cell>
          <cell r="E325" t="str">
            <v>Meùt</v>
          </cell>
        </row>
        <row r="326">
          <cell r="B326" t="str">
            <v>1104015</v>
          </cell>
          <cell r="C326" t="str">
            <v>THANH ÑOÀNG 88 x 6</v>
          </cell>
          <cell r="D326" t="str">
            <v>31</v>
          </cell>
          <cell r="E326" t="str">
            <v>Meùt</v>
          </cell>
        </row>
        <row r="327">
          <cell r="B327" t="str">
            <v>1104851</v>
          </cell>
          <cell r="C327" t="str">
            <v>H. ÑAÀU CAÙP NHÖÏA 24KV 3*240</v>
          </cell>
          <cell r="D327" t="str">
            <v>10</v>
          </cell>
          <cell r="E327" t="str">
            <v>Caùi</v>
          </cell>
        </row>
        <row r="328">
          <cell r="B328" t="str">
            <v>1104853</v>
          </cell>
          <cell r="C328" t="str">
            <v>H. ÑAÀU CAÙP NHÖÏA 24KV 3*95</v>
          </cell>
          <cell r="D328" t="str">
            <v>10</v>
          </cell>
          <cell r="E328" t="str">
            <v>Caùi</v>
          </cell>
        </row>
        <row r="329">
          <cell r="B329" t="str">
            <v>1104918</v>
          </cell>
          <cell r="C329" t="str">
            <v>HOÄP ÑAÀU CABLE 3 x 150 mm2</v>
          </cell>
          <cell r="D329" t="str">
            <v>10</v>
          </cell>
          <cell r="E329" t="str">
            <v>Hoäp</v>
          </cell>
        </row>
        <row r="330">
          <cell r="B330" t="str">
            <v>1121830</v>
          </cell>
          <cell r="C330" t="str">
            <v>MBT SPOKANE 50 KVA</v>
          </cell>
          <cell r="D330" t="str">
            <v>10</v>
          </cell>
          <cell r="E330" t="str">
            <v>Maùy</v>
          </cell>
        </row>
        <row r="331">
          <cell r="B331" t="str">
            <v>1121831</v>
          </cell>
          <cell r="C331" t="str">
            <v>MBT WAGNER  50 KVA</v>
          </cell>
          <cell r="D331" t="str">
            <v>10</v>
          </cell>
          <cell r="E331" t="str">
            <v>Maùy</v>
          </cell>
        </row>
        <row r="332">
          <cell r="B332" t="str">
            <v>1121832</v>
          </cell>
          <cell r="C332" t="str">
            <v>T1   50 KVA -  15/0.2 KV</v>
          </cell>
          <cell r="D332" t="str">
            <v>10</v>
          </cell>
          <cell r="E332" t="str">
            <v>Maùy</v>
          </cell>
        </row>
        <row r="333">
          <cell r="B333" t="str">
            <v>1121833</v>
          </cell>
          <cell r="C333" t="str">
            <v>T1   75 KVA -  15/0.2 KV</v>
          </cell>
          <cell r="D333" t="str">
            <v>10</v>
          </cell>
          <cell r="E333" t="str">
            <v>Maùy</v>
          </cell>
        </row>
        <row r="334">
          <cell r="B334" t="str">
            <v>1121857</v>
          </cell>
          <cell r="C334" t="str">
            <v>MBT GE    37.5 KVA</v>
          </cell>
          <cell r="D334" t="str">
            <v>10</v>
          </cell>
          <cell r="E334" t="str">
            <v>Maùy</v>
          </cell>
        </row>
        <row r="335">
          <cell r="B335" t="str">
            <v>1121858</v>
          </cell>
          <cell r="C335" t="str">
            <v>MBT OSACA   75 KVA</v>
          </cell>
          <cell r="D335" t="str">
            <v>10</v>
          </cell>
          <cell r="E335" t="str">
            <v>Maùy</v>
          </cell>
        </row>
        <row r="336">
          <cell r="B336" t="str">
            <v>1121859</v>
          </cell>
          <cell r="C336" t="str">
            <v>MBT SDB0 0491-75KVA</v>
          </cell>
          <cell r="D336" t="str">
            <v>10</v>
          </cell>
          <cell r="E336" t="str">
            <v>Maùy</v>
          </cell>
        </row>
        <row r="337">
          <cell r="B337" t="str">
            <v>1121860</v>
          </cell>
          <cell r="C337" t="str">
            <v>T1 37.5 KVA -  15/0.4 KV</v>
          </cell>
          <cell r="D337" t="str">
            <v>10</v>
          </cell>
          <cell r="E337" t="str">
            <v>Maùy</v>
          </cell>
        </row>
        <row r="338">
          <cell r="B338" t="str">
            <v>1121862</v>
          </cell>
          <cell r="C338" t="str">
            <v>T1   50 KVA -  15/0.4 KV</v>
          </cell>
          <cell r="D338" t="str">
            <v>10</v>
          </cell>
          <cell r="E338" t="str">
            <v>Maùy</v>
          </cell>
        </row>
        <row r="339">
          <cell r="B339" t="str">
            <v>1121863</v>
          </cell>
          <cell r="C339" t="str">
            <v>T1   75 KVA -  15/0.4 KV</v>
          </cell>
          <cell r="D339" t="str">
            <v>10</v>
          </cell>
          <cell r="E339" t="str">
            <v>Maùy</v>
          </cell>
        </row>
        <row r="340">
          <cell r="B340" t="str">
            <v>1121864</v>
          </cell>
          <cell r="C340" t="str">
            <v>MBT   R 29835-75KVA</v>
          </cell>
          <cell r="D340" t="str">
            <v>10</v>
          </cell>
          <cell r="E340" t="str">
            <v>Maùy</v>
          </cell>
        </row>
        <row r="341">
          <cell r="B341" t="str">
            <v>1121865</v>
          </cell>
          <cell r="C341" t="str">
            <v>T1  100 KVA -  15/0.4 KV</v>
          </cell>
          <cell r="D341" t="str">
            <v>10</v>
          </cell>
          <cell r="E341" t="str">
            <v>Maùy</v>
          </cell>
        </row>
        <row r="342">
          <cell r="B342" t="str">
            <v>1121870</v>
          </cell>
          <cell r="C342" t="str">
            <v>MAÙY BIEÁN THEÁ 160KVA-15/0.4KV</v>
          </cell>
          <cell r="D342" t="str">
            <v>10</v>
          </cell>
          <cell r="E342" t="str">
            <v>Maùy</v>
          </cell>
        </row>
        <row r="343">
          <cell r="B343" t="str">
            <v>1121870</v>
          </cell>
          <cell r="C343" t="str">
            <v>T3 160 KVA - 15/0.4 KV</v>
          </cell>
          <cell r="D343" t="str">
            <v>10</v>
          </cell>
          <cell r="E343" t="str">
            <v>Maùy</v>
          </cell>
        </row>
        <row r="344">
          <cell r="B344" t="str">
            <v>1121884</v>
          </cell>
          <cell r="C344" t="str">
            <v>T3 250 KVA - 15/0.4 KV</v>
          </cell>
          <cell r="D344" t="str">
            <v>10</v>
          </cell>
          <cell r="E344" t="str">
            <v>Maùy</v>
          </cell>
        </row>
        <row r="345">
          <cell r="B345" t="str">
            <v>1121907</v>
          </cell>
          <cell r="C345" t="str">
            <v>T3   75 KVA -  15/0.4 KV</v>
          </cell>
          <cell r="D345" t="str">
            <v>10</v>
          </cell>
          <cell r="E345" t="str">
            <v>Maùy</v>
          </cell>
        </row>
        <row r="346">
          <cell r="B346" t="str">
            <v>1121922</v>
          </cell>
          <cell r="C346" t="str">
            <v>T1 160KVA -15/0,4KV</v>
          </cell>
          <cell r="D346" t="str">
            <v>10</v>
          </cell>
          <cell r="E346" t="str">
            <v>Maùy</v>
          </cell>
        </row>
        <row r="347">
          <cell r="B347" t="str">
            <v>1121923</v>
          </cell>
          <cell r="C347" t="str">
            <v>T1 180KVA-15/0,4KV</v>
          </cell>
          <cell r="D347" t="str">
            <v>10</v>
          </cell>
          <cell r="E347" t="str">
            <v>Maùy</v>
          </cell>
        </row>
        <row r="348">
          <cell r="B348" t="str">
            <v>1121924</v>
          </cell>
          <cell r="C348" t="str">
            <v>T3  250 KVA - 15/0.2 KV</v>
          </cell>
          <cell r="D348" t="str">
            <v>10</v>
          </cell>
          <cell r="E348" t="str">
            <v>Maùy</v>
          </cell>
        </row>
        <row r="349">
          <cell r="B349" t="str">
            <v>1121925</v>
          </cell>
          <cell r="C349" t="str">
            <v>MAÙY BIEÁN THEÁ 250KVA-15/0.4KV</v>
          </cell>
          <cell r="D349" t="str">
            <v>10</v>
          </cell>
          <cell r="E349" t="str">
            <v>Maùy</v>
          </cell>
        </row>
        <row r="350">
          <cell r="B350" t="str">
            <v>1121925</v>
          </cell>
          <cell r="C350" t="str">
            <v>T3  250 KVA -  15/0.4 KV</v>
          </cell>
          <cell r="D350" t="str">
            <v>10</v>
          </cell>
          <cell r="E350" t="str">
            <v>Maùy</v>
          </cell>
        </row>
        <row r="351">
          <cell r="B351" t="str">
            <v>1121926</v>
          </cell>
          <cell r="C351" t="str">
            <v>MAÙY BIEÁN THEÁ T3 250KVA 15/0,4</v>
          </cell>
          <cell r="D351" t="str">
            <v>10</v>
          </cell>
          <cell r="E351" t="str">
            <v>Maùy</v>
          </cell>
        </row>
        <row r="352">
          <cell r="B352" t="str">
            <v>1121930</v>
          </cell>
          <cell r="C352" t="str">
            <v>T3  300 KVA -  15/0.4 KV</v>
          </cell>
          <cell r="D352" t="str">
            <v>10</v>
          </cell>
          <cell r="E352" t="str">
            <v>Maùy</v>
          </cell>
        </row>
        <row r="353">
          <cell r="B353" t="str">
            <v>1121932</v>
          </cell>
          <cell r="C353" t="str">
            <v>T3 320 KVA - 15/0.4 KV</v>
          </cell>
          <cell r="D353" t="str">
            <v>10</v>
          </cell>
          <cell r="E353" t="str">
            <v>Maùy</v>
          </cell>
        </row>
        <row r="354">
          <cell r="B354" t="str">
            <v>1121933</v>
          </cell>
          <cell r="C354" t="str">
            <v>T3 320 KVA - 15/0.4 KV</v>
          </cell>
          <cell r="D354" t="str">
            <v>10</v>
          </cell>
          <cell r="E354" t="str">
            <v>Maùy</v>
          </cell>
        </row>
        <row r="355">
          <cell r="B355" t="str">
            <v>1121935</v>
          </cell>
          <cell r="C355" t="str">
            <v>MAÙY BIEÁN THEÁ 400KVA-15/0.4KV</v>
          </cell>
          <cell r="D355" t="str">
            <v>10</v>
          </cell>
          <cell r="E355" t="str">
            <v>Maùy</v>
          </cell>
        </row>
        <row r="356">
          <cell r="B356" t="str">
            <v>1121935</v>
          </cell>
          <cell r="C356" t="str">
            <v>T3  400 KVA -  15/0.4 KV</v>
          </cell>
          <cell r="D356" t="str">
            <v>10</v>
          </cell>
          <cell r="E356" t="str">
            <v>Maùy</v>
          </cell>
        </row>
        <row r="357">
          <cell r="B357" t="str">
            <v>1121945</v>
          </cell>
          <cell r="C357" t="str">
            <v>MAÙY BIEÁN THEÁ 630KVA-15/0.4</v>
          </cell>
          <cell r="D357" t="str">
            <v>10</v>
          </cell>
          <cell r="E357" t="str">
            <v>Maùy</v>
          </cell>
        </row>
        <row r="358">
          <cell r="B358" t="str">
            <v>1140150</v>
          </cell>
          <cell r="C358" t="str">
            <v>C/RECLOSER 15 KV-1F - 100 A</v>
          </cell>
          <cell r="D358" t="str">
            <v>10</v>
          </cell>
          <cell r="E358" t="str">
            <v>Caùi</v>
          </cell>
        </row>
        <row r="359">
          <cell r="B359" t="str">
            <v>1140204</v>
          </cell>
          <cell r="C359" t="str">
            <v>CONTACTEUR 380V - 80A</v>
          </cell>
          <cell r="D359" t="str">
            <v>10</v>
          </cell>
          <cell r="E359" t="str">
            <v>Caùi</v>
          </cell>
        </row>
        <row r="360">
          <cell r="B360" t="str">
            <v>1140878</v>
          </cell>
          <cell r="C360" t="str">
            <v>POUND BELL</v>
          </cell>
          <cell r="D360" t="str">
            <v>10</v>
          </cell>
          <cell r="E360" t="str">
            <v>Caùi</v>
          </cell>
        </row>
        <row r="361">
          <cell r="B361" t="str">
            <v>1141222</v>
          </cell>
          <cell r="C361" t="str">
            <v>CONTACTEUR 380V - 125A</v>
          </cell>
          <cell r="D361" t="str">
            <v>10</v>
          </cell>
          <cell r="E361" t="str">
            <v>Caùi</v>
          </cell>
        </row>
        <row r="362">
          <cell r="B362" t="str">
            <v>1142062</v>
          </cell>
          <cell r="C362" t="str">
            <v>ROLE PI 25/04 - 220 V - 041</v>
          </cell>
          <cell r="D362" t="str">
            <v>10</v>
          </cell>
          <cell r="E362" t="str">
            <v>Caùi</v>
          </cell>
        </row>
        <row r="363">
          <cell r="B363" t="str">
            <v>1144135</v>
          </cell>
          <cell r="C363" t="str">
            <v>TUÏ BUØ VARPLUS 400V-50HZ 20KVAR</v>
          </cell>
          <cell r="D363" t="str">
            <v>10</v>
          </cell>
          <cell r="E363" t="str">
            <v>Caùi</v>
          </cell>
        </row>
        <row r="364">
          <cell r="B364" t="str">
            <v>1144136</v>
          </cell>
          <cell r="C364" t="str">
            <v>TUÏ BUØ VARPLUS 400V-50HZ 25KVAR</v>
          </cell>
          <cell r="D364" t="str">
            <v>10</v>
          </cell>
          <cell r="E364" t="str">
            <v>Caùi</v>
          </cell>
        </row>
        <row r="365">
          <cell r="B365" t="str">
            <v>1144138</v>
          </cell>
          <cell r="C365" t="str">
            <v>TUÏ BUØ VARPLUS 400V-50HZ 30KVAR</v>
          </cell>
          <cell r="D365" t="str">
            <v>10</v>
          </cell>
          <cell r="E365" t="str">
            <v>Caùi</v>
          </cell>
        </row>
        <row r="366">
          <cell r="B366" t="str">
            <v>1144139</v>
          </cell>
          <cell r="C366" t="str">
            <v>TUÏ BUØ RETIBLOC 400V-50HZ 30KVAR</v>
          </cell>
          <cell r="D366" t="str">
            <v>10</v>
          </cell>
          <cell r="E366" t="str">
            <v>Caùi</v>
          </cell>
        </row>
        <row r="367">
          <cell r="B367" t="str">
            <v>1144140</v>
          </cell>
          <cell r="C367" t="str">
            <v>TUÏ BUØ VARPLUS 400V-50HZ 40KVAR</v>
          </cell>
          <cell r="D367" t="str">
            <v>10</v>
          </cell>
          <cell r="E367" t="str">
            <v>Caùi</v>
          </cell>
        </row>
        <row r="368">
          <cell r="B368" t="str">
            <v>1144141</v>
          </cell>
          <cell r="C368" t="str">
            <v>TUÏ BUØ RETIBLOC 400V-50HZ 40KVAR</v>
          </cell>
          <cell r="D368" t="str">
            <v>10</v>
          </cell>
          <cell r="E368" t="str">
            <v>Caùi</v>
          </cell>
        </row>
        <row r="369">
          <cell r="B369" t="str">
            <v>1144142</v>
          </cell>
          <cell r="C369" t="str">
            <v>TUÏ BUØ VARPLUS 400V-50HZ 50KVAR</v>
          </cell>
          <cell r="D369" t="str">
            <v>10</v>
          </cell>
          <cell r="E369" t="str">
            <v>Caùi</v>
          </cell>
        </row>
        <row r="370">
          <cell r="B370" t="str">
            <v>1144143</v>
          </cell>
          <cell r="C370" t="str">
            <v>TUÏ BUØ RETIBLOC 400V-50HZ 50KVAR</v>
          </cell>
          <cell r="D370" t="str">
            <v>10</v>
          </cell>
          <cell r="E370" t="str">
            <v>Caùi</v>
          </cell>
        </row>
        <row r="371">
          <cell r="B371" t="str">
            <v>1144146</v>
          </cell>
          <cell r="C371" t="str">
            <v>TUÏ BUØ VARPLUS 400V-50HZ 60KVAR</v>
          </cell>
          <cell r="D371" t="str">
            <v>10</v>
          </cell>
          <cell r="E371" t="str">
            <v>Caùi</v>
          </cell>
        </row>
        <row r="372">
          <cell r="B372" t="str">
            <v>1144147</v>
          </cell>
          <cell r="C372" t="str">
            <v>TUÏ BUØ VARPLUS 400V-50HZ 70KVAR</v>
          </cell>
          <cell r="D372" t="str">
            <v>10</v>
          </cell>
          <cell r="E372" t="str">
            <v>Caùi</v>
          </cell>
        </row>
        <row r="373">
          <cell r="B373" t="str">
            <v>1144149</v>
          </cell>
          <cell r="C373" t="str">
            <v>TUÏ BUØ VARPLUS 400V-50HZ 80KVAR</v>
          </cell>
          <cell r="D373" t="str">
            <v>10</v>
          </cell>
          <cell r="E373" t="str">
            <v>Caùi</v>
          </cell>
        </row>
        <row r="374">
          <cell r="B374" t="str">
            <v>1144200</v>
          </cell>
          <cell r="C374" t="str">
            <v>TUÏ BUØ RECTIMAT 400V-50HZ 80KVAR</v>
          </cell>
          <cell r="D374" t="str">
            <v>10</v>
          </cell>
          <cell r="E374" t="str">
            <v>Caùi</v>
          </cell>
        </row>
        <row r="375">
          <cell r="B375" t="str">
            <v>1144202</v>
          </cell>
          <cell r="C375" t="str">
            <v>TUÏ BUØ VARPLUS 400V-50HZ 100KVAR</v>
          </cell>
          <cell r="D375" t="str">
            <v>10</v>
          </cell>
          <cell r="E375" t="str">
            <v>Caùi</v>
          </cell>
        </row>
        <row r="376">
          <cell r="B376" t="str">
            <v>1144204</v>
          </cell>
          <cell r="C376" t="str">
            <v>TUÏ BUØ RETIBLOC 400V-50HZ 100KVA</v>
          </cell>
          <cell r="D376" t="str">
            <v>10</v>
          </cell>
          <cell r="E376" t="str">
            <v>Caùi</v>
          </cell>
        </row>
        <row r="377">
          <cell r="B377" t="str">
            <v>1144206</v>
          </cell>
          <cell r="C377" t="str">
            <v>TUÏ BUØ RECTIMAT 400V-50HZ 100KVA</v>
          </cell>
          <cell r="D377" t="str">
            <v>10</v>
          </cell>
          <cell r="E377" t="str">
            <v>Caùi</v>
          </cell>
        </row>
        <row r="378">
          <cell r="B378" t="str">
            <v>1144220</v>
          </cell>
          <cell r="C378" t="str">
            <v>TUÏ BUØ VARPLUS 400V-50HZ 140KVAR</v>
          </cell>
          <cell r="D378" t="str">
            <v>10</v>
          </cell>
          <cell r="E378" t="str">
            <v>Caùi</v>
          </cell>
        </row>
        <row r="379">
          <cell r="B379" t="str">
            <v>1144224</v>
          </cell>
          <cell r="C379" t="str">
            <v>TUÏ BUØ RETIBLOC 400V-50HZ 140KVA</v>
          </cell>
          <cell r="D379" t="str">
            <v>10</v>
          </cell>
          <cell r="E379" t="str">
            <v>Caùi</v>
          </cell>
        </row>
        <row r="380">
          <cell r="B380" t="str">
            <v>1144230</v>
          </cell>
          <cell r="C380" t="str">
            <v>TUÏ BUØ RECTIMAT 400V-50HZ 150KVA</v>
          </cell>
          <cell r="D380" t="str">
            <v>10</v>
          </cell>
          <cell r="E380" t="str">
            <v>Caùi</v>
          </cell>
        </row>
        <row r="381">
          <cell r="B381" t="str">
            <v>1145801</v>
          </cell>
          <cell r="C381" t="str">
            <v>ÑOÀNG HOÀ PHA 144S FQA 220V/5A</v>
          </cell>
          <cell r="D381" t="str">
            <v>10</v>
          </cell>
          <cell r="E381" t="str">
            <v>Caùi</v>
          </cell>
        </row>
        <row r="382">
          <cell r="B382" t="str">
            <v>1146260</v>
          </cell>
          <cell r="C382" t="str">
            <v>BCO 27KV-300A</v>
          </cell>
          <cell r="D382" t="str">
            <v>10</v>
          </cell>
          <cell r="E382" t="str">
            <v>Caùi</v>
          </cell>
        </row>
        <row r="383">
          <cell r="B383" t="str">
            <v>1146261</v>
          </cell>
          <cell r="C383" t="str">
            <v>LTD 24KV 1P 600A OUTDOOR</v>
          </cell>
          <cell r="D383" t="str">
            <v>27</v>
          </cell>
          <cell r="E383" t="str">
            <v>Boä</v>
          </cell>
        </row>
        <row r="384">
          <cell r="B384" t="str">
            <v>1146315</v>
          </cell>
          <cell r="C384" t="str">
            <v>DS 24KV 630A ID</v>
          </cell>
          <cell r="D384" t="str">
            <v>10</v>
          </cell>
          <cell r="E384" t="str">
            <v>Caùi</v>
          </cell>
        </row>
        <row r="385">
          <cell r="B385" t="str">
            <v>1146356</v>
          </cell>
          <cell r="C385" t="str">
            <v>DS 3X1F 25,8KV-600A</v>
          </cell>
          <cell r="D385" t="str">
            <v>10</v>
          </cell>
          <cell r="E385" t="str">
            <v>Caùi</v>
          </cell>
        </row>
        <row r="386">
          <cell r="B386" t="str">
            <v>1148017</v>
          </cell>
          <cell r="C386" t="str">
            <v>AMMETER 0- 250A</v>
          </cell>
          <cell r="D386" t="str">
            <v>10</v>
          </cell>
          <cell r="E386" t="str">
            <v>Caùi</v>
          </cell>
        </row>
        <row r="387">
          <cell r="B387" t="str">
            <v>1148040</v>
          </cell>
          <cell r="C387" t="str">
            <v>AMMETER SW/16 SBT - CA7 x 16</v>
          </cell>
          <cell r="D387" t="str">
            <v>27</v>
          </cell>
          <cell r="E387" t="str">
            <v>Boä</v>
          </cell>
        </row>
        <row r="388">
          <cell r="B388" t="str">
            <v>1151200</v>
          </cell>
          <cell r="C388" t="str">
            <v>MAÙY CAÉT 15 KV - FG2 - 630A</v>
          </cell>
          <cell r="D388" t="str">
            <v>27</v>
          </cell>
          <cell r="E388" t="str">
            <v>Boä</v>
          </cell>
        </row>
        <row r="389">
          <cell r="B389" t="str">
            <v>1151210</v>
          </cell>
          <cell r="C389" t="str">
            <v>MAÙY CAÉT FG2  15KV - 1250 A</v>
          </cell>
          <cell r="D389" t="str">
            <v>27</v>
          </cell>
          <cell r="E389" t="str">
            <v>Boä</v>
          </cell>
        </row>
        <row r="390">
          <cell r="B390" t="str">
            <v>1151220</v>
          </cell>
          <cell r="C390" t="str">
            <v>MAÙY CAÉT 15 KV - FG2 - 1250A</v>
          </cell>
          <cell r="D390" t="str">
            <v>27</v>
          </cell>
          <cell r="E390" t="str">
            <v>Boä</v>
          </cell>
        </row>
        <row r="391">
          <cell r="B391" t="str">
            <v>1152339</v>
          </cell>
          <cell r="C391" t="str">
            <v>TI 50 / 5 A</v>
          </cell>
          <cell r="D391" t="str">
            <v>10</v>
          </cell>
          <cell r="E391" t="str">
            <v>Caùi</v>
          </cell>
        </row>
        <row r="392">
          <cell r="B392" t="str">
            <v>1156500</v>
          </cell>
          <cell r="C392" t="str">
            <v>FCO 27KV - 100A</v>
          </cell>
          <cell r="D392" t="str">
            <v>10</v>
          </cell>
          <cell r="E392" t="str">
            <v>Caùi</v>
          </cell>
        </row>
        <row r="393">
          <cell r="B393" t="str">
            <v>1157230</v>
          </cell>
          <cell r="C393" t="str">
            <v>T1   25 KVA - 8.6/0.2 KV</v>
          </cell>
          <cell r="D393" t="str">
            <v>10</v>
          </cell>
          <cell r="E393" t="str">
            <v>Maùy</v>
          </cell>
        </row>
        <row r="394">
          <cell r="B394" t="str">
            <v>1157232</v>
          </cell>
          <cell r="C394" t="str">
            <v>T1   25 KVA - 8.6/0.4 KV</v>
          </cell>
          <cell r="D394" t="str">
            <v>10</v>
          </cell>
          <cell r="E394" t="str">
            <v>Maùy</v>
          </cell>
        </row>
        <row r="395">
          <cell r="B395" t="str">
            <v>1157371</v>
          </cell>
          <cell r="C395" t="str">
            <v>T1 37.5 KVA - 8.6/0.2KV</v>
          </cell>
          <cell r="D395" t="str">
            <v>10</v>
          </cell>
          <cell r="E395" t="str">
            <v>Maùy</v>
          </cell>
        </row>
        <row r="396">
          <cell r="B396" t="str">
            <v>1157372</v>
          </cell>
          <cell r="C396" t="str">
            <v>T1 37.5 KVA - 8.6/0.2 KV</v>
          </cell>
          <cell r="D396" t="str">
            <v>10</v>
          </cell>
          <cell r="E396" t="str">
            <v>Maùy</v>
          </cell>
        </row>
        <row r="397">
          <cell r="B397" t="str">
            <v>1157381</v>
          </cell>
          <cell r="C397" t="str">
            <v>T1 37,5 KVA - 8,6/0,4 KV</v>
          </cell>
          <cell r="D397" t="str">
            <v>10</v>
          </cell>
          <cell r="E397" t="str">
            <v>Maùy</v>
          </cell>
        </row>
        <row r="398">
          <cell r="B398" t="str">
            <v>1157461</v>
          </cell>
          <cell r="C398" t="str">
            <v>T1   50 KVA - 8,6/0,2 KV</v>
          </cell>
          <cell r="D398" t="str">
            <v>10</v>
          </cell>
          <cell r="E398" t="str">
            <v>Maùy</v>
          </cell>
        </row>
        <row r="399">
          <cell r="B399" t="str">
            <v>1157470</v>
          </cell>
          <cell r="C399" t="str">
            <v>T1   50 KVA - 8,6/0,4 KV</v>
          </cell>
          <cell r="D399" t="str">
            <v>10</v>
          </cell>
          <cell r="E399" t="str">
            <v>Maùy</v>
          </cell>
        </row>
        <row r="400">
          <cell r="B400" t="str">
            <v>1157471</v>
          </cell>
          <cell r="C400" t="str">
            <v>T1 50KVA 8,6/0,2-0,4KV</v>
          </cell>
          <cell r="D400" t="str">
            <v>10</v>
          </cell>
          <cell r="E400" t="str">
            <v>Maùy</v>
          </cell>
        </row>
        <row r="401">
          <cell r="B401" t="str">
            <v>1157555</v>
          </cell>
          <cell r="C401" t="str">
            <v>T1   75 KVA - 8,6/0,2 KV</v>
          </cell>
          <cell r="D401" t="str">
            <v>10</v>
          </cell>
          <cell r="E401" t="str">
            <v>Maùy</v>
          </cell>
        </row>
        <row r="402">
          <cell r="B402" t="str">
            <v>1157556</v>
          </cell>
          <cell r="C402" t="str">
            <v>T1   75 KVA - 8,6/0,4 KV</v>
          </cell>
          <cell r="D402" t="str">
            <v>10</v>
          </cell>
          <cell r="E402" t="str">
            <v>Maùy</v>
          </cell>
        </row>
        <row r="403">
          <cell r="B403" t="str">
            <v>1157557</v>
          </cell>
          <cell r="C403" t="str">
            <v>T1 75KVA -8,6/0,2-0,4KV</v>
          </cell>
          <cell r="D403" t="str">
            <v>10</v>
          </cell>
          <cell r="E403" t="str">
            <v>Maùy</v>
          </cell>
        </row>
        <row r="404">
          <cell r="B404" t="str">
            <v>1157630</v>
          </cell>
          <cell r="C404" t="str">
            <v>T1  100 KVA - 8.6/0.2KV</v>
          </cell>
          <cell r="D404" t="str">
            <v>10</v>
          </cell>
          <cell r="E404" t="str">
            <v>Maùy</v>
          </cell>
        </row>
        <row r="405">
          <cell r="B405" t="str">
            <v>1157634</v>
          </cell>
          <cell r="C405" t="str">
            <v>T1  100 KVA - 8.6/0.4KV</v>
          </cell>
          <cell r="D405" t="str">
            <v>10</v>
          </cell>
          <cell r="E405" t="str">
            <v>Maùy</v>
          </cell>
        </row>
        <row r="406">
          <cell r="B406" t="str">
            <v>1157681</v>
          </cell>
          <cell r="C406" t="str">
            <v>T1 100 KVA - 15/0.2 KV</v>
          </cell>
          <cell r="D406" t="str">
            <v>10</v>
          </cell>
          <cell r="E406" t="str">
            <v>Maùy</v>
          </cell>
        </row>
        <row r="407">
          <cell r="B407" t="str">
            <v>1158100</v>
          </cell>
          <cell r="C407" t="str">
            <v>T3   25 KVA -  15/0.4 KV</v>
          </cell>
          <cell r="D407" t="str">
            <v>10</v>
          </cell>
          <cell r="E407" t="str">
            <v>Maùy</v>
          </cell>
        </row>
        <row r="408">
          <cell r="B408" t="str">
            <v>1158700</v>
          </cell>
          <cell r="C408" t="str">
            <v>T3   25 KVA - 15/0.4 KV</v>
          </cell>
          <cell r="D408" t="str">
            <v>10</v>
          </cell>
          <cell r="E408" t="str">
            <v>Maùy</v>
          </cell>
        </row>
        <row r="409">
          <cell r="B409" t="str">
            <v>1158751</v>
          </cell>
          <cell r="C409" t="str">
            <v>T3 320 KVA - 15/0.4 KV</v>
          </cell>
          <cell r="D409" t="str">
            <v>10</v>
          </cell>
          <cell r="E409" t="str">
            <v>Maùy</v>
          </cell>
        </row>
        <row r="410">
          <cell r="B410" t="str">
            <v>1158752</v>
          </cell>
          <cell r="C410" t="str">
            <v>T3  320 KVA -  15/0,4 KV</v>
          </cell>
          <cell r="D410" t="str">
            <v>10</v>
          </cell>
          <cell r="E410" t="str">
            <v>Maùy</v>
          </cell>
        </row>
        <row r="411">
          <cell r="B411" t="str">
            <v>1158757</v>
          </cell>
          <cell r="C411" t="str">
            <v>T3  400 KVA -  15/0.2 KV</v>
          </cell>
          <cell r="D411" t="str">
            <v>10</v>
          </cell>
          <cell r="E411" t="str">
            <v>Maùy</v>
          </cell>
        </row>
        <row r="412">
          <cell r="B412" t="str">
            <v>1158758</v>
          </cell>
          <cell r="C412" t="str">
            <v>T3 400 KVA - 15/0.4 KV</v>
          </cell>
          <cell r="D412" t="str">
            <v>10</v>
          </cell>
          <cell r="E412" t="str">
            <v>Maùy</v>
          </cell>
        </row>
        <row r="413">
          <cell r="B413" t="str">
            <v>1158775</v>
          </cell>
          <cell r="C413" t="str">
            <v>T3 500 KVA - 15/380</v>
          </cell>
          <cell r="D413" t="str">
            <v>10</v>
          </cell>
          <cell r="E413" t="str">
            <v>Maùy</v>
          </cell>
        </row>
        <row r="414">
          <cell r="B414" t="str">
            <v>1228590</v>
          </cell>
          <cell r="C414" t="str">
            <v>ÑIEÄN KEÁÁ 3P4W CL 20 - 220/380 V</v>
          </cell>
          <cell r="D414" t="str">
            <v>10</v>
          </cell>
          <cell r="E414" t="str">
            <v>Caùi</v>
          </cell>
        </row>
        <row r="415">
          <cell r="B415" t="str">
            <v>1229252</v>
          </cell>
          <cell r="C415" t="str">
            <v>ÑIEÄN KEÁÁ 3P4W 400/5A 14400/120V</v>
          </cell>
          <cell r="D415" t="str">
            <v>10</v>
          </cell>
          <cell r="E415" t="str">
            <v>Caùi</v>
          </cell>
        </row>
        <row r="416">
          <cell r="B416" t="str">
            <v>1242010</v>
          </cell>
          <cell r="C416" t="str">
            <v>MBD TU 14400/120V - 25VA</v>
          </cell>
          <cell r="D416" t="str">
            <v>10</v>
          </cell>
          <cell r="E416" t="str">
            <v>Caùi</v>
          </cell>
        </row>
        <row r="417">
          <cell r="B417" t="str">
            <v>1300200</v>
          </cell>
          <cell r="C417" t="str">
            <v>CÖØ BETON 0.12 x 0.12 x 2.2</v>
          </cell>
          <cell r="D417" t="str">
            <v>10</v>
          </cell>
          <cell r="E417" t="str">
            <v>Caùi</v>
          </cell>
        </row>
        <row r="418">
          <cell r="B418" t="str">
            <v>1300296</v>
          </cell>
          <cell r="C418" t="str">
            <v>NEO BETON 1,2 m</v>
          </cell>
          <cell r="D418" t="str">
            <v>10</v>
          </cell>
          <cell r="E418" t="str">
            <v>Caùi</v>
          </cell>
        </row>
        <row r="419">
          <cell r="B419" t="str">
            <v>1300297</v>
          </cell>
          <cell r="C419" t="str">
            <v>NEO BETON 1,2 m</v>
          </cell>
          <cell r="D419" t="str">
            <v>10</v>
          </cell>
          <cell r="E419" t="str">
            <v>Caùi</v>
          </cell>
        </row>
        <row r="420">
          <cell r="B420" t="str">
            <v>1300298</v>
          </cell>
          <cell r="C420" t="str">
            <v>NEO BETON 1M2</v>
          </cell>
          <cell r="D420" t="str">
            <v>10</v>
          </cell>
          <cell r="E420" t="str">
            <v>Caùi</v>
          </cell>
        </row>
        <row r="421">
          <cell r="B421" t="str">
            <v>1300299</v>
          </cell>
          <cell r="C421" t="str">
            <v>NEO BETON 1,2M(TP)</v>
          </cell>
          <cell r="D421" t="str">
            <v>10</v>
          </cell>
          <cell r="E421" t="str">
            <v>Caùi</v>
          </cell>
        </row>
        <row r="422">
          <cell r="B422" t="str">
            <v>1300300</v>
          </cell>
          <cell r="C422" t="str">
            <v>COÏC BTCT 0.4 x 0.4 x 12 m</v>
          </cell>
          <cell r="D422" t="str">
            <v>10</v>
          </cell>
          <cell r="E422" t="str">
            <v>Caùi</v>
          </cell>
        </row>
        <row r="423">
          <cell r="B423" t="str">
            <v>1300310</v>
          </cell>
          <cell r="C423" t="str">
            <v>COÏC BTCT 0.4 x 0.4 x 16 m</v>
          </cell>
          <cell r="D423" t="str">
            <v>10</v>
          </cell>
          <cell r="E423" t="str">
            <v>Caùi</v>
          </cell>
        </row>
        <row r="424">
          <cell r="B424" t="str">
            <v>1304037</v>
          </cell>
          <cell r="C424" t="str">
            <v>TRUÏ  BT H 7,5M   (SGE)</v>
          </cell>
          <cell r="D424" t="str">
            <v>10</v>
          </cell>
          <cell r="E424" t="str">
            <v>Truï</v>
          </cell>
        </row>
        <row r="425">
          <cell r="B425" t="str">
            <v>1304038</v>
          </cell>
          <cell r="C425" t="str">
            <v>TRUÏ  BT H 8,5 M  (SGE)</v>
          </cell>
          <cell r="D425" t="str">
            <v>10</v>
          </cell>
          <cell r="E425" t="str">
            <v>Truï</v>
          </cell>
        </row>
        <row r="426">
          <cell r="B426" t="str">
            <v>1304049</v>
          </cell>
          <cell r="C426" t="str">
            <v>TRUÏ  SAÉT 8 m      (CÔ KHÍ 83)</v>
          </cell>
          <cell r="D426" t="str">
            <v>10</v>
          </cell>
          <cell r="E426" t="str">
            <v>Truï</v>
          </cell>
        </row>
        <row r="427">
          <cell r="B427" t="str">
            <v>1304050</v>
          </cell>
          <cell r="C427" t="str">
            <v>TRUÏ   H 9m     (SG ELECTRIC)</v>
          </cell>
          <cell r="D427" t="str">
            <v>10</v>
          </cell>
          <cell r="E427" t="str">
            <v>Truï</v>
          </cell>
        </row>
        <row r="428">
          <cell r="B428" t="str">
            <v>1304050</v>
          </cell>
          <cell r="C428" t="str">
            <v>TRUÏ  H 9m     (CTY XDD)</v>
          </cell>
          <cell r="D428" t="str">
            <v>10</v>
          </cell>
          <cell r="E428" t="str">
            <v>Truï</v>
          </cell>
        </row>
        <row r="429">
          <cell r="B429" t="str">
            <v>1304051</v>
          </cell>
          <cell r="C429" t="str">
            <v>TRUÏ  H 9m</v>
          </cell>
          <cell r="D429" t="str">
            <v>10</v>
          </cell>
          <cell r="E429" t="str">
            <v>Truï</v>
          </cell>
        </row>
        <row r="430">
          <cell r="B430" t="str">
            <v>1304052</v>
          </cell>
          <cell r="C430" t="str">
            <v>TRUÏ BT H 9M     (SGE)</v>
          </cell>
          <cell r="D430" t="str">
            <v>10</v>
          </cell>
          <cell r="E430" t="str">
            <v>Truï</v>
          </cell>
        </row>
        <row r="431">
          <cell r="B431" t="str">
            <v>1304053</v>
          </cell>
          <cell r="C431" t="str">
            <v>TRUÏ  BTLT  9M-2000N</v>
          </cell>
          <cell r="D431" t="str">
            <v>10</v>
          </cell>
          <cell r="E431" t="str">
            <v>Truï</v>
          </cell>
        </row>
        <row r="432">
          <cell r="B432" t="str">
            <v>1304054</v>
          </cell>
          <cell r="C432" t="str">
            <v>TRUÏ  BTLT  9M-2000N</v>
          </cell>
          <cell r="D432" t="str">
            <v>10</v>
          </cell>
          <cell r="E432" t="str">
            <v>Truï</v>
          </cell>
        </row>
        <row r="433">
          <cell r="B433" t="str">
            <v>1305038</v>
          </cell>
          <cell r="C433" t="str">
            <v>TRUÏ  BTLT  9 m    (SOÂNG BEÙ )</v>
          </cell>
          <cell r="D433" t="str">
            <v>10</v>
          </cell>
          <cell r="E433" t="str">
            <v>Truï</v>
          </cell>
        </row>
        <row r="434">
          <cell r="B434" t="str">
            <v>1305039</v>
          </cell>
          <cell r="C434" t="str">
            <v>TRUÏ  BTLT  9m     (TIEÀN PHONG)</v>
          </cell>
          <cell r="D434" t="str">
            <v>10</v>
          </cell>
          <cell r="E434" t="str">
            <v>Truï</v>
          </cell>
        </row>
        <row r="435">
          <cell r="B435" t="str">
            <v>1305040</v>
          </cell>
          <cell r="C435" t="str">
            <v>TRUÏ  BTLT 9m (BTLT)</v>
          </cell>
          <cell r="D435" t="str">
            <v>10</v>
          </cell>
          <cell r="E435" t="str">
            <v>Truï</v>
          </cell>
        </row>
        <row r="436">
          <cell r="B436" t="str">
            <v>1305045</v>
          </cell>
          <cell r="C436" t="str">
            <v>TRUÏ  BTLT  8M</v>
          </cell>
          <cell r="D436" t="str">
            <v>10</v>
          </cell>
          <cell r="E436" t="str">
            <v>Truï</v>
          </cell>
        </row>
        <row r="437">
          <cell r="B437" t="str">
            <v>1305048</v>
          </cell>
          <cell r="C437" t="str">
            <v>TRUÏ  BTLT  8,4 m  (CTY DL2)</v>
          </cell>
          <cell r="D437" t="str">
            <v>10</v>
          </cell>
          <cell r="E437" t="str">
            <v>Truï</v>
          </cell>
        </row>
        <row r="438">
          <cell r="B438" t="str">
            <v>1305049</v>
          </cell>
          <cell r="C438" t="str">
            <v>TRUÏ BTLT  8,5 m  (SG E)</v>
          </cell>
          <cell r="D438" t="str">
            <v>10</v>
          </cell>
          <cell r="E438" t="str">
            <v>Truï</v>
          </cell>
        </row>
        <row r="439">
          <cell r="B439" t="str">
            <v>1305050</v>
          </cell>
          <cell r="C439" t="str">
            <v>TRUÏ BTLT  8M4     (SGE)</v>
          </cell>
          <cell r="D439" t="str">
            <v>10</v>
          </cell>
          <cell r="E439" t="str">
            <v>Truï</v>
          </cell>
        </row>
        <row r="440">
          <cell r="B440" t="str">
            <v>1305051</v>
          </cell>
          <cell r="C440" t="str">
            <v>TRUÏ BTLT  8,4 M ( BTLT)</v>
          </cell>
          <cell r="D440" t="str">
            <v>10</v>
          </cell>
          <cell r="E440" t="str">
            <v>Truï</v>
          </cell>
        </row>
        <row r="441">
          <cell r="B441" t="str">
            <v>1305052</v>
          </cell>
          <cell r="C441" t="str">
            <v>TRUÏ  BTLT  8M4   XNPKD</v>
          </cell>
          <cell r="D441" t="str">
            <v>10</v>
          </cell>
          <cell r="E441" t="str">
            <v>Truï</v>
          </cell>
        </row>
        <row r="442">
          <cell r="B442" t="str">
            <v>1305053</v>
          </cell>
          <cell r="C442" t="str">
            <v>TRUÏ  BTLT  8M4</v>
          </cell>
          <cell r="D442" t="str">
            <v>10</v>
          </cell>
          <cell r="E442" t="str">
            <v>Truï</v>
          </cell>
        </row>
        <row r="443">
          <cell r="B443" t="str">
            <v>1305054</v>
          </cell>
          <cell r="C443" t="str">
            <v>TRUÏ  BTLT  8,4M</v>
          </cell>
          <cell r="D443" t="str">
            <v>10</v>
          </cell>
          <cell r="E443" t="str">
            <v>Truï</v>
          </cell>
        </row>
        <row r="444">
          <cell r="B444" t="str">
            <v>1305055</v>
          </cell>
          <cell r="C444" t="str">
            <v>TRUÏ  BTLT  8M4 (TP)</v>
          </cell>
          <cell r="D444" t="str">
            <v>10</v>
          </cell>
          <cell r="E444" t="str">
            <v>Truï</v>
          </cell>
        </row>
        <row r="445">
          <cell r="B445" t="str">
            <v>1305056</v>
          </cell>
          <cell r="C445" t="str">
            <v>TRUÏ BTLT  8M4</v>
          </cell>
          <cell r="D445" t="str">
            <v>10</v>
          </cell>
          <cell r="E445" t="str">
            <v>Truï</v>
          </cell>
        </row>
        <row r="446">
          <cell r="B446" t="str">
            <v>1305057</v>
          </cell>
          <cell r="C446" t="str">
            <v>TRUÏ  BTLT   8M4-2000N</v>
          </cell>
          <cell r="D446" t="str">
            <v>10</v>
          </cell>
          <cell r="E446" t="str">
            <v>Truï</v>
          </cell>
        </row>
        <row r="447">
          <cell r="B447" t="str">
            <v>1305058</v>
          </cell>
          <cell r="C447" t="str">
            <v>TRUÏ  BTLT   8M4-2000N</v>
          </cell>
          <cell r="D447" t="str">
            <v>10</v>
          </cell>
          <cell r="E447" t="str">
            <v>Truï</v>
          </cell>
        </row>
        <row r="448">
          <cell r="B448" t="str">
            <v>1305059</v>
          </cell>
          <cell r="C448" t="str">
            <v>TRUÏ  BTLT  8M4-2000N</v>
          </cell>
          <cell r="D448" t="str">
            <v>10</v>
          </cell>
          <cell r="E448" t="str">
            <v>Truï</v>
          </cell>
        </row>
        <row r="449">
          <cell r="B449" t="str">
            <v>1305060</v>
          </cell>
          <cell r="C449" t="str">
            <v>TRUÏ BTLT  8M4-2000N</v>
          </cell>
          <cell r="D449" t="str">
            <v>10</v>
          </cell>
          <cell r="E449" t="str">
            <v>Truï</v>
          </cell>
        </row>
        <row r="450">
          <cell r="B450" t="str">
            <v>1305061</v>
          </cell>
          <cell r="C450" t="str">
            <v>TRUÏ  BTLT   8M4-2000N</v>
          </cell>
          <cell r="D450" t="str">
            <v>10</v>
          </cell>
          <cell r="E450" t="str">
            <v>Truï</v>
          </cell>
        </row>
        <row r="451">
          <cell r="B451" t="str">
            <v>1305080</v>
          </cell>
          <cell r="C451" t="str">
            <v>TRUÏ  BTLT  10,5m (TIEÀN PHONG)</v>
          </cell>
          <cell r="D451" t="str">
            <v>10</v>
          </cell>
          <cell r="E451" t="str">
            <v>Truï</v>
          </cell>
        </row>
        <row r="452">
          <cell r="B452" t="str">
            <v>1305081</v>
          </cell>
          <cell r="C452" t="str">
            <v>TRUÏ  BTLT 10,5M (SGE)</v>
          </cell>
          <cell r="D452" t="str">
            <v>10</v>
          </cell>
          <cell r="E452" t="str">
            <v>Truï</v>
          </cell>
        </row>
        <row r="453">
          <cell r="B453" t="str">
            <v>1305082</v>
          </cell>
          <cell r="C453" t="str">
            <v>TRUÏ  BTLT  10M5</v>
          </cell>
          <cell r="D453" t="str">
            <v>10</v>
          </cell>
          <cell r="E453" t="str">
            <v>Truï</v>
          </cell>
        </row>
        <row r="454">
          <cell r="B454" t="str">
            <v>1305083</v>
          </cell>
          <cell r="C454" t="str">
            <v>TRUÏ  BTLT  10,5M (TP)</v>
          </cell>
          <cell r="D454" t="str">
            <v>10</v>
          </cell>
          <cell r="E454" t="str">
            <v>Truï</v>
          </cell>
        </row>
        <row r="455">
          <cell r="B455" t="str">
            <v>1305084</v>
          </cell>
          <cell r="C455" t="str">
            <v>TRUÏ  BTLT  10M5 (BTLT)</v>
          </cell>
          <cell r="D455" t="str">
            <v>10</v>
          </cell>
          <cell r="E455" t="str">
            <v>Truï</v>
          </cell>
        </row>
        <row r="456">
          <cell r="B456" t="str">
            <v>1305085</v>
          </cell>
          <cell r="C456" t="str">
            <v>TRUÏ  BTLT 10M5(T/A)</v>
          </cell>
          <cell r="D456" t="str">
            <v>10</v>
          </cell>
          <cell r="E456" t="str">
            <v>Truï</v>
          </cell>
        </row>
        <row r="457">
          <cell r="B457" t="str">
            <v>1305100</v>
          </cell>
          <cell r="C457" t="str">
            <v>TRUÏ  BTLT 12m    (TIEÀN PHONG)</v>
          </cell>
          <cell r="D457" t="str">
            <v>10</v>
          </cell>
          <cell r="E457" t="str">
            <v>Truï</v>
          </cell>
        </row>
        <row r="458">
          <cell r="B458" t="str">
            <v>1305101</v>
          </cell>
          <cell r="C458" t="str">
            <v>TRUÏ  BTLT 12M       (SGE)</v>
          </cell>
          <cell r="D458" t="str">
            <v>10</v>
          </cell>
          <cell r="E458" t="str">
            <v>Truï</v>
          </cell>
        </row>
        <row r="459">
          <cell r="B459" t="str">
            <v>1305103</v>
          </cell>
          <cell r="C459" t="str">
            <v>TRUÏ  BTLT 12 M   ( BTLT)</v>
          </cell>
          <cell r="D459" t="str">
            <v>10</v>
          </cell>
          <cell r="E459" t="str">
            <v>Truï</v>
          </cell>
        </row>
        <row r="460">
          <cell r="B460" t="str">
            <v>1305104</v>
          </cell>
          <cell r="C460" t="str">
            <v>TRUÏ  BTLT  12M</v>
          </cell>
          <cell r="D460" t="str">
            <v>10</v>
          </cell>
          <cell r="E460" t="str">
            <v>Truï</v>
          </cell>
        </row>
        <row r="461">
          <cell r="B461" t="str">
            <v>1305105</v>
          </cell>
          <cell r="C461" t="str">
            <v>TRUÏ  BTLT  12M</v>
          </cell>
          <cell r="D461" t="str">
            <v>10</v>
          </cell>
          <cell r="E461" t="str">
            <v>Truï</v>
          </cell>
        </row>
        <row r="462">
          <cell r="B462" t="str">
            <v>1305106</v>
          </cell>
          <cell r="C462" t="str">
            <v>TRUÏ  BTLT  12M</v>
          </cell>
          <cell r="D462" t="str">
            <v>10</v>
          </cell>
          <cell r="E462" t="str">
            <v>Truï</v>
          </cell>
        </row>
        <row r="463">
          <cell r="B463" t="str">
            <v>1305107</v>
          </cell>
          <cell r="C463" t="str">
            <v>TRUÏ  BTLT  12M</v>
          </cell>
          <cell r="D463" t="str">
            <v>10</v>
          </cell>
          <cell r="E463" t="str">
            <v>Truï</v>
          </cell>
        </row>
        <row r="464">
          <cell r="B464" t="str">
            <v>1305108</v>
          </cell>
          <cell r="C464" t="str">
            <v>TRUÏ  BTLT  12M-3500N</v>
          </cell>
          <cell r="D464" t="str">
            <v>10</v>
          </cell>
          <cell r="E464" t="str">
            <v>Truï</v>
          </cell>
        </row>
        <row r="465">
          <cell r="B465" t="str">
            <v>1305109</v>
          </cell>
          <cell r="C465" t="str">
            <v>TRUÏ  BTLT  12M-3500N</v>
          </cell>
          <cell r="D465" t="str">
            <v>10</v>
          </cell>
          <cell r="E465" t="str">
            <v>Truï</v>
          </cell>
        </row>
        <row r="466">
          <cell r="B466" t="str">
            <v>1305110</v>
          </cell>
          <cell r="C466" t="str">
            <v>TRUÏ  BTLT  12M 3500N</v>
          </cell>
          <cell r="D466" t="str">
            <v>10</v>
          </cell>
          <cell r="E466" t="str">
            <v>Truï</v>
          </cell>
        </row>
        <row r="467">
          <cell r="B467" t="str">
            <v>1305111</v>
          </cell>
          <cell r="C467" t="str">
            <v>TRUÏ BTLT  12M-3500N</v>
          </cell>
          <cell r="D467" t="str">
            <v>10</v>
          </cell>
          <cell r="E467" t="str">
            <v>Truï</v>
          </cell>
        </row>
        <row r="468">
          <cell r="B468" t="str">
            <v>1305112</v>
          </cell>
          <cell r="C468" t="str">
            <v>TRUÏ BTLT  12M-3500N</v>
          </cell>
          <cell r="D468" t="str">
            <v>10</v>
          </cell>
          <cell r="E468" t="str">
            <v>Truï</v>
          </cell>
        </row>
        <row r="469">
          <cell r="B469" t="str">
            <v>1305120</v>
          </cell>
          <cell r="C469" t="str">
            <v>TRUÏ BTLT 12,2m (CTY XDD)</v>
          </cell>
          <cell r="D469" t="str">
            <v>10</v>
          </cell>
          <cell r="E469" t="str">
            <v>Truï</v>
          </cell>
        </row>
        <row r="470">
          <cell r="B470" t="str">
            <v>1305121</v>
          </cell>
          <cell r="C470" t="str">
            <v>TRUÏ BTLT 12,2M     (SGE)</v>
          </cell>
          <cell r="D470" t="str">
            <v>10</v>
          </cell>
          <cell r="E470" t="str">
            <v>Truï</v>
          </cell>
        </row>
        <row r="471">
          <cell r="B471" t="str">
            <v>1305140</v>
          </cell>
          <cell r="C471" t="str">
            <v>TRUÏ BTLT 14 m   (TIEN PHONG)</v>
          </cell>
          <cell r="D471" t="str">
            <v>10</v>
          </cell>
          <cell r="E471" t="str">
            <v>Truï</v>
          </cell>
        </row>
        <row r="472">
          <cell r="B472" t="str">
            <v>1305141</v>
          </cell>
          <cell r="C472" t="str">
            <v>TRUÏ BTLT 14M</v>
          </cell>
          <cell r="D472" t="str">
            <v>10</v>
          </cell>
          <cell r="E472" t="str">
            <v>Truï</v>
          </cell>
        </row>
        <row r="473">
          <cell r="B473" t="str">
            <v>1305142</v>
          </cell>
          <cell r="C473" t="str">
            <v>TRUÏ BTLT 14 m</v>
          </cell>
          <cell r="D473" t="str">
            <v>10</v>
          </cell>
          <cell r="E473" t="str">
            <v>Caùi</v>
          </cell>
        </row>
        <row r="474">
          <cell r="B474" t="str">
            <v>1305143</v>
          </cell>
          <cell r="C474" t="str">
            <v>TRUÏ  BTLT 14M</v>
          </cell>
          <cell r="D474" t="str">
            <v>10</v>
          </cell>
          <cell r="E474" t="str">
            <v>Truï</v>
          </cell>
        </row>
        <row r="475">
          <cell r="B475" t="str">
            <v>1305144</v>
          </cell>
          <cell r="C475" t="str">
            <v>TRUÏ BTLT 14M</v>
          </cell>
          <cell r="D475" t="str">
            <v>10</v>
          </cell>
          <cell r="E475" t="str">
            <v>Truï</v>
          </cell>
        </row>
        <row r="476">
          <cell r="B476" t="str">
            <v>1305150</v>
          </cell>
          <cell r="C476" t="str">
            <v>TRUÏ BTLT 20 m</v>
          </cell>
          <cell r="D476" t="str">
            <v>10</v>
          </cell>
          <cell r="E476" t="str">
            <v>Truï</v>
          </cell>
        </row>
        <row r="477">
          <cell r="B477" t="str">
            <v>1305200</v>
          </cell>
          <cell r="C477" t="str">
            <v>TRUÏ SAÉT Y 110 - 1</v>
          </cell>
          <cell r="D477" t="str">
            <v>10</v>
          </cell>
          <cell r="E477" t="str">
            <v>Truï</v>
          </cell>
        </row>
        <row r="478">
          <cell r="B478" t="str">
            <v>1305201</v>
          </cell>
          <cell r="C478" t="str">
            <v>TRUÏ SAÉT Y 110 - 1 + 5</v>
          </cell>
          <cell r="D478" t="str">
            <v>10</v>
          </cell>
          <cell r="E478" t="str">
            <v>Truï</v>
          </cell>
        </row>
        <row r="479">
          <cell r="B479" t="str">
            <v>1305202</v>
          </cell>
          <cell r="C479" t="str">
            <v>TRUÏ SAÉT PI 110 - 3</v>
          </cell>
          <cell r="D479" t="str">
            <v>10</v>
          </cell>
          <cell r="E479" t="str">
            <v>Truï</v>
          </cell>
        </row>
        <row r="480">
          <cell r="B480" t="str">
            <v>1305203</v>
          </cell>
          <cell r="C480" t="str">
            <v>TRUÏ Y110 - 3 (&amp;17k)(BAN A CTY)</v>
          </cell>
          <cell r="D480" t="str">
            <v>10</v>
          </cell>
          <cell r="E480" t="str">
            <v>Truï</v>
          </cell>
        </row>
        <row r="481">
          <cell r="B481" t="str">
            <v>1310225</v>
          </cell>
          <cell r="C481" t="str">
            <v>CABLE ÑOÀNG TRAÀN 38mm2</v>
          </cell>
          <cell r="D481" t="str">
            <v>41</v>
          </cell>
          <cell r="E481" t="str">
            <v>Kg</v>
          </cell>
        </row>
        <row r="482">
          <cell r="B482" t="str">
            <v>1310227</v>
          </cell>
          <cell r="C482" t="str">
            <v>CAÙP ÑOÀNG TRAÀN 22MM2</v>
          </cell>
          <cell r="D482" t="str">
            <v>41</v>
          </cell>
          <cell r="E482" t="str">
            <v>Kg</v>
          </cell>
        </row>
        <row r="483">
          <cell r="B483" t="str">
            <v>1310228</v>
          </cell>
          <cell r="C483" t="str">
            <v>CAÙP ÑOÀNG TRAÀN 22MM2</v>
          </cell>
          <cell r="D483" t="str">
            <v>41</v>
          </cell>
          <cell r="E483" t="str">
            <v>Meùt</v>
          </cell>
        </row>
        <row r="484">
          <cell r="B484" t="str">
            <v>1310229</v>
          </cell>
          <cell r="C484" t="str">
            <v>CABLE ÑOÀNG TRAÀN 25 mm2(ct+pt)</v>
          </cell>
          <cell r="D484" t="str">
            <v>41</v>
          </cell>
          <cell r="E484" t="str">
            <v>Kg</v>
          </cell>
        </row>
        <row r="485">
          <cell r="B485" t="str">
            <v>1310229</v>
          </cell>
          <cell r="C485" t="str">
            <v>CABLE ÑOÀNG TRAÀN 22 mm2</v>
          </cell>
          <cell r="D485" t="str">
            <v>41</v>
          </cell>
          <cell r="E485" t="str">
            <v>Kg</v>
          </cell>
        </row>
        <row r="486">
          <cell r="B486" t="str">
            <v>1310230</v>
          </cell>
          <cell r="C486" t="str">
            <v>CABLE ÑOÀNG TRAÀN 22 mm2</v>
          </cell>
          <cell r="D486" t="str">
            <v>41</v>
          </cell>
          <cell r="E486" t="str">
            <v>Kg</v>
          </cell>
        </row>
        <row r="487">
          <cell r="B487" t="str">
            <v>1310240</v>
          </cell>
          <cell r="C487" t="str">
            <v>CABLE ÑOÀNG TRAÀN 48mm2</v>
          </cell>
          <cell r="D487" t="str">
            <v>41</v>
          </cell>
          <cell r="E487" t="str">
            <v>Kg</v>
          </cell>
        </row>
        <row r="488">
          <cell r="B488" t="str">
            <v>1310243</v>
          </cell>
          <cell r="C488" t="str">
            <v>CABLE ÑOÀNG TRAÀN 50 mm2</v>
          </cell>
          <cell r="D488" t="str">
            <v>41</v>
          </cell>
          <cell r="E488" t="str">
            <v>Kg</v>
          </cell>
        </row>
        <row r="489">
          <cell r="B489" t="str">
            <v>1310244</v>
          </cell>
          <cell r="C489" t="str">
            <v>CABLE ÑOÀNG TRAÀN  60 mm2</v>
          </cell>
          <cell r="D489" t="str">
            <v>41</v>
          </cell>
          <cell r="E489" t="str">
            <v>Kg</v>
          </cell>
        </row>
        <row r="490">
          <cell r="B490" t="str">
            <v>1310247</v>
          </cell>
          <cell r="C490" t="str">
            <v>CABLE ÑOÀNG TRAÀN  75 mm2</v>
          </cell>
          <cell r="D490" t="str">
            <v>41</v>
          </cell>
          <cell r="E490" t="str">
            <v>Kg</v>
          </cell>
        </row>
        <row r="491">
          <cell r="B491" t="str">
            <v>1310256</v>
          </cell>
          <cell r="C491" t="str">
            <v>CABLE ÑOÀNG TRAÀN  95 mm2</v>
          </cell>
          <cell r="D491" t="str">
            <v>41</v>
          </cell>
          <cell r="E491" t="str">
            <v>Kg</v>
          </cell>
        </row>
        <row r="492">
          <cell r="B492" t="str">
            <v>1310262</v>
          </cell>
          <cell r="C492" t="str">
            <v>CABLE ÑOÀNG TRAÀN 120 mm2</v>
          </cell>
          <cell r="D492" t="str">
            <v>41</v>
          </cell>
          <cell r="E492" t="str">
            <v>Kg</v>
          </cell>
        </row>
        <row r="493">
          <cell r="B493" t="str">
            <v>1310482</v>
          </cell>
          <cell r="C493" t="str">
            <v>CABLE ÑOÀNG TRAÀN AC 185</v>
          </cell>
          <cell r="D493" t="str">
            <v>10</v>
          </cell>
          <cell r="E493" t="str">
            <v>Caùi</v>
          </cell>
        </row>
        <row r="494">
          <cell r="B494" t="str">
            <v>1310713</v>
          </cell>
          <cell r="C494" t="str">
            <v>CABLE A50       (ct+pt)</v>
          </cell>
          <cell r="D494" t="str">
            <v>41</v>
          </cell>
          <cell r="E494" t="str">
            <v>Kg</v>
          </cell>
        </row>
        <row r="495">
          <cell r="B495" t="str">
            <v>1310718</v>
          </cell>
          <cell r="C495" t="str">
            <v>CABLE A70</v>
          </cell>
          <cell r="D495" t="str">
            <v>41</v>
          </cell>
          <cell r="E495" t="str">
            <v>Kg</v>
          </cell>
        </row>
        <row r="496">
          <cell r="B496" t="str">
            <v>1310720</v>
          </cell>
          <cell r="C496" t="str">
            <v>CABLE A 95</v>
          </cell>
          <cell r="D496" t="str">
            <v>41</v>
          </cell>
          <cell r="E496" t="str">
            <v>Kg</v>
          </cell>
        </row>
        <row r="497">
          <cell r="B497" t="str">
            <v>1310812</v>
          </cell>
          <cell r="C497" t="str">
            <v>CABLE AC35</v>
          </cell>
          <cell r="D497" t="str">
            <v>41</v>
          </cell>
          <cell r="E497" t="str">
            <v>Kg</v>
          </cell>
        </row>
        <row r="498">
          <cell r="B498" t="str">
            <v>1310820</v>
          </cell>
          <cell r="C498" t="str">
            <v>CABLE AC 50</v>
          </cell>
          <cell r="D498" t="str">
            <v>41</v>
          </cell>
          <cell r="E498" t="str">
            <v>Kg</v>
          </cell>
        </row>
        <row r="499">
          <cell r="B499" t="str">
            <v>1310821</v>
          </cell>
          <cell r="C499" t="str">
            <v>CABLE AC50</v>
          </cell>
          <cell r="D499" t="str">
            <v>41</v>
          </cell>
          <cell r="E499" t="str">
            <v>Kg</v>
          </cell>
        </row>
        <row r="500">
          <cell r="B500" t="str">
            <v>1310822</v>
          </cell>
          <cell r="C500" t="str">
            <v>CABLE AL AC50</v>
          </cell>
          <cell r="D500" t="str">
            <v>41</v>
          </cell>
          <cell r="E500" t="str">
            <v>Kg</v>
          </cell>
        </row>
        <row r="501">
          <cell r="B501" t="str">
            <v>1310825</v>
          </cell>
          <cell r="C501" t="str">
            <v>CAÙP AC 70</v>
          </cell>
          <cell r="D501" t="str">
            <v>41</v>
          </cell>
          <cell r="E501" t="str">
            <v>Kg</v>
          </cell>
        </row>
        <row r="502">
          <cell r="B502" t="str">
            <v>1310826</v>
          </cell>
          <cell r="C502" t="str">
            <v>CABLE AC 70</v>
          </cell>
          <cell r="D502" t="str">
            <v>41</v>
          </cell>
          <cell r="E502" t="str">
            <v>Kg</v>
          </cell>
        </row>
        <row r="503">
          <cell r="B503" t="str">
            <v>1310829</v>
          </cell>
          <cell r="C503" t="str">
            <v>CABLE AC 95</v>
          </cell>
          <cell r="D503" t="str">
            <v>41</v>
          </cell>
          <cell r="E503" t="str">
            <v>Kg</v>
          </cell>
        </row>
        <row r="504">
          <cell r="B504" t="str">
            <v>1310830</v>
          </cell>
          <cell r="C504" t="str">
            <v>CABLE NHOÂM AC 95 KP</v>
          </cell>
          <cell r="D504" t="str">
            <v>41</v>
          </cell>
          <cell r="E504" t="str">
            <v>Kg</v>
          </cell>
        </row>
        <row r="505">
          <cell r="B505" t="str">
            <v>1310830</v>
          </cell>
          <cell r="C505" t="str">
            <v>CABLE AMELEC 181 mm2</v>
          </cell>
          <cell r="D505" t="str">
            <v>41</v>
          </cell>
          <cell r="E505" t="str">
            <v>Kg</v>
          </cell>
        </row>
        <row r="506">
          <cell r="B506" t="str">
            <v>1310831</v>
          </cell>
          <cell r="C506" t="str">
            <v>CAÙP NHOÂM TRAÀN AC95</v>
          </cell>
          <cell r="D506" t="str">
            <v>41</v>
          </cell>
          <cell r="E506" t="str">
            <v>Kg</v>
          </cell>
        </row>
        <row r="507">
          <cell r="B507" t="str">
            <v>1310832</v>
          </cell>
          <cell r="C507" t="str">
            <v>CAÙP AC 95</v>
          </cell>
          <cell r="D507" t="str">
            <v>41</v>
          </cell>
          <cell r="E507" t="str">
            <v>Kg</v>
          </cell>
        </row>
        <row r="508">
          <cell r="B508" t="str">
            <v>1310837</v>
          </cell>
          <cell r="C508" t="str">
            <v>CABLE NHOÂM AC 120</v>
          </cell>
          <cell r="D508" t="str">
            <v>41</v>
          </cell>
          <cell r="E508" t="str">
            <v>Kg</v>
          </cell>
        </row>
        <row r="509">
          <cell r="B509" t="str">
            <v>1310841</v>
          </cell>
          <cell r="C509" t="str">
            <v>CABLE AC 185</v>
          </cell>
          <cell r="D509" t="str">
            <v>41</v>
          </cell>
          <cell r="E509" t="str">
            <v>Kg</v>
          </cell>
        </row>
        <row r="510">
          <cell r="B510" t="str">
            <v>1310842</v>
          </cell>
          <cell r="C510" t="str">
            <v>CABLE AC185</v>
          </cell>
          <cell r="D510" t="str">
            <v>41</v>
          </cell>
          <cell r="E510" t="str">
            <v>Kg</v>
          </cell>
        </row>
        <row r="511">
          <cell r="B511" t="str">
            <v>1310843</v>
          </cell>
          <cell r="C511" t="str">
            <v>CABLE AC 185/29</v>
          </cell>
          <cell r="D511" t="str">
            <v>41</v>
          </cell>
          <cell r="E511" t="str">
            <v>Kg</v>
          </cell>
        </row>
        <row r="512">
          <cell r="B512" t="str">
            <v>1311012</v>
          </cell>
          <cell r="C512" t="str">
            <v>DAØÂY 30/10</v>
          </cell>
          <cell r="D512" t="str">
            <v>31</v>
          </cell>
          <cell r="E512" t="str">
            <v>Meùt</v>
          </cell>
        </row>
        <row r="513">
          <cell r="B513" t="str">
            <v>1311067</v>
          </cell>
          <cell r="C513" t="str">
            <v>CABLE ÑOÀNG BOÏC 150 mm2</v>
          </cell>
          <cell r="D513" t="str">
            <v>31</v>
          </cell>
          <cell r="E513" t="str">
            <v>Meùt</v>
          </cell>
        </row>
        <row r="514">
          <cell r="B514" t="str">
            <v>1312027</v>
          </cell>
          <cell r="C514" t="str">
            <v>CABLE ÑOÀNG BOÏC CV22</v>
          </cell>
          <cell r="D514" t="str">
            <v>31</v>
          </cell>
          <cell r="E514" t="str">
            <v>Meùt</v>
          </cell>
        </row>
        <row r="515">
          <cell r="B515" t="str">
            <v>1312030</v>
          </cell>
          <cell r="C515" t="str">
            <v>CABLE ÑOÀNG BOÏC CV38</v>
          </cell>
          <cell r="D515" t="str">
            <v>31</v>
          </cell>
          <cell r="E515" t="str">
            <v>Meùt</v>
          </cell>
        </row>
        <row r="516">
          <cell r="B516" t="str">
            <v>1312040</v>
          </cell>
          <cell r="C516" t="str">
            <v>CABLE ÑOÀNG BOÏC 48 mm2</v>
          </cell>
          <cell r="D516" t="str">
            <v>31</v>
          </cell>
          <cell r="E516" t="str">
            <v>Meùt</v>
          </cell>
        </row>
        <row r="517">
          <cell r="B517" t="str">
            <v>1312042</v>
          </cell>
          <cell r="C517" t="str">
            <v>CABLE ÑOÀNG BOÏC CV50</v>
          </cell>
          <cell r="D517" t="str">
            <v>31</v>
          </cell>
          <cell r="E517" t="str">
            <v>Meùt</v>
          </cell>
        </row>
        <row r="518">
          <cell r="B518" t="str">
            <v>1312043</v>
          </cell>
          <cell r="C518" t="str">
            <v>CAÙP ÑOÀNG BOÏC CV50</v>
          </cell>
          <cell r="D518" t="str">
            <v>31</v>
          </cell>
          <cell r="E518" t="str">
            <v>Meùt</v>
          </cell>
        </row>
        <row r="519">
          <cell r="B519" t="str">
            <v>1312045</v>
          </cell>
          <cell r="C519" t="str">
            <v>CAÙP ÑOÀNG BOÏC CV 75</v>
          </cell>
          <cell r="D519" t="str">
            <v>31</v>
          </cell>
          <cell r="E519" t="str">
            <v>Meùt</v>
          </cell>
        </row>
        <row r="520">
          <cell r="B520" t="str">
            <v>1312048</v>
          </cell>
          <cell r="C520" t="str">
            <v>CAÙP ÑOÀNG BOÏC CV100</v>
          </cell>
          <cell r="D520" t="str">
            <v>31</v>
          </cell>
          <cell r="E520" t="str">
            <v>Meùt</v>
          </cell>
        </row>
        <row r="521">
          <cell r="B521" t="str">
            <v>1312050</v>
          </cell>
          <cell r="C521" t="str">
            <v>CAÙP ÑOÀNG BOÏC CV150</v>
          </cell>
          <cell r="D521" t="str">
            <v>31</v>
          </cell>
          <cell r="E521" t="str">
            <v>Kg</v>
          </cell>
        </row>
        <row r="522">
          <cell r="B522" t="str">
            <v>1312055</v>
          </cell>
          <cell r="C522" t="str">
            <v>CAÙP ÑOÀNG BOÏC CV200</v>
          </cell>
          <cell r="D522" t="str">
            <v>31</v>
          </cell>
          <cell r="E522" t="str">
            <v>Meùt</v>
          </cell>
        </row>
        <row r="523">
          <cell r="B523" t="str">
            <v>1312069</v>
          </cell>
          <cell r="C523" t="str">
            <v>CABLE CU BOÏC 185MM2</v>
          </cell>
          <cell r="D523" t="str">
            <v>31</v>
          </cell>
          <cell r="E523" t="str">
            <v>Meùt</v>
          </cell>
        </row>
        <row r="524">
          <cell r="B524" t="str">
            <v>1312080</v>
          </cell>
          <cell r="C524" t="str">
            <v>CAÙP ÑOÀNG BOÏC CV300</v>
          </cell>
          <cell r="D524" t="str">
            <v>31</v>
          </cell>
          <cell r="E524" t="str">
            <v>Meùt</v>
          </cell>
        </row>
        <row r="525">
          <cell r="B525" t="str">
            <v>1312081</v>
          </cell>
          <cell r="C525" t="str">
            <v>CAÙP ÑOÀNG BOÏC 300MM2</v>
          </cell>
          <cell r="D525" t="str">
            <v>31</v>
          </cell>
          <cell r="E525" t="str">
            <v>Meùt</v>
          </cell>
        </row>
        <row r="526">
          <cell r="B526" t="str">
            <v>1312141</v>
          </cell>
          <cell r="C526" t="str">
            <v>CABLE NHOÂM BOÏC AV70</v>
          </cell>
          <cell r="D526" t="str">
            <v>31</v>
          </cell>
          <cell r="E526" t="str">
            <v>Meùt</v>
          </cell>
        </row>
        <row r="527">
          <cell r="B527" t="str">
            <v>1313003</v>
          </cell>
          <cell r="C527" t="str">
            <v>CABLE ÑOÀNG BOÏC M25 mm2</v>
          </cell>
          <cell r="D527" t="str">
            <v>31</v>
          </cell>
          <cell r="E527" t="str">
            <v>Meùt</v>
          </cell>
        </row>
        <row r="528">
          <cell r="B528" t="str">
            <v>1313005</v>
          </cell>
          <cell r="C528" t="str">
            <v>CABLE ÑOÀNG BOÏC M35 mm2</v>
          </cell>
          <cell r="D528" t="str">
            <v>31</v>
          </cell>
          <cell r="E528" t="str">
            <v>Meùt</v>
          </cell>
        </row>
        <row r="529">
          <cell r="B529" t="str">
            <v>1313006</v>
          </cell>
          <cell r="C529" t="str">
            <v>CABLE ÑOÀNG BOÏC M50 mm2</v>
          </cell>
          <cell r="D529" t="str">
            <v>31</v>
          </cell>
          <cell r="E529" t="str">
            <v>Meùt</v>
          </cell>
        </row>
        <row r="530">
          <cell r="B530" t="str">
            <v>1313420</v>
          </cell>
          <cell r="C530" t="str">
            <v>CABLE NHKY 12/20KV - 3x300mm2</v>
          </cell>
          <cell r="D530" t="str">
            <v>31</v>
          </cell>
          <cell r="E530" t="str">
            <v>Meùt</v>
          </cell>
        </row>
        <row r="531">
          <cell r="B531" t="str">
            <v>1315025</v>
          </cell>
          <cell r="C531" t="str">
            <v>CABLE ÑOÀNG BOÏC 15KV-3 x 22 mm2</v>
          </cell>
          <cell r="D531" t="str">
            <v>31</v>
          </cell>
          <cell r="E531" t="str">
            <v>Meùt</v>
          </cell>
        </row>
        <row r="532">
          <cell r="B532" t="str">
            <v>1315300</v>
          </cell>
          <cell r="C532" t="str">
            <v>CABLE ÑOÀNG BOÏC 15KV - 22mm2</v>
          </cell>
          <cell r="D532" t="str">
            <v>31</v>
          </cell>
          <cell r="E532" t="str">
            <v>Meùt</v>
          </cell>
        </row>
        <row r="533">
          <cell r="B533" t="str">
            <v>1315301</v>
          </cell>
          <cell r="C533" t="str">
            <v>CAÙP ÑOÀNG BOÏC 20KV-CEV22</v>
          </cell>
          <cell r="D533" t="str">
            <v>31</v>
          </cell>
          <cell r="E533" t="str">
            <v>Meùt</v>
          </cell>
        </row>
        <row r="534">
          <cell r="B534" t="str">
            <v>1315302</v>
          </cell>
          <cell r="C534" t="str">
            <v>CABLE CU BOÏC 24KV 25MM2</v>
          </cell>
          <cell r="D534" t="str">
            <v>31</v>
          </cell>
          <cell r="E534" t="str">
            <v>Meùt</v>
          </cell>
        </row>
        <row r="535">
          <cell r="B535" t="str">
            <v>1315304</v>
          </cell>
          <cell r="C535" t="str">
            <v>CABLE ÑOÀNG BOÏC 15KV CEV 48</v>
          </cell>
          <cell r="D535" t="str">
            <v>31</v>
          </cell>
          <cell r="E535" t="str">
            <v>Meùt</v>
          </cell>
        </row>
        <row r="536">
          <cell r="B536" t="str">
            <v>1315305</v>
          </cell>
          <cell r="C536" t="str">
            <v>CABLE ÑOÀNG BOÏC 20KV- CEV 48</v>
          </cell>
          <cell r="D536" t="str">
            <v>31</v>
          </cell>
          <cell r="E536" t="str">
            <v>Meùt</v>
          </cell>
        </row>
        <row r="537">
          <cell r="B537" t="str">
            <v>1315306</v>
          </cell>
          <cell r="C537" t="str">
            <v>CABLE CU BOÏC 24KV 48MM2</v>
          </cell>
          <cell r="D537" t="str">
            <v>31</v>
          </cell>
          <cell r="E537" t="str">
            <v>Meùt</v>
          </cell>
        </row>
        <row r="538">
          <cell r="B538" t="str">
            <v>1315312</v>
          </cell>
          <cell r="C538" t="str">
            <v>CAÙP BOÏC XLPE 20KV-1X120MM2</v>
          </cell>
          <cell r="D538" t="str">
            <v>31</v>
          </cell>
          <cell r="E538" t="str">
            <v>Meùt</v>
          </cell>
        </row>
        <row r="539">
          <cell r="B539" t="str">
            <v>1316311</v>
          </cell>
          <cell r="C539" t="str">
            <v>CABLE NGAÀM 20KV 3*95MM2</v>
          </cell>
          <cell r="D539" t="str">
            <v>31</v>
          </cell>
          <cell r="E539" t="str">
            <v>Meùt</v>
          </cell>
        </row>
        <row r="540">
          <cell r="B540" t="str">
            <v>1316399</v>
          </cell>
          <cell r="C540" t="str">
            <v>CABLE NGAÀM T.SOÁNG 3*240</v>
          </cell>
          <cell r="D540" t="str">
            <v>31</v>
          </cell>
          <cell r="E540" t="str">
            <v>Meùt</v>
          </cell>
        </row>
        <row r="541">
          <cell r="B541" t="str">
            <v>1316491</v>
          </cell>
          <cell r="C541" t="str">
            <v>CAÙP NGAÀM XLPE</v>
          </cell>
          <cell r="D541" t="str">
            <v>31</v>
          </cell>
          <cell r="E541" t="str">
            <v>Meùt</v>
          </cell>
        </row>
        <row r="542">
          <cell r="B542" t="str">
            <v>1316492</v>
          </cell>
          <cell r="C542" t="str">
            <v>CAÙP NGAÀM XLPE-22KV 3xM150</v>
          </cell>
          <cell r="D542" t="str">
            <v>31</v>
          </cell>
          <cell r="E542" t="str">
            <v>Meùt</v>
          </cell>
        </row>
        <row r="543">
          <cell r="B543" t="str">
            <v>1316493</v>
          </cell>
          <cell r="C543" t="str">
            <v>CAÙP NGAÀM XLPE 15KV 3X150</v>
          </cell>
          <cell r="D543" t="str">
            <v>31</v>
          </cell>
          <cell r="E543" t="str">
            <v>Meùt</v>
          </cell>
        </row>
        <row r="544">
          <cell r="B544" t="str">
            <v>1316494</v>
          </cell>
          <cell r="C544" t="str">
            <v>CABLE NGAÀM XLPE 15KV-3x150mm2</v>
          </cell>
          <cell r="D544" t="str">
            <v>31</v>
          </cell>
          <cell r="E544" t="str">
            <v>Meùt</v>
          </cell>
        </row>
        <row r="545">
          <cell r="B545" t="str">
            <v>1316495</v>
          </cell>
          <cell r="C545" t="str">
            <v>CABLE NGAÀM XLPE 15KV 3-240mm2</v>
          </cell>
          <cell r="D545" t="str">
            <v>31</v>
          </cell>
          <cell r="E545" t="str">
            <v>Meùt</v>
          </cell>
        </row>
        <row r="546">
          <cell r="B546" t="str">
            <v>1316497</v>
          </cell>
          <cell r="C546" t="str">
            <v>CAÙP NGAÀM XLPE 15KV 3X240</v>
          </cell>
          <cell r="D546" t="str">
            <v>31</v>
          </cell>
          <cell r="E546" t="str">
            <v>Meùt</v>
          </cell>
        </row>
        <row r="547">
          <cell r="B547" t="str">
            <v>1316498</v>
          </cell>
          <cell r="C547" t="str">
            <v>CAÙP NGAÀM XLPE-22KV 3xM240</v>
          </cell>
          <cell r="D547" t="str">
            <v>31</v>
          </cell>
          <cell r="E547" t="str">
            <v>Meùt</v>
          </cell>
        </row>
        <row r="548">
          <cell r="B548" t="str">
            <v>1316499</v>
          </cell>
          <cell r="C548" t="str">
            <v>CAÙP NGAÀM XLPE</v>
          </cell>
          <cell r="D548" t="str">
            <v>31</v>
          </cell>
          <cell r="E548" t="str">
            <v>Meùt</v>
          </cell>
        </row>
        <row r="549">
          <cell r="B549" t="str">
            <v>1317015</v>
          </cell>
          <cell r="C549" t="str">
            <v>CAÙP NHOÂM BOÏC ACV50</v>
          </cell>
          <cell r="D549" t="str">
            <v>31</v>
          </cell>
          <cell r="E549" t="str">
            <v>Meùt</v>
          </cell>
        </row>
        <row r="550">
          <cell r="B550" t="str">
            <v>1317016</v>
          </cell>
          <cell r="C550" t="str">
            <v>CABLE AL-T.ACV50</v>
          </cell>
          <cell r="D550" t="str">
            <v>31</v>
          </cell>
          <cell r="E550" t="str">
            <v>Meùt</v>
          </cell>
        </row>
        <row r="551">
          <cell r="B551" t="str">
            <v>1317018</v>
          </cell>
          <cell r="C551" t="str">
            <v>CAÙP NHOÂM BOÏC ACV70</v>
          </cell>
          <cell r="D551" t="str">
            <v>31</v>
          </cell>
          <cell r="E551" t="str">
            <v>Meùt</v>
          </cell>
        </row>
        <row r="552">
          <cell r="B552" t="str">
            <v>1317019</v>
          </cell>
          <cell r="C552" t="str">
            <v>CAÙP NHOÂM BOÏC ACV70</v>
          </cell>
          <cell r="D552" t="str">
            <v>31</v>
          </cell>
          <cell r="E552" t="str">
            <v>Kg</v>
          </cell>
        </row>
        <row r="553">
          <cell r="B553" t="str">
            <v>1317020</v>
          </cell>
          <cell r="C553" t="str">
            <v>CAÙP NHOÂM BOÏC ACV95</v>
          </cell>
          <cell r="D553" t="str">
            <v>31</v>
          </cell>
          <cell r="E553" t="str">
            <v>Meùt</v>
          </cell>
        </row>
        <row r="554">
          <cell r="B554" t="str">
            <v>1317021</v>
          </cell>
          <cell r="C554" t="str">
            <v>CABLE NHOÂM BOÏC ACV 95</v>
          </cell>
          <cell r="D554" t="str">
            <v>31</v>
          </cell>
          <cell r="E554" t="str">
            <v>Meùt</v>
          </cell>
        </row>
        <row r="555">
          <cell r="B555" t="str">
            <v>1317022</v>
          </cell>
          <cell r="C555" t="str">
            <v>CABLE NHOÂM BOÏC A80 19x23/10</v>
          </cell>
          <cell r="D555" t="str">
            <v>31</v>
          </cell>
          <cell r="E555" t="str">
            <v>Meùt</v>
          </cell>
        </row>
        <row r="556">
          <cell r="B556" t="str">
            <v>1317025</v>
          </cell>
          <cell r="C556" t="str">
            <v>CABLE NHOÂM BOÏC AV 95</v>
          </cell>
          <cell r="D556" t="str">
            <v>31</v>
          </cell>
          <cell r="E556" t="str">
            <v>Meùt</v>
          </cell>
        </row>
        <row r="557">
          <cell r="B557" t="str">
            <v>1317028</v>
          </cell>
          <cell r="C557" t="str">
            <v>CABLE NHOÂM BOÏC 107mm2</v>
          </cell>
          <cell r="D557" t="str">
            <v>31</v>
          </cell>
          <cell r="E557" t="str">
            <v>Meùt</v>
          </cell>
        </row>
        <row r="558">
          <cell r="B558" t="str">
            <v>1317040</v>
          </cell>
          <cell r="C558" t="str">
            <v>CABLE NHOÂM BOÏC 170 mm2</v>
          </cell>
          <cell r="D558" t="str">
            <v>31</v>
          </cell>
          <cell r="E558" t="str">
            <v>Meùt</v>
          </cell>
        </row>
        <row r="559">
          <cell r="B559" t="str">
            <v>1317040</v>
          </cell>
          <cell r="C559" t="str">
            <v>CABLE NHOÂM BOÏC 170 mm2</v>
          </cell>
          <cell r="D559" t="str">
            <v>31</v>
          </cell>
          <cell r="E559" t="str">
            <v>Meùt</v>
          </cell>
        </row>
        <row r="560">
          <cell r="B560" t="str">
            <v>1317047</v>
          </cell>
          <cell r="C560" t="str">
            <v>CABLE NHOÂM BOÏC 240 mm2</v>
          </cell>
          <cell r="D560" t="str">
            <v>31</v>
          </cell>
          <cell r="E560" t="str">
            <v>Meùt</v>
          </cell>
        </row>
        <row r="561">
          <cell r="B561" t="str">
            <v>1317048</v>
          </cell>
          <cell r="C561" t="str">
            <v>CABLE NHOÂM BOÏC ACV240 mm2</v>
          </cell>
          <cell r="D561" t="str">
            <v>31</v>
          </cell>
          <cell r="E561" t="str">
            <v>Meùt</v>
          </cell>
        </row>
        <row r="562">
          <cell r="B562" t="str">
            <v>1317049</v>
          </cell>
          <cell r="C562" t="str">
            <v>CAÙP NHOÂM BOÏC ACV240</v>
          </cell>
          <cell r="D562" t="str">
            <v>31</v>
          </cell>
          <cell r="E562" t="str">
            <v>Meùt</v>
          </cell>
        </row>
        <row r="563">
          <cell r="B563" t="str">
            <v>1317050</v>
          </cell>
          <cell r="C563" t="str">
            <v>CAÙP NHOÂM BOÏC ACV240</v>
          </cell>
          <cell r="D563" t="str">
            <v>31</v>
          </cell>
          <cell r="E563" t="str">
            <v>Meùt</v>
          </cell>
        </row>
        <row r="564">
          <cell r="B564" t="str">
            <v>1317709</v>
          </cell>
          <cell r="C564" t="str">
            <v>CABLE NHOÂM BOÏC AV50</v>
          </cell>
          <cell r="D564" t="str">
            <v>31</v>
          </cell>
          <cell r="E564" t="str">
            <v>Meùt</v>
          </cell>
        </row>
        <row r="565">
          <cell r="B565" t="str">
            <v>1317714</v>
          </cell>
          <cell r="C565" t="str">
            <v>CABLE AL ABC 4*50 MM2</v>
          </cell>
          <cell r="D565" t="str">
            <v>31</v>
          </cell>
          <cell r="E565" t="str">
            <v>Meùt</v>
          </cell>
        </row>
        <row r="566">
          <cell r="B566" t="str">
            <v>1318306</v>
          </cell>
          <cell r="C566" t="str">
            <v>CABLE NHOÂM T DUPLEX 15KV-34mm2</v>
          </cell>
          <cell r="D566" t="str">
            <v>41</v>
          </cell>
          <cell r="E566" t="str">
            <v>Kg</v>
          </cell>
        </row>
        <row r="567">
          <cell r="B567" t="str">
            <v>1406456</v>
          </cell>
          <cell r="C567" t="str">
            <v>ÑEN CAO AÙP 125W - 220V</v>
          </cell>
          <cell r="D567" t="str">
            <v>27</v>
          </cell>
          <cell r="E567" t="str">
            <v>Boä</v>
          </cell>
        </row>
        <row r="568">
          <cell r="B568" t="str">
            <v>1406605</v>
          </cell>
          <cell r="C568" t="str">
            <v>COLLIER CDT - 98 MA</v>
          </cell>
          <cell r="D568" t="str">
            <v>27</v>
          </cell>
          <cell r="E568" t="str">
            <v>Boä</v>
          </cell>
        </row>
        <row r="569">
          <cell r="B569" t="str">
            <v>1406615</v>
          </cell>
          <cell r="C569" t="str">
            <v>COLLIER CDG - 150 MA</v>
          </cell>
          <cell r="D569" t="str">
            <v>27</v>
          </cell>
          <cell r="E569" t="str">
            <v>Boä</v>
          </cell>
        </row>
        <row r="570">
          <cell r="B570" t="str">
            <v>1406950</v>
          </cell>
          <cell r="C570" t="str">
            <v>ÑEN TIN HIEU</v>
          </cell>
          <cell r="D570" t="str">
            <v>27</v>
          </cell>
          <cell r="E570" t="str">
            <v>Boä</v>
          </cell>
        </row>
        <row r="571">
          <cell r="B571" t="str">
            <v>1507690</v>
          </cell>
          <cell r="C571" t="str">
            <v>CHÌ HAØN</v>
          </cell>
          <cell r="D571" t="str">
            <v>41</v>
          </cell>
          <cell r="E571" t="str">
            <v>Kg</v>
          </cell>
        </row>
        <row r="572">
          <cell r="B572" t="str">
            <v>1507710</v>
          </cell>
          <cell r="C572" t="str">
            <v>QUE HAØN</v>
          </cell>
          <cell r="D572" t="str">
            <v>41</v>
          </cell>
          <cell r="E572" t="str">
            <v>Kg</v>
          </cell>
        </row>
        <row r="573">
          <cell r="B573" t="str">
            <v>1510616</v>
          </cell>
          <cell r="C573" t="str">
            <v>DAØÂY ÑIEÄN TÖØ 1,6</v>
          </cell>
          <cell r="D573" t="str">
            <v>41</v>
          </cell>
          <cell r="E573" t="str">
            <v>Kg</v>
          </cell>
        </row>
        <row r="574">
          <cell r="B574" t="str">
            <v>1512046</v>
          </cell>
          <cell r="C574" t="str">
            <v>BAÊNG BAÙN DAÃN THUÛY TINH</v>
          </cell>
          <cell r="D574" t="str">
            <v>10</v>
          </cell>
          <cell r="E574" t="str">
            <v>Cuon</v>
          </cell>
        </row>
        <row r="575">
          <cell r="B575" t="str">
            <v>1512065</v>
          </cell>
          <cell r="C575" t="str">
            <v>BAÊNG TENE 24</v>
          </cell>
          <cell r="D575" t="str">
            <v>25</v>
          </cell>
          <cell r="E575" t="str">
            <v>Cuon</v>
          </cell>
        </row>
        <row r="576">
          <cell r="B576" t="str">
            <v>1512071</v>
          </cell>
          <cell r="C576" t="str">
            <v>BAÊNG PP</v>
          </cell>
          <cell r="D576" t="str">
            <v>41</v>
          </cell>
          <cell r="E576" t="str">
            <v>Kg</v>
          </cell>
        </row>
        <row r="577">
          <cell r="B577" t="str">
            <v>1512697</v>
          </cell>
          <cell r="C577" t="str">
            <v>OÁNG BAKELITE 38 x 32</v>
          </cell>
          <cell r="D577" t="str">
            <v>41</v>
          </cell>
          <cell r="E577" t="str">
            <v>Kg</v>
          </cell>
        </row>
        <row r="578">
          <cell r="B578" t="str">
            <v>1512753</v>
          </cell>
          <cell r="C578" t="str">
            <v>BAÊNG CAO THEÁ 2557 LIEN XO</v>
          </cell>
          <cell r="D578" t="str">
            <v>25</v>
          </cell>
          <cell r="E578" t="str">
            <v>Cuon</v>
          </cell>
        </row>
        <row r="579">
          <cell r="B579" t="str">
            <v>1512760</v>
          </cell>
          <cell r="C579" t="str">
            <v>BAÊNG DÍNH VAÛI</v>
          </cell>
          <cell r="D579" t="str">
            <v>25</v>
          </cell>
          <cell r="E579" t="str">
            <v>Cuon</v>
          </cell>
        </row>
        <row r="580">
          <cell r="B580" t="str">
            <v>1520174</v>
          </cell>
          <cell r="C580" t="str">
            <v>OÁNG NHÖÏA CHÒU LÖÏC @200</v>
          </cell>
          <cell r="D580" t="str">
            <v>31</v>
          </cell>
          <cell r="E580" t="str">
            <v>Meùt</v>
          </cell>
        </row>
        <row r="581">
          <cell r="B581" t="str">
            <v>1520490</v>
          </cell>
          <cell r="C581" t="str">
            <v>CABLE THEÙP CHAÈNG 3/8 - 55 mm2</v>
          </cell>
          <cell r="D581" t="str">
            <v>41</v>
          </cell>
          <cell r="E581" t="str">
            <v>Kg</v>
          </cell>
        </row>
        <row r="582">
          <cell r="B582" t="str">
            <v>1601002</v>
          </cell>
          <cell r="C582" t="str">
            <v>XAÊNG A76</v>
          </cell>
          <cell r="D582" t="str">
            <v>41</v>
          </cell>
          <cell r="E582" t="str">
            <v>Kg</v>
          </cell>
        </row>
        <row r="583">
          <cell r="B583" t="str">
            <v>1601003</v>
          </cell>
          <cell r="C583" t="str">
            <v>XAÊNG MOGAZ 83</v>
          </cell>
          <cell r="D583" t="str">
            <v>62</v>
          </cell>
          <cell r="E583" t="str">
            <v>Lit</v>
          </cell>
        </row>
        <row r="584">
          <cell r="B584" t="str">
            <v>1601004</v>
          </cell>
          <cell r="C584" t="str">
            <v>XAÊNG MOGAZ 93</v>
          </cell>
          <cell r="D584" t="str">
            <v>62</v>
          </cell>
          <cell r="E584" t="str">
            <v>Lit</v>
          </cell>
        </row>
        <row r="585">
          <cell r="B585" t="str">
            <v>1601005</v>
          </cell>
          <cell r="C585" t="str">
            <v>XAÊNG MOGAS 93</v>
          </cell>
          <cell r="D585" t="str">
            <v>62</v>
          </cell>
          <cell r="E585" t="str">
            <v>Lit</v>
          </cell>
        </row>
        <row r="586">
          <cell r="B586" t="str">
            <v>1601006</v>
          </cell>
          <cell r="C586" t="str">
            <v>XAÊNG MOGAS 93</v>
          </cell>
          <cell r="D586" t="str">
            <v>10</v>
          </cell>
          <cell r="E586" t="str">
            <v>Caùi</v>
          </cell>
        </row>
        <row r="587">
          <cell r="B587" t="str">
            <v>1601007</v>
          </cell>
          <cell r="C587" t="str">
            <v>XAÊNG MOGAS 93</v>
          </cell>
          <cell r="D587" t="str">
            <v>10</v>
          </cell>
          <cell r="E587" t="str">
            <v>Caùi</v>
          </cell>
        </row>
        <row r="588">
          <cell r="B588" t="str">
            <v>1601008</v>
          </cell>
          <cell r="C588" t="str">
            <v>XAÊNG MOGAS A93</v>
          </cell>
          <cell r="D588" t="str">
            <v>10</v>
          </cell>
          <cell r="E588" t="str">
            <v>Lit</v>
          </cell>
        </row>
        <row r="589">
          <cell r="B589" t="str">
            <v>1601009</v>
          </cell>
          <cell r="C589" t="str">
            <v>XAÊNG MOGAS A93</v>
          </cell>
          <cell r="D589" t="str">
            <v>62</v>
          </cell>
          <cell r="E589" t="str">
            <v>Lit</v>
          </cell>
        </row>
        <row r="590">
          <cell r="B590" t="str">
            <v>1602046</v>
          </cell>
          <cell r="C590" t="str">
            <v>NHÔÙT 40</v>
          </cell>
          <cell r="D590" t="str">
            <v>41</v>
          </cell>
          <cell r="E590" t="str">
            <v>Kg</v>
          </cell>
        </row>
        <row r="591">
          <cell r="B591" t="str">
            <v>1602046</v>
          </cell>
          <cell r="C591" t="str">
            <v>DAÀU DO</v>
          </cell>
          <cell r="D591" t="str">
            <v>41</v>
          </cell>
          <cell r="E591" t="str">
            <v>Kg</v>
          </cell>
        </row>
        <row r="592">
          <cell r="B592" t="str">
            <v>1602127</v>
          </cell>
          <cell r="C592" t="str">
            <v>MÔÕ BOØ</v>
          </cell>
          <cell r="D592" t="str">
            <v>41</v>
          </cell>
          <cell r="E592" t="str">
            <v>Kg</v>
          </cell>
        </row>
        <row r="593">
          <cell r="B593" t="str">
            <v>1606001</v>
          </cell>
          <cell r="C593" t="str">
            <v>CIMENT</v>
          </cell>
          <cell r="D593" t="str">
            <v>41</v>
          </cell>
          <cell r="E593" t="str">
            <v>Kg</v>
          </cell>
        </row>
        <row r="594">
          <cell r="B594" t="str">
            <v>1606006</v>
          </cell>
          <cell r="C594" t="str">
            <v>ÑAÙ  1 x 2</v>
          </cell>
          <cell r="D594" t="str">
            <v>72</v>
          </cell>
          <cell r="E594" t="str">
            <v>m3</v>
          </cell>
        </row>
        <row r="595">
          <cell r="B595" t="str">
            <v>1606020</v>
          </cell>
          <cell r="C595" t="str">
            <v>CAÙT</v>
          </cell>
          <cell r="D595" t="str">
            <v>72</v>
          </cell>
          <cell r="E595" t="str">
            <v>m3</v>
          </cell>
        </row>
        <row r="596">
          <cell r="B596" t="str">
            <v>1607191</v>
          </cell>
          <cell r="C596" t="str">
            <v>PF REGULATONS LOAI 4 STEPS</v>
          </cell>
          <cell r="D596" t="str">
            <v>10</v>
          </cell>
          <cell r="E596" t="str">
            <v>Caùi</v>
          </cell>
        </row>
        <row r="597">
          <cell r="B597" t="str">
            <v>1607226</v>
          </cell>
          <cell r="C597" t="str">
            <v>PF REGULATONS LOAI 6 STEPS</v>
          </cell>
          <cell r="D597" t="str">
            <v>10</v>
          </cell>
          <cell r="E597" t="str">
            <v>Caùi</v>
          </cell>
        </row>
        <row r="598">
          <cell r="B598" t="str">
            <v>1610418</v>
          </cell>
          <cell r="C598" t="str">
            <v>NHÖÏA THOÂNG</v>
          </cell>
          <cell r="D598" t="str">
            <v>41</v>
          </cell>
          <cell r="E598" t="str">
            <v>Kg</v>
          </cell>
        </row>
        <row r="599">
          <cell r="B599" t="str">
            <v>1660130</v>
          </cell>
          <cell r="C599" t="str">
            <v>THUØNG CAÀU DAO</v>
          </cell>
          <cell r="D599" t="str">
            <v>10</v>
          </cell>
          <cell r="E599" t="str">
            <v>Caùi</v>
          </cell>
        </row>
        <row r="600">
          <cell r="B600" t="str">
            <v>1660131</v>
          </cell>
          <cell r="C600" t="str">
            <v>THUØNG ÑIEÄN KEÁÁ</v>
          </cell>
          <cell r="D600" t="str">
            <v>10</v>
          </cell>
          <cell r="E600" t="str">
            <v>Caùi</v>
          </cell>
        </row>
        <row r="601">
          <cell r="B601" t="str">
            <v>1721400</v>
          </cell>
          <cell r="C601" t="str">
            <v>ÑEØN BALISOR</v>
          </cell>
          <cell r="D601" t="str">
            <v>27</v>
          </cell>
          <cell r="E601" t="str">
            <v>Boä</v>
          </cell>
        </row>
        <row r="602">
          <cell r="B602" t="str">
            <v>2301010</v>
          </cell>
          <cell r="C602" t="str">
            <v>DAÀU FO</v>
          </cell>
          <cell r="D602" t="str">
            <v>41</v>
          </cell>
          <cell r="E602" t="str">
            <v>Kg</v>
          </cell>
        </row>
        <row r="603">
          <cell r="B603" t="str">
            <v>33.1111</v>
          </cell>
          <cell r="C603" t="str">
            <v>CAÙC LOAÏI PHIEÁU</v>
          </cell>
          <cell r="D603" t="str">
            <v>TO</v>
          </cell>
          <cell r="E603" t="str">
            <v>Tôø</v>
          </cell>
        </row>
        <row r="604">
          <cell r="B604" t="str">
            <v>3402577</v>
          </cell>
          <cell r="C604" t="str">
            <v>SÖÙ TREO 22KV POLYMER</v>
          </cell>
          <cell r="D604" t="str">
            <v>10</v>
          </cell>
          <cell r="E604" t="str">
            <v>Caùi</v>
          </cell>
        </row>
        <row r="605">
          <cell r="B605" t="str">
            <v>3402578</v>
          </cell>
          <cell r="C605" t="str">
            <v>SÖÙ TREO 22KV POLYMER</v>
          </cell>
          <cell r="D605" t="str">
            <v>10</v>
          </cell>
          <cell r="E605" t="str">
            <v>Caùi</v>
          </cell>
        </row>
        <row r="606">
          <cell r="B606" t="str">
            <v>3406102</v>
          </cell>
          <cell r="C606" t="str">
            <v>LA 12KV (KHOÁNG CO GIAÙ L)</v>
          </cell>
          <cell r="D606" t="str">
            <v>10</v>
          </cell>
          <cell r="E606" t="str">
            <v>Caùi</v>
          </cell>
        </row>
        <row r="607">
          <cell r="B607" t="str">
            <v>3417713</v>
          </cell>
          <cell r="C607" t="str">
            <v>CAÙP AL ABC 4*50MM2</v>
          </cell>
          <cell r="D607" t="str">
            <v>31</v>
          </cell>
          <cell r="E607" t="str">
            <v>Meùt</v>
          </cell>
        </row>
        <row r="608">
          <cell r="B608" t="str">
            <v>3417714</v>
          </cell>
          <cell r="C608" t="str">
            <v>CAÙP NHOÂM ABC 4*50MM2</v>
          </cell>
          <cell r="D608" t="str">
            <v>31</v>
          </cell>
          <cell r="E608" t="str">
            <v>Meùt</v>
          </cell>
        </row>
        <row r="609">
          <cell r="B609" t="str">
            <v>3417715</v>
          </cell>
          <cell r="C609" t="str">
            <v>CAÙP NHOÂM ABC 4*70MM2</v>
          </cell>
          <cell r="D609" t="str">
            <v>31</v>
          </cell>
          <cell r="E609" t="str">
            <v>Meùt</v>
          </cell>
        </row>
        <row r="610">
          <cell r="B610" t="str">
            <v>3417716</v>
          </cell>
          <cell r="C610" t="str">
            <v>CAÙP AL ABC 4*70MM2</v>
          </cell>
          <cell r="D610" t="str">
            <v>31</v>
          </cell>
          <cell r="E610" t="str">
            <v>Meùt</v>
          </cell>
        </row>
        <row r="611">
          <cell r="B611" t="str">
            <v>3417718</v>
          </cell>
          <cell r="C611" t="str">
            <v>CAÙP NHOÂM ABC 4*95MM2</v>
          </cell>
          <cell r="D611" t="str">
            <v>31</v>
          </cell>
          <cell r="E611" t="str">
            <v>Meùt</v>
          </cell>
        </row>
        <row r="612">
          <cell r="B612" t="str">
            <v>3417719</v>
          </cell>
          <cell r="C612" t="str">
            <v>CAÙP AL ABC 4*95MM2</v>
          </cell>
          <cell r="D612" t="str">
            <v>31</v>
          </cell>
          <cell r="E612" t="str">
            <v>Meùt</v>
          </cell>
        </row>
        <row r="613">
          <cell r="B613" t="str">
            <v>3443262</v>
          </cell>
          <cell r="C613" t="str">
            <v>KEÏP TREO CAÙP ABC 4*70</v>
          </cell>
          <cell r="D613" t="str">
            <v>10</v>
          </cell>
          <cell r="E613" t="str">
            <v>Caùi</v>
          </cell>
        </row>
        <row r="614">
          <cell r="B614" t="str">
            <v>3443264</v>
          </cell>
          <cell r="C614" t="str">
            <v>KEÏP TREO CAÙP ABC 4*95</v>
          </cell>
          <cell r="D614" t="str">
            <v>10</v>
          </cell>
          <cell r="E614" t="str">
            <v>Caùi</v>
          </cell>
        </row>
        <row r="615">
          <cell r="B615" t="str">
            <v>3443269</v>
          </cell>
          <cell r="C615" t="str">
            <v>KEÏP TREO CAÙP ABC 4*50</v>
          </cell>
          <cell r="D615" t="str">
            <v>10</v>
          </cell>
          <cell r="E615" t="str">
            <v>Caùi</v>
          </cell>
        </row>
        <row r="616">
          <cell r="B616" t="str">
            <v>3443270</v>
          </cell>
          <cell r="C616" t="str">
            <v>KEÏP TREO CAÙP ABC 4*70</v>
          </cell>
          <cell r="D616" t="str">
            <v>10</v>
          </cell>
          <cell r="E616" t="str">
            <v>Caùi</v>
          </cell>
        </row>
        <row r="617">
          <cell r="B617" t="str">
            <v>3443271</v>
          </cell>
          <cell r="C617" t="str">
            <v>KEÏP TREO CAÙP ABC 4*95</v>
          </cell>
          <cell r="D617" t="str">
            <v>10</v>
          </cell>
          <cell r="E617" t="str">
            <v>Caùi</v>
          </cell>
        </row>
        <row r="618">
          <cell r="B618" t="str">
            <v>3443273</v>
          </cell>
          <cell r="C618" t="str">
            <v>KEÏP NGÖØNG CAÙP ABC</v>
          </cell>
          <cell r="D618" t="str">
            <v>10</v>
          </cell>
          <cell r="E618" t="str">
            <v>Caùi</v>
          </cell>
        </row>
        <row r="619">
          <cell r="B619" t="str">
            <v>3443274</v>
          </cell>
          <cell r="C619" t="str">
            <v>KEÏP NGÖØNG CAÙP ABC</v>
          </cell>
          <cell r="D619" t="str">
            <v>10</v>
          </cell>
          <cell r="E619" t="str">
            <v>Caùi</v>
          </cell>
        </row>
        <row r="620">
          <cell r="B620" t="str">
            <v>3443275</v>
          </cell>
          <cell r="C620" t="str">
            <v>KEÏP NGÖØNG CAÙP ABC</v>
          </cell>
          <cell r="D620" t="str">
            <v>10</v>
          </cell>
          <cell r="E620" t="str">
            <v>Caùi</v>
          </cell>
        </row>
        <row r="621">
          <cell r="B621" t="str">
            <v>3443276</v>
          </cell>
          <cell r="C621" t="str">
            <v>NAÉP BÒT ÑAÀU CAÙP ABC</v>
          </cell>
          <cell r="D621" t="str">
            <v>10</v>
          </cell>
          <cell r="E621" t="str">
            <v>Caùi</v>
          </cell>
        </row>
        <row r="622">
          <cell r="B622" t="str">
            <v>3443286</v>
          </cell>
          <cell r="C622" t="str">
            <v>NOÁI BOÏC CÑ  CU-AL 95-95</v>
          </cell>
          <cell r="D622" t="str">
            <v>10</v>
          </cell>
          <cell r="E622" t="str">
            <v>Caùi</v>
          </cell>
        </row>
        <row r="623">
          <cell r="B623" t="str">
            <v>3443287</v>
          </cell>
          <cell r="C623" t="str">
            <v>NOÁI BOÏC CÑ  CU-AL 95-95</v>
          </cell>
          <cell r="D623" t="str">
            <v>10</v>
          </cell>
          <cell r="E623" t="str">
            <v>Caùi</v>
          </cell>
        </row>
        <row r="624">
          <cell r="B624" t="str">
            <v>3443288</v>
          </cell>
          <cell r="C624" t="str">
            <v>NOÁI BOÏC CÑ  CU-AL 95-35</v>
          </cell>
          <cell r="D624" t="str">
            <v>10</v>
          </cell>
          <cell r="E624" t="str">
            <v>Caùi</v>
          </cell>
        </row>
        <row r="625">
          <cell r="B625" t="str">
            <v>3443289</v>
          </cell>
          <cell r="C625" t="str">
            <v>NOÁI BOÏC CÑ  CU-AL 95-35</v>
          </cell>
          <cell r="D625" t="str">
            <v>10</v>
          </cell>
          <cell r="E625" t="str">
            <v>Caùi</v>
          </cell>
        </row>
        <row r="626">
          <cell r="B626" t="str">
            <v>3456425</v>
          </cell>
          <cell r="C626" t="str">
            <v>FCO 24KV 100A NGOAÏI</v>
          </cell>
          <cell r="D626" t="str">
            <v>10</v>
          </cell>
          <cell r="E626" t="str">
            <v>Caùi</v>
          </cell>
        </row>
        <row r="627">
          <cell r="B627" t="str">
            <v>3456426</v>
          </cell>
          <cell r="C627" t="str">
            <v>FCO 24KV 100A NGOAÏI</v>
          </cell>
          <cell r="D627" t="str">
            <v>10</v>
          </cell>
          <cell r="E627" t="str">
            <v>Caùi</v>
          </cell>
        </row>
        <row r="628">
          <cell r="B628" t="str">
            <v>3456442</v>
          </cell>
          <cell r="C628" t="str">
            <v>FCO 24KV 200A NGOAÏI</v>
          </cell>
          <cell r="D628" t="str">
            <v>10</v>
          </cell>
          <cell r="E628" t="str">
            <v>Caùi</v>
          </cell>
        </row>
        <row r="629">
          <cell r="B629" t="str">
            <v>3457558</v>
          </cell>
          <cell r="C629" t="str">
            <v>FUSE LINK 6K NGOAÏI</v>
          </cell>
          <cell r="D629" t="str">
            <v>10</v>
          </cell>
          <cell r="E629" t="str">
            <v>Caùi</v>
          </cell>
        </row>
        <row r="630">
          <cell r="B630" t="str">
            <v>3457562</v>
          </cell>
          <cell r="C630" t="str">
            <v>FUSE LINK 10K NGOAÏI</v>
          </cell>
          <cell r="D630" t="str">
            <v>10</v>
          </cell>
          <cell r="E630" t="str">
            <v>Caùi</v>
          </cell>
        </row>
        <row r="631">
          <cell r="B631" t="str">
            <v>3457566</v>
          </cell>
          <cell r="C631" t="str">
            <v>FUSE LINK 15K NGOAÏI</v>
          </cell>
          <cell r="D631" t="str">
            <v>10</v>
          </cell>
          <cell r="E631" t="str">
            <v>Caùi</v>
          </cell>
        </row>
        <row r="632">
          <cell r="B632" t="str">
            <v>3605039</v>
          </cell>
          <cell r="C632" t="str">
            <v>TRUÏ BTLT 9M-2000N</v>
          </cell>
          <cell r="D632" t="str">
            <v>10</v>
          </cell>
          <cell r="E632" t="str">
            <v>Truï</v>
          </cell>
        </row>
        <row r="633">
          <cell r="B633" t="str">
            <v>3605050</v>
          </cell>
          <cell r="C633" t="str">
            <v>TRUÏ BTLT 8M4-2000N</v>
          </cell>
          <cell r="D633" t="str">
            <v>10</v>
          </cell>
          <cell r="E633" t="str">
            <v>Truï</v>
          </cell>
        </row>
        <row r="634">
          <cell r="B634" t="str">
            <v>3605051</v>
          </cell>
          <cell r="C634" t="str">
            <v>TRUÏ BTLT 8M4-2000N</v>
          </cell>
          <cell r="D634" t="str">
            <v>10</v>
          </cell>
          <cell r="E634" t="str">
            <v>Truï</v>
          </cell>
        </row>
        <row r="635">
          <cell r="B635" t="str">
            <v>3605052</v>
          </cell>
          <cell r="C635" t="str">
            <v>TRUÏ BTLT 8M4-2000N</v>
          </cell>
          <cell r="D635" t="str">
            <v>10</v>
          </cell>
          <cell r="E635" t="str">
            <v>Truï</v>
          </cell>
        </row>
        <row r="636">
          <cell r="B636" t="str">
            <v>3605053</v>
          </cell>
          <cell r="C636" t="str">
            <v>TRUÏ BTLT 8M4-2000N</v>
          </cell>
          <cell r="D636" t="str">
            <v>10</v>
          </cell>
          <cell r="E636" t="str">
            <v>Truï</v>
          </cell>
        </row>
        <row r="637">
          <cell r="B637" t="str">
            <v>3605100</v>
          </cell>
          <cell r="C637" t="str">
            <v>TRUÏ BTLT 12M-3500N</v>
          </cell>
          <cell r="D637" t="str">
            <v>10</v>
          </cell>
          <cell r="E637" t="str">
            <v>Truï</v>
          </cell>
        </row>
        <row r="638">
          <cell r="B638" t="str">
            <v>3605101</v>
          </cell>
          <cell r="C638" t="str">
            <v>TRUÏ BTLT 12M-3500N</v>
          </cell>
          <cell r="D638" t="str">
            <v>10</v>
          </cell>
          <cell r="E638" t="str">
            <v>Truï</v>
          </cell>
        </row>
        <row r="639">
          <cell r="B639" t="str">
            <v>3605102</v>
          </cell>
          <cell r="C639" t="str">
            <v>TRUÏ BTLT LT 12M-3500N</v>
          </cell>
          <cell r="D639" t="str">
            <v>10</v>
          </cell>
          <cell r="E639" t="str">
            <v>Caùi</v>
          </cell>
        </row>
        <row r="640">
          <cell r="B640" t="str">
            <v>3610228</v>
          </cell>
          <cell r="C640" t="str">
            <v>CABLE ÑOÀNG TRAÀN C25</v>
          </cell>
          <cell r="D640" t="str">
            <v>31</v>
          </cell>
          <cell r="E640" t="str">
            <v>Meùt</v>
          </cell>
        </row>
        <row r="641">
          <cell r="B641" t="str">
            <v>3610820</v>
          </cell>
          <cell r="C641" t="str">
            <v>CABLE AL TRAÀN AS50/8</v>
          </cell>
          <cell r="D641" t="str">
            <v>41</v>
          </cell>
          <cell r="E641" t="str">
            <v>Kg</v>
          </cell>
        </row>
        <row r="642">
          <cell r="B642" t="str">
            <v>3610829</v>
          </cell>
          <cell r="C642" t="str">
            <v>CABLE AL TRAÀN AS95/16</v>
          </cell>
          <cell r="D642" t="str">
            <v>41</v>
          </cell>
          <cell r="E642" t="str">
            <v>Kg</v>
          </cell>
        </row>
        <row r="643">
          <cell r="B643" t="str">
            <v>3612025</v>
          </cell>
          <cell r="C643" t="str">
            <v>CABLE ÑOÀNG BOÏC VC25</v>
          </cell>
          <cell r="D643" t="str">
            <v>31</v>
          </cell>
          <cell r="E643" t="str">
            <v>Meùt</v>
          </cell>
        </row>
        <row r="644">
          <cell r="B644" t="str">
            <v>3612030</v>
          </cell>
          <cell r="C644" t="str">
            <v>CABLE ÑOÀNG BOÏC 1KV VC35</v>
          </cell>
          <cell r="D644" t="str">
            <v>31</v>
          </cell>
          <cell r="E644" t="str">
            <v>Meùt</v>
          </cell>
        </row>
        <row r="645">
          <cell r="B645" t="str">
            <v>3612040</v>
          </cell>
          <cell r="C645" t="str">
            <v>CABLE ÑOÀNG BOÏC 1KV VC50</v>
          </cell>
          <cell r="D645" t="str">
            <v>31</v>
          </cell>
          <cell r="E645" t="str">
            <v>Meùt</v>
          </cell>
        </row>
        <row r="646">
          <cell r="B646" t="str">
            <v>3612050</v>
          </cell>
          <cell r="C646" t="str">
            <v>CABLE ÑOÀNG BOÏC 1KV VC150</v>
          </cell>
          <cell r="D646" t="str">
            <v>31</v>
          </cell>
          <cell r="E646" t="str">
            <v>Meùt</v>
          </cell>
        </row>
        <row r="647">
          <cell r="B647" t="str">
            <v>3612060</v>
          </cell>
          <cell r="C647" t="str">
            <v>CABLE ÑOÀNG BOÏC 1KV VC185</v>
          </cell>
          <cell r="D647" t="str">
            <v>31</v>
          </cell>
          <cell r="E647" t="str">
            <v>Meùt</v>
          </cell>
        </row>
        <row r="648">
          <cell r="B648" t="str">
            <v>3612065</v>
          </cell>
          <cell r="C648" t="str">
            <v>CABLE ÑOÀNG BOÏC 1KV VC240</v>
          </cell>
          <cell r="D648" t="str">
            <v>31</v>
          </cell>
          <cell r="E648" t="str">
            <v>Meùt</v>
          </cell>
        </row>
        <row r="649">
          <cell r="B649" t="str">
            <v>3612080</v>
          </cell>
          <cell r="C649" t="str">
            <v>CABLE ÑOÀNG BOÏC 1KV VC300</v>
          </cell>
          <cell r="D649" t="str">
            <v>31</v>
          </cell>
          <cell r="E649" t="str">
            <v>Meùt</v>
          </cell>
        </row>
        <row r="650">
          <cell r="B650" t="str">
            <v>3615250</v>
          </cell>
          <cell r="C650" t="str">
            <v>CABLE CU XLPE 24KV XC25</v>
          </cell>
          <cell r="D650" t="str">
            <v>31</v>
          </cell>
          <cell r="E650" t="str">
            <v>Meùt</v>
          </cell>
        </row>
        <row r="651">
          <cell r="B651" t="str">
            <v>3615300</v>
          </cell>
          <cell r="C651" t="str">
            <v>CABLE CU XLPE 24KV XC50</v>
          </cell>
          <cell r="D651" t="str">
            <v>31</v>
          </cell>
          <cell r="E651" t="str">
            <v>Meùt</v>
          </cell>
        </row>
        <row r="652">
          <cell r="B652" t="str">
            <v>3617016</v>
          </cell>
          <cell r="C652" t="str">
            <v>CABLE AL T 3KV VAS50/8</v>
          </cell>
          <cell r="D652" t="str">
            <v>31</v>
          </cell>
          <cell r="E652" t="str">
            <v>Meùt</v>
          </cell>
        </row>
        <row r="653">
          <cell r="B653" t="str">
            <v>3617018</v>
          </cell>
          <cell r="C653" t="str">
            <v>CABLE AL T 3KV VAS70/11</v>
          </cell>
          <cell r="D653" t="str">
            <v>31</v>
          </cell>
          <cell r="E653" t="str">
            <v>Meùt</v>
          </cell>
        </row>
        <row r="654">
          <cell r="B654" t="str">
            <v>3617020</v>
          </cell>
          <cell r="C654" t="str">
            <v>CABLE AL T 3KV VAS95/16</v>
          </cell>
          <cell r="D654" t="str">
            <v>31</v>
          </cell>
          <cell r="E654" t="str">
            <v>Meùt</v>
          </cell>
        </row>
        <row r="655">
          <cell r="B655" t="str">
            <v>3617030</v>
          </cell>
          <cell r="C655" t="str">
            <v>CABLE AL T 3KV VAS120/19</v>
          </cell>
          <cell r="D655" t="str">
            <v>31</v>
          </cell>
          <cell r="E655" t="str">
            <v>Meùt</v>
          </cell>
        </row>
        <row r="656">
          <cell r="B656" t="str">
            <v>3617034</v>
          </cell>
          <cell r="C656" t="str">
            <v>CABLE AL T 3KV VAS150/19</v>
          </cell>
          <cell r="D656" t="str">
            <v>31</v>
          </cell>
          <cell r="E656" t="str">
            <v>Meùt</v>
          </cell>
        </row>
        <row r="657">
          <cell r="B657" t="str">
            <v>3617048</v>
          </cell>
          <cell r="C657" t="str">
            <v>CABLE AL T 3KV VAS240/32</v>
          </cell>
          <cell r="D657" t="str">
            <v>31</v>
          </cell>
          <cell r="E657" t="str">
            <v>Meùt</v>
          </cell>
        </row>
        <row r="658">
          <cell r="B658" t="str">
            <v>3621870</v>
          </cell>
          <cell r="C658" t="str">
            <v>MBT 3 PHA 160KVA (TBD)</v>
          </cell>
          <cell r="D658" t="str">
            <v>10</v>
          </cell>
          <cell r="E658" t="str">
            <v>Maùy</v>
          </cell>
        </row>
        <row r="659">
          <cell r="B659" t="str">
            <v>3621925</v>
          </cell>
          <cell r="C659" t="str">
            <v>MBT 3 PHA 250KVA (TBD)</v>
          </cell>
          <cell r="D659" t="str">
            <v>10</v>
          </cell>
          <cell r="E659" t="str">
            <v>Maùy</v>
          </cell>
        </row>
        <row r="660">
          <cell r="B660" t="str">
            <v>3621932</v>
          </cell>
          <cell r="C660" t="str">
            <v>MBT 3 PHA 320KVA (TBD)</v>
          </cell>
          <cell r="D660" t="str">
            <v>10</v>
          </cell>
          <cell r="E660" t="str">
            <v>Maùy</v>
          </cell>
        </row>
        <row r="661">
          <cell r="B661" t="str">
            <v>3621935</v>
          </cell>
          <cell r="C661" t="str">
            <v>MBT 3 PHA 400KVA (TBD)</v>
          </cell>
          <cell r="D661" t="str">
            <v>10</v>
          </cell>
          <cell r="E661" t="str">
            <v>Maùy</v>
          </cell>
        </row>
        <row r="662">
          <cell r="B662" t="str">
            <v>3621937</v>
          </cell>
          <cell r="C662" t="str">
            <v>T3 400KVA 6,6-15/0,4KV</v>
          </cell>
          <cell r="D662" t="str">
            <v>10</v>
          </cell>
          <cell r="E662" t="str">
            <v>Caùi</v>
          </cell>
        </row>
        <row r="663">
          <cell r="B663" t="str">
            <v>3657230</v>
          </cell>
          <cell r="C663" t="str">
            <v>MBT 1 PHA 25KVA (TBD)</v>
          </cell>
          <cell r="D663" t="str">
            <v>10</v>
          </cell>
          <cell r="E663" t="str">
            <v>Maùy</v>
          </cell>
        </row>
        <row r="664">
          <cell r="B664" t="str">
            <v>3657371</v>
          </cell>
          <cell r="C664" t="str">
            <v>MBT 1PHA 37,5KVA (TBD)</v>
          </cell>
          <cell r="D664" t="str">
            <v>10</v>
          </cell>
          <cell r="E664" t="str">
            <v>Maùy</v>
          </cell>
        </row>
        <row r="665">
          <cell r="B665" t="str">
            <v>3657470</v>
          </cell>
          <cell r="C665" t="str">
            <v>MBT 1 PHA 50KVA (TBD)</v>
          </cell>
          <cell r="D665" t="str">
            <v>10</v>
          </cell>
          <cell r="E665" t="str">
            <v>Maùy</v>
          </cell>
        </row>
        <row r="666">
          <cell r="B666" t="str">
            <v>3657555</v>
          </cell>
          <cell r="C666" t="str">
            <v>MBT 1 PHA 75KVA (TBD)</v>
          </cell>
          <cell r="D666" t="str">
            <v>10</v>
          </cell>
          <cell r="E666" t="str">
            <v>Maùy</v>
          </cell>
        </row>
        <row r="667">
          <cell r="B667" t="str">
            <v>3657630</v>
          </cell>
          <cell r="C667" t="str">
            <v>MBT 1 PHA 100KVA (TBD)</v>
          </cell>
          <cell r="D667" t="str">
            <v>10</v>
          </cell>
          <cell r="E667" t="str">
            <v>Maùy</v>
          </cell>
        </row>
        <row r="668">
          <cell r="B668" t="str">
            <v>5240201</v>
          </cell>
          <cell r="C668" t="str">
            <v>THEÙP L 50 x 50 x 5</v>
          </cell>
          <cell r="D668" t="str">
            <v>41</v>
          </cell>
          <cell r="E668" t="str">
            <v>Kg</v>
          </cell>
        </row>
        <row r="669">
          <cell r="B669" t="str">
            <v>5240241</v>
          </cell>
          <cell r="C669" t="str">
            <v>THEÙP L 56 x 36 x 5</v>
          </cell>
          <cell r="D669" t="str">
            <v>41</v>
          </cell>
          <cell r="E669" t="str">
            <v>Kg</v>
          </cell>
        </row>
        <row r="670">
          <cell r="B670" t="str">
            <v>5240368</v>
          </cell>
          <cell r="C670" t="str">
            <v>THEÙP L 75 x 75 x 8</v>
          </cell>
          <cell r="D670" t="str">
            <v>41</v>
          </cell>
          <cell r="E670" t="str">
            <v>Kg</v>
          </cell>
        </row>
        <row r="671">
          <cell r="B671" t="str">
            <v>5240369</v>
          </cell>
          <cell r="C671" t="str">
            <v>THEÙP L 75x75x6 - KMH 212/02103</v>
          </cell>
          <cell r="D671" t="str">
            <v>41</v>
          </cell>
          <cell r="E671" t="str">
            <v>Kg</v>
          </cell>
        </row>
        <row r="672">
          <cell r="B672" t="str">
            <v>5240369</v>
          </cell>
          <cell r="C672" t="str">
            <v>THEÙP L 75 x 75 x 6</v>
          </cell>
          <cell r="D672" t="str">
            <v>41</v>
          </cell>
          <cell r="E672" t="str">
            <v>Kg</v>
          </cell>
        </row>
        <row r="673">
          <cell r="B673" t="str">
            <v>5240400</v>
          </cell>
          <cell r="C673" t="str">
            <v>THEÙP L 80 x 80 x 8</v>
          </cell>
          <cell r="D673" t="str">
            <v>41</v>
          </cell>
          <cell r="E673" t="str">
            <v>Kg</v>
          </cell>
        </row>
        <row r="674">
          <cell r="B674" t="str">
            <v>5240452</v>
          </cell>
          <cell r="C674" t="str">
            <v>SAÉT L 90 x 90 x 9</v>
          </cell>
          <cell r="D674" t="str">
            <v>41</v>
          </cell>
          <cell r="E674" t="str">
            <v>Kg</v>
          </cell>
        </row>
        <row r="675">
          <cell r="B675" t="str">
            <v>5241200</v>
          </cell>
          <cell r="C675" t="str">
            <v>SAÉT U 19 x 38 x 4</v>
          </cell>
          <cell r="D675" t="str">
            <v>31</v>
          </cell>
          <cell r="E675" t="str">
            <v>Meùt</v>
          </cell>
        </row>
        <row r="676">
          <cell r="B676" t="str">
            <v>5241304</v>
          </cell>
          <cell r="C676" t="str">
            <v>SAÉT U 120 x 52 x 6</v>
          </cell>
          <cell r="D676" t="str">
            <v>41</v>
          </cell>
          <cell r="E676" t="str">
            <v>Kg</v>
          </cell>
        </row>
        <row r="677">
          <cell r="B677" t="str">
            <v>5241693</v>
          </cell>
          <cell r="C677" t="str">
            <v>SAÉT U 140 x 60 x 6</v>
          </cell>
          <cell r="D677" t="str">
            <v>41</v>
          </cell>
          <cell r="E677" t="str">
            <v>Kg</v>
          </cell>
        </row>
        <row r="678">
          <cell r="B678" t="str">
            <v>5241697</v>
          </cell>
          <cell r="C678" t="str">
            <v>SAÉT U 160 x 68 x 5</v>
          </cell>
          <cell r="D678" t="str">
            <v>41</v>
          </cell>
          <cell r="E678" t="str">
            <v>Kg</v>
          </cell>
        </row>
        <row r="679">
          <cell r="B679" t="str">
            <v>5245441</v>
          </cell>
          <cell r="C679" t="str">
            <v>SAÉT DEÏP 50 x 5</v>
          </cell>
          <cell r="D679" t="str">
            <v>41</v>
          </cell>
          <cell r="E679" t="str">
            <v>Kg</v>
          </cell>
        </row>
        <row r="680">
          <cell r="B680" t="str">
            <v>5246010</v>
          </cell>
          <cell r="C680" t="str">
            <v>DAØÂY THEÙP ÑEN MEÀM F1</v>
          </cell>
          <cell r="D680" t="str">
            <v>41</v>
          </cell>
          <cell r="E680" t="str">
            <v>Kg</v>
          </cell>
        </row>
        <row r="681">
          <cell r="B681" t="str">
            <v>5246080</v>
          </cell>
          <cell r="C681" t="str">
            <v>THEÙP TROØN F 6</v>
          </cell>
          <cell r="D681" t="str">
            <v>41</v>
          </cell>
          <cell r="E681" t="str">
            <v>Kg</v>
          </cell>
        </row>
        <row r="682">
          <cell r="B682" t="str">
            <v>5246100</v>
          </cell>
          <cell r="C682" t="str">
            <v>THEÙP TROØN F 8</v>
          </cell>
          <cell r="D682" t="str">
            <v>41</v>
          </cell>
          <cell r="E682" t="str">
            <v>Kg</v>
          </cell>
        </row>
        <row r="683">
          <cell r="B683" t="str">
            <v>5246121</v>
          </cell>
          <cell r="C683" t="str">
            <v>THEÙP TROØN F10</v>
          </cell>
          <cell r="D683" t="str">
            <v>41</v>
          </cell>
          <cell r="E683" t="str">
            <v>Kg</v>
          </cell>
        </row>
        <row r="684">
          <cell r="B684" t="str">
            <v>5246141</v>
          </cell>
          <cell r="C684" t="str">
            <v>THEÙP TROØN F12</v>
          </cell>
          <cell r="D684" t="str">
            <v>41</v>
          </cell>
          <cell r="E684" t="str">
            <v>Kg</v>
          </cell>
        </row>
        <row r="685">
          <cell r="B685" t="str">
            <v>5246161</v>
          </cell>
          <cell r="C685" t="str">
            <v>THEÙP TROØN F14</v>
          </cell>
          <cell r="D685" t="str">
            <v>41</v>
          </cell>
          <cell r="E685" t="str">
            <v>Kg</v>
          </cell>
        </row>
        <row r="686">
          <cell r="B686" t="str">
            <v>5246181</v>
          </cell>
          <cell r="C686" t="str">
            <v>THEÙP TROØN F16</v>
          </cell>
          <cell r="D686" t="str">
            <v>41</v>
          </cell>
          <cell r="E686" t="str">
            <v>Kg</v>
          </cell>
        </row>
        <row r="687">
          <cell r="B687" t="str">
            <v>5246200</v>
          </cell>
          <cell r="C687" t="str">
            <v>THEÙP TROØN F18</v>
          </cell>
          <cell r="D687" t="str">
            <v>41</v>
          </cell>
          <cell r="E687" t="str">
            <v>Kg</v>
          </cell>
        </row>
        <row r="688">
          <cell r="B688" t="str">
            <v>5246222</v>
          </cell>
          <cell r="C688" t="str">
            <v>THEÙP TROØN F20</v>
          </cell>
          <cell r="D688" t="str">
            <v>41</v>
          </cell>
          <cell r="E688" t="str">
            <v>Kg</v>
          </cell>
        </row>
        <row r="689">
          <cell r="B689" t="str">
            <v>5246268</v>
          </cell>
          <cell r="C689" t="str">
            <v>THEÙP TROØN F24</v>
          </cell>
          <cell r="D689" t="str">
            <v>41</v>
          </cell>
          <cell r="E689" t="str">
            <v>Kg</v>
          </cell>
        </row>
        <row r="690">
          <cell r="B690" t="str">
            <v>5246434</v>
          </cell>
          <cell r="C690" t="str">
            <v>SAÉT DEÏP 50 x 4</v>
          </cell>
          <cell r="D690" t="str">
            <v>31</v>
          </cell>
          <cell r="E690" t="str">
            <v>Meùt</v>
          </cell>
        </row>
        <row r="691">
          <cell r="B691" t="str">
            <v>5247019</v>
          </cell>
          <cell r="C691" t="str">
            <v>TOLE 1 LY</v>
          </cell>
          <cell r="D691" t="str">
            <v>41</v>
          </cell>
          <cell r="E691" t="str">
            <v>Kg</v>
          </cell>
        </row>
        <row r="692">
          <cell r="B692" t="str">
            <v>5410278</v>
          </cell>
          <cell r="C692" t="str">
            <v>BOULON 12 x 30</v>
          </cell>
          <cell r="D692" t="str">
            <v>10</v>
          </cell>
          <cell r="E692" t="str">
            <v>Caùi</v>
          </cell>
        </row>
        <row r="693">
          <cell r="B693" t="str">
            <v>5410477</v>
          </cell>
          <cell r="C693" t="str">
            <v>BOULON 16 x 250</v>
          </cell>
          <cell r="D693" t="str">
            <v>10</v>
          </cell>
          <cell r="E693" t="str">
            <v>Caùi</v>
          </cell>
        </row>
        <row r="694">
          <cell r="B694" t="str">
            <v>5410483</v>
          </cell>
          <cell r="C694" t="str">
            <v>BOULON 16 x 300</v>
          </cell>
          <cell r="D694" t="str">
            <v>10</v>
          </cell>
          <cell r="E694" t="str">
            <v>Caùi</v>
          </cell>
        </row>
        <row r="695">
          <cell r="B695" t="str">
            <v>5410578</v>
          </cell>
          <cell r="C695" t="str">
            <v>BOULON MAÏ M20 x 60</v>
          </cell>
          <cell r="D695" t="str">
            <v>10</v>
          </cell>
          <cell r="E695" t="str">
            <v>Caùi</v>
          </cell>
        </row>
        <row r="696">
          <cell r="B696" t="str">
            <v>5410579</v>
          </cell>
          <cell r="C696" t="str">
            <v>BOULON MAÏ M20 x 70</v>
          </cell>
          <cell r="D696" t="str">
            <v>10</v>
          </cell>
          <cell r="E696" t="str">
            <v>Caùi</v>
          </cell>
        </row>
        <row r="697">
          <cell r="B697" t="str">
            <v>5410590</v>
          </cell>
          <cell r="C697" t="str">
            <v>BOULON MAÏ M20 x 100</v>
          </cell>
          <cell r="D697" t="str">
            <v>10</v>
          </cell>
          <cell r="E697" t="str">
            <v>Caùi</v>
          </cell>
        </row>
        <row r="698">
          <cell r="B698" t="str">
            <v>5410620</v>
          </cell>
          <cell r="C698" t="str">
            <v>BOULON MAÏ M24 x 100</v>
          </cell>
          <cell r="D698" t="str">
            <v>10</v>
          </cell>
          <cell r="E698" t="str">
            <v>Caùi</v>
          </cell>
        </row>
        <row r="699">
          <cell r="B699" t="str">
            <v>5411292</v>
          </cell>
          <cell r="C699" t="str">
            <v>BOLT 12 x 70</v>
          </cell>
          <cell r="D699" t="str">
            <v>10</v>
          </cell>
          <cell r="E699" t="str">
            <v>Caùi</v>
          </cell>
        </row>
        <row r="700">
          <cell r="B700" t="str">
            <v>5411428</v>
          </cell>
          <cell r="C700" t="str">
            <v>BOULON MAÉT M16 x 40</v>
          </cell>
          <cell r="D700" t="str">
            <v>10</v>
          </cell>
          <cell r="E700" t="str">
            <v>Caùi</v>
          </cell>
        </row>
        <row r="701">
          <cell r="B701" t="str">
            <v>5428238</v>
          </cell>
          <cell r="C701" t="str">
            <v>BOULON MAÉT 16 x 250</v>
          </cell>
          <cell r="D701" t="str">
            <v>10</v>
          </cell>
          <cell r="E701" t="str">
            <v>Caùi</v>
          </cell>
        </row>
        <row r="702">
          <cell r="B702" t="str">
            <v>5444050</v>
          </cell>
          <cell r="C702" t="str">
            <v>BOULON 16 x 300 VRS</v>
          </cell>
          <cell r="D702" t="str">
            <v>10</v>
          </cell>
          <cell r="E702" t="str">
            <v>Caùi</v>
          </cell>
        </row>
        <row r="703">
          <cell r="B703" t="str">
            <v>5444068</v>
          </cell>
          <cell r="C703" t="str">
            <v>BOULON VR 2 ÑAÀU 16 x 800</v>
          </cell>
          <cell r="D703" t="str">
            <v>10</v>
          </cell>
          <cell r="E703" t="str">
            <v>Caùi</v>
          </cell>
        </row>
        <row r="704">
          <cell r="B704" t="str">
            <v>5480024</v>
          </cell>
          <cell r="C704" t="str">
            <v>ÑAI OÁC MAÏ M16</v>
          </cell>
          <cell r="D704" t="str">
            <v>10</v>
          </cell>
          <cell r="E704" t="str">
            <v>Caùi</v>
          </cell>
        </row>
        <row r="705">
          <cell r="B705" t="str">
            <v>5480026</v>
          </cell>
          <cell r="C705" t="str">
            <v>ÑAI OÁC MAÏ M20</v>
          </cell>
          <cell r="D705" t="str">
            <v>10</v>
          </cell>
          <cell r="E705" t="str">
            <v>Caùi</v>
          </cell>
        </row>
        <row r="706">
          <cell r="B706" t="str">
            <v>5480028</v>
          </cell>
          <cell r="C706" t="str">
            <v>ÑAI OÁC MAÏ M24</v>
          </cell>
          <cell r="D706" t="str">
            <v>10</v>
          </cell>
          <cell r="E706" t="str">
            <v>Caùi</v>
          </cell>
        </row>
        <row r="707">
          <cell r="B707" t="str">
            <v>5487024</v>
          </cell>
          <cell r="C707" t="str">
            <v>VOØNG ÑEÄM MAÏ M16</v>
          </cell>
          <cell r="D707" t="str">
            <v>10</v>
          </cell>
          <cell r="E707" t="str">
            <v>Caùi</v>
          </cell>
        </row>
        <row r="708">
          <cell r="B708" t="str">
            <v>5487026</v>
          </cell>
          <cell r="C708" t="str">
            <v>VOØNG ÑEÄM MAÏ M20</v>
          </cell>
          <cell r="D708" t="str">
            <v>10</v>
          </cell>
          <cell r="E708" t="str">
            <v>Caùi</v>
          </cell>
        </row>
        <row r="709">
          <cell r="B709" t="str">
            <v>5487028</v>
          </cell>
          <cell r="C709" t="str">
            <v>VOØNG ÑEÄM MAÏ M24</v>
          </cell>
          <cell r="D709" t="str">
            <v>10</v>
          </cell>
          <cell r="E709" t="str">
            <v>Caùi</v>
          </cell>
        </row>
        <row r="710">
          <cell r="B710" t="str">
            <v>5487034</v>
          </cell>
          <cell r="C710" t="str">
            <v>RONDELLE 50 x 50 x 3 - F17</v>
          </cell>
          <cell r="D710" t="str">
            <v>10</v>
          </cell>
          <cell r="E710" t="str">
            <v>Caùi</v>
          </cell>
        </row>
        <row r="711">
          <cell r="B711" t="str">
            <v>5487034</v>
          </cell>
          <cell r="C711" t="str">
            <v>RONDELLE F 18</v>
          </cell>
          <cell r="D711" t="str">
            <v>10</v>
          </cell>
          <cell r="E711" t="str">
            <v>Caùi</v>
          </cell>
        </row>
        <row r="712">
          <cell r="B712" t="str">
            <v>5501001</v>
          </cell>
          <cell r="C712" t="str">
            <v>BAÛNG ÑIEÄN            (LIEN XO)</v>
          </cell>
          <cell r="D712" t="str">
            <v>41</v>
          </cell>
          <cell r="E712" t="str">
            <v>Kg</v>
          </cell>
        </row>
        <row r="713">
          <cell r="B713" t="str">
            <v>5501001</v>
          </cell>
          <cell r="C713" t="str">
            <v>BAÛNG ÑIEÄN                 (LX)</v>
          </cell>
          <cell r="D713" t="str">
            <v>55</v>
          </cell>
          <cell r="E713" t="str">
            <v>Kien</v>
          </cell>
        </row>
        <row r="714">
          <cell r="B714" t="str">
            <v>5501060</v>
          </cell>
          <cell r="C714" t="str">
            <v>ÑEØN                       (LX)</v>
          </cell>
          <cell r="D714" t="str">
            <v>55</v>
          </cell>
          <cell r="E714" t="str">
            <v>Kien</v>
          </cell>
        </row>
        <row r="715">
          <cell r="B715" t="str">
            <v>5501069</v>
          </cell>
          <cell r="C715" t="str">
            <v>PHUÏ TUØNG                  (LX)</v>
          </cell>
          <cell r="D715" t="str">
            <v>55</v>
          </cell>
          <cell r="E715" t="str">
            <v>Kien</v>
          </cell>
        </row>
        <row r="716">
          <cell r="B716" t="str">
            <v>5501078</v>
          </cell>
          <cell r="C716" t="str">
            <v>THIEÁT BÒ                  (LX)</v>
          </cell>
          <cell r="D716" t="str">
            <v>55</v>
          </cell>
          <cell r="E716" t="str">
            <v>Kien</v>
          </cell>
        </row>
        <row r="717">
          <cell r="B717" t="str">
            <v>5501179</v>
          </cell>
          <cell r="C717" t="str">
            <v>CABLE ACBY-T 10KV 3 x 95  (LX)</v>
          </cell>
          <cell r="D717" t="str">
            <v>55</v>
          </cell>
          <cell r="E717" t="str">
            <v>Kien</v>
          </cell>
        </row>
        <row r="718">
          <cell r="B718" t="str">
            <v>5502064</v>
          </cell>
          <cell r="C718" t="str">
            <v>SÖÙ ÑÖÙNG                   (LX)</v>
          </cell>
          <cell r="D718" t="str">
            <v>55</v>
          </cell>
          <cell r="E718" t="str">
            <v>Kien</v>
          </cell>
        </row>
        <row r="719">
          <cell r="B719" t="str">
            <v>5502179</v>
          </cell>
          <cell r="C719" t="str">
            <v>CABLE ACBY-T 10KV 3 x 95  (LX)</v>
          </cell>
          <cell r="D719" t="str">
            <v>55</v>
          </cell>
          <cell r="E719" t="str">
            <v>Kien</v>
          </cell>
        </row>
        <row r="720">
          <cell r="B720" t="str">
            <v>5502180</v>
          </cell>
          <cell r="C720" t="str">
            <v>CABLE ACBY-T 10KV 3 x 185 (LX)</v>
          </cell>
          <cell r="D720" t="str">
            <v>55</v>
          </cell>
          <cell r="E720" t="str">
            <v>Kien</v>
          </cell>
        </row>
        <row r="721">
          <cell r="B721" t="str">
            <v>5502181</v>
          </cell>
          <cell r="C721" t="str">
            <v>CABLE ACBY-T 10KV 3 x 185 (LX)</v>
          </cell>
          <cell r="D721" t="str">
            <v>55</v>
          </cell>
          <cell r="E721" t="str">
            <v>Kien</v>
          </cell>
        </row>
        <row r="722">
          <cell r="B722" t="str">
            <v>5503023</v>
          </cell>
          <cell r="C722" t="str">
            <v>CABLE ACKP185             (LX)</v>
          </cell>
          <cell r="D722" t="str">
            <v>55</v>
          </cell>
          <cell r="E722" t="str">
            <v>Kien</v>
          </cell>
        </row>
        <row r="723">
          <cell r="B723" t="str">
            <v>5503064</v>
          </cell>
          <cell r="C723" t="str">
            <v>SÖÙ ÑÓA 20KV-F 70D         (LX)</v>
          </cell>
          <cell r="D723" t="str">
            <v>55</v>
          </cell>
          <cell r="E723" t="str">
            <v>Kien</v>
          </cell>
        </row>
        <row r="724">
          <cell r="B724" t="str">
            <v>5503178</v>
          </cell>
          <cell r="C724" t="str">
            <v>CABLE ACBY-T 6KV 3 x 185  (LX)</v>
          </cell>
          <cell r="D724" t="str">
            <v>55</v>
          </cell>
          <cell r="E724" t="str">
            <v>Kien</v>
          </cell>
        </row>
        <row r="725">
          <cell r="B725" t="str">
            <v>5504023</v>
          </cell>
          <cell r="C725" t="str">
            <v>CABLE AC50                (LX)</v>
          </cell>
          <cell r="D725" t="str">
            <v>55</v>
          </cell>
          <cell r="E725" t="str">
            <v>Kien</v>
          </cell>
        </row>
        <row r="726">
          <cell r="B726" t="str">
            <v>5504064</v>
          </cell>
          <cell r="C726" t="str">
            <v>MOÙC TREO                  (LX)</v>
          </cell>
          <cell r="D726" t="str">
            <v>55</v>
          </cell>
          <cell r="E726" t="str">
            <v>Kien</v>
          </cell>
        </row>
        <row r="727">
          <cell r="B727" t="str">
            <v>5504126</v>
          </cell>
          <cell r="C727" t="str">
            <v>THEÙP L 80 x 80 x 8        (LX)</v>
          </cell>
          <cell r="D727" t="str">
            <v>55</v>
          </cell>
          <cell r="E727" t="str">
            <v>Kien</v>
          </cell>
        </row>
        <row r="728">
          <cell r="B728" t="str">
            <v>5504131</v>
          </cell>
          <cell r="C728" t="str">
            <v>THEÙP U                    (LX)</v>
          </cell>
          <cell r="D728" t="str">
            <v>55</v>
          </cell>
          <cell r="E728" t="str">
            <v>Kien</v>
          </cell>
        </row>
        <row r="729">
          <cell r="B729" t="str">
            <v>5504132</v>
          </cell>
          <cell r="C729" t="str">
            <v>THEÙP U                    (LX)</v>
          </cell>
          <cell r="D729" t="str">
            <v>55</v>
          </cell>
          <cell r="E729" t="str">
            <v>Kien</v>
          </cell>
        </row>
        <row r="730">
          <cell r="B730" t="str">
            <v>5504143</v>
          </cell>
          <cell r="C730" t="str">
            <v>PHUÏ KIEÄN</v>
          </cell>
          <cell r="D730" t="str">
            <v>55</v>
          </cell>
          <cell r="E730" t="str">
            <v>Kien</v>
          </cell>
        </row>
        <row r="731">
          <cell r="B731" t="str">
            <v>5504174</v>
          </cell>
          <cell r="C731" t="str">
            <v>THIEÁT BÒ (MAÙY PHAT ÑIEÄN)  (LX)</v>
          </cell>
          <cell r="D731" t="str">
            <v>55</v>
          </cell>
          <cell r="E731" t="str">
            <v>Kien</v>
          </cell>
        </row>
        <row r="732">
          <cell r="B732" t="str">
            <v>5505023</v>
          </cell>
          <cell r="C732" t="str">
            <v>CABLE ACKP 120            (LX)</v>
          </cell>
          <cell r="D732" t="str">
            <v>55</v>
          </cell>
          <cell r="E732" t="str">
            <v>Kien</v>
          </cell>
        </row>
        <row r="733">
          <cell r="B733" t="str">
            <v>5505134</v>
          </cell>
          <cell r="C733" t="str">
            <v>THEÙP I 180 x 90 x 8,1     (LX)</v>
          </cell>
          <cell r="D733" t="str">
            <v>55</v>
          </cell>
          <cell r="E733" t="str">
            <v>Kien</v>
          </cell>
        </row>
        <row r="734">
          <cell r="B734" t="str">
            <v>5505135</v>
          </cell>
          <cell r="C734" t="str">
            <v>LÖÔÙI THEÙP                 (LX)</v>
          </cell>
          <cell r="D734" t="str">
            <v>55</v>
          </cell>
          <cell r="E734" t="str">
            <v>Kien</v>
          </cell>
        </row>
        <row r="735">
          <cell r="B735" t="str">
            <v>5505162</v>
          </cell>
          <cell r="C735" t="str">
            <v>DUÏNG CUÏ</v>
          </cell>
          <cell r="D735" t="str">
            <v>55</v>
          </cell>
          <cell r="E735" t="str">
            <v>Kien</v>
          </cell>
        </row>
        <row r="736">
          <cell r="B736" t="str">
            <v>5506023</v>
          </cell>
          <cell r="C736" t="str">
            <v>CABLE ACKP 120            (LX)</v>
          </cell>
          <cell r="D736" t="str">
            <v>55</v>
          </cell>
          <cell r="E736" t="str">
            <v>Kien</v>
          </cell>
        </row>
        <row r="737">
          <cell r="B737" t="str">
            <v>5506030</v>
          </cell>
          <cell r="C737" t="str">
            <v>SÖÙ CAÙCH ÑIEÄN              (LX)</v>
          </cell>
          <cell r="D737" t="str">
            <v>55</v>
          </cell>
          <cell r="E737" t="str">
            <v>Kien</v>
          </cell>
        </row>
        <row r="738">
          <cell r="B738" t="str">
            <v>5506071</v>
          </cell>
          <cell r="C738" t="str">
            <v>PHUÏ TUØNG                  (LX)</v>
          </cell>
          <cell r="D738" t="str">
            <v>55</v>
          </cell>
          <cell r="E738" t="str">
            <v>Kien</v>
          </cell>
        </row>
        <row r="739">
          <cell r="B739" t="str">
            <v>5506114</v>
          </cell>
          <cell r="C739" t="str">
            <v>THEÙP TROØN F 6,5           (LX)</v>
          </cell>
          <cell r="D739" t="str">
            <v>55</v>
          </cell>
          <cell r="E739" t="str">
            <v>Kien</v>
          </cell>
        </row>
        <row r="740">
          <cell r="B740" t="str">
            <v>5506158</v>
          </cell>
          <cell r="C740" t="str">
            <v>MEGOM Meùt                 (LX)</v>
          </cell>
          <cell r="D740" t="str">
            <v>55</v>
          </cell>
          <cell r="E740" t="str">
            <v>Kien</v>
          </cell>
        </row>
        <row r="741">
          <cell r="B741" t="str">
            <v>5506161</v>
          </cell>
          <cell r="C741" t="str">
            <v>THIEÁT BÒ                  (LX)</v>
          </cell>
          <cell r="D741" t="str">
            <v>55</v>
          </cell>
          <cell r="E741" t="str">
            <v>Kien</v>
          </cell>
        </row>
        <row r="742">
          <cell r="B742" t="str">
            <v>5506173</v>
          </cell>
          <cell r="C742" t="str">
            <v>MAÙY NEÙN                   (LX)</v>
          </cell>
          <cell r="D742" t="str">
            <v>55</v>
          </cell>
          <cell r="E742" t="str">
            <v>Kien</v>
          </cell>
        </row>
        <row r="743">
          <cell r="B743" t="str">
            <v>5506238</v>
          </cell>
          <cell r="C743" t="str">
            <v>LÖÔÙI THEÙP                 (LX)</v>
          </cell>
          <cell r="D743" t="str">
            <v>55</v>
          </cell>
          <cell r="E743" t="str">
            <v>Kien</v>
          </cell>
        </row>
        <row r="744">
          <cell r="B744" t="str">
            <v>5507169</v>
          </cell>
          <cell r="C744" t="str">
            <v>MAÙY HAØN                   (LX)</v>
          </cell>
          <cell r="D744" t="str">
            <v>55</v>
          </cell>
          <cell r="E744" t="str">
            <v>Kien</v>
          </cell>
        </row>
        <row r="745">
          <cell r="B745" t="str">
            <v>5508021</v>
          </cell>
          <cell r="C745" t="str">
            <v>THU LOI VAN               (LX)</v>
          </cell>
          <cell r="D745" t="str">
            <v>55</v>
          </cell>
          <cell r="E745" t="str">
            <v>Kien</v>
          </cell>
        </row>
        <row r="746">
          <cell r="B746" t="str">
            <v>5508130</v>
          </cell>
          <cell r="C746" t="str">
            <v>THEÙP U 160 x 68 x 5       (LX)</v>
          </cell>
          <cell r="D746" t="str">
            <v>55</v>
          </cell>
          <cell r="E746" t="str">
            <v>Kien</v>
          </cell>
        </row>
        <row r="747">
          <cell r="B747" t="str">
            <v>5508131</v>
          </cell>
          <cell r="C747" t="str">
            <v>THEÙP U 120 x 52 x 4,8     (LX)</v>
          </cell>
          <cell r="D747" t="str">
            <v>55</v>
          </cell>
          <cell r="E747" t="str">
            <v>Kien</v>
          </cell>
        </row>
        <row r="748">
          <cell r="B748" t="str">
            <v>5509116</v>
          </cell>
          <cell r="C748" t="str">
            <v>ÑAÀU NOÁI                   (LX)</v>
          </cell>
          <cell r="D748" t="str">
            <v>55</v>
          </cell>
          <cell r="E748" t="str">
            <v>Kien</v>
          </cell>
        </row>
        <row r="749">
          <cell r="B749" t="str">
            <v>5510022</v>
          </cell>
          <cell r="C749" t="str">
            <v>CABLE ABBG 660V - 2 x 4   (LX)</v>
          </cell>
          <cell r="D749" t="str">
            <v>55</v>
          </cell>
          <cell r="E749" t="str">
            <v>Kien</v>
          </cell>
        </row>
        <row r="750">
          <cell r="B750" t="str">
            <v>5510064</v>
          </cell>
          <cell r="C750" t="str">
            <v>PHUÏ TUØNG                  (LX)</v>
          </cell>
          <cell r="D750" t="str">
            <v>55</v>
          </cell>
          <cell r="E750" t="str">
            <v>Kien</v>
          </cell>
        </row>
        <row r="751">
          <cell r="B751" t="str">
            <v>5510069</v>
          </cell>
          <cell r="C751" t="str">
            <v>PHUÏ TUØNG                  (LX)</v>
          </cell>
          <cell r="D751" t="str">
            <v>55</v>
          </cell>
          <cell r="E751" t="str">
            <v>Kien</v>
          </cell>
        </row>
        <row r="752">
          <cell r="B752" t="str">
            <v>5510071</v>
          </cell>
          <cell r="C752" t="str">
            <v>THIEÁT BÒ                  (LX)</v>
          </cell>
          <cell r="D752" t="str">
            <v>55</v>
          </cell>
          <cell r="E752" t="str">
            <v>Kien</v>
          </cell>
        </row>
        <row r="753">
          <cell r="B753" t="str">
            <v>5510078</v>
          </cell>
          <cell r="C753" t="str">
            <v>THIEÁT BÒ                  (LX)</v>
          </cell>
          <cell r="D753" t="str">
            <v>55</v>
          </cell>
          <cell r="E753" t="str">
            <v>Kien</v>
          </cell>
        </row>
        <row r="754">
          <cell r="B754" t="str">
            <v>5510126</v>
          </cell>
          <cell r="C754" t="str">
            <v>PHUÏ TUØNG                  (LX)</v>
          </cell>
          <cell r="D754" t="str">
            <v>55</v>
          </cell>
          <cell r="E754" t="str">
            <v>Kien</v>
          </cell>
        </row>
        <row r="755">
          <cell r="B755" t="str">
            <v>5510176</v>
          </cell>
          <cell r="C755" t="str">
            <v>BÔM                       (LX)</v>
          </cell>
          <cell r="D755" t="str">
            <v>55</v>
          </cell>
          <cell r="E755" t="str">
            <v>Kien</v>
          </cell>
        </row>
        <row r="756">
          <cell r="B756" t="str">
            <v>5511133</v>
          </cell>
          <cell r="C756" t="str">
            <v>THEÙP U 60 x 40 x 2,5      (LX)</v>
          </cell>
          <cell r="D756" t="str">
            <v>55</v>
          </cell>
          <cell r="E756" t="str">
            <v>Kien</v>
          </cell>
        </row>
        <row r="757">
          <cell r="B757" t="str">
            <v>5511178</v>
          </cell>
          <cell r="C757" t="str">
            <v>CABLE ACBY-T 6KV 3 x 185  (LX)</v>
          </cell>
          <cell r="D757" t="str">
            <v>55</v>
          </cell>
          <cell r="E757" t="str">
            <v>Kien</v>
          </cell>
        </row>
        <row r="758">
          <cell r="B758" t="str">
            <v>5512023</v>
          </cell>
          <cell r="C758" t="str">
            <v>CABLE AC50 + AC95         (LX)</v>
          </cell>
          <cell r="D758" t="str">
            <v>55</v>
          </cell>
          <cell r="E758" t="str">
            <v>Kien</v>
          </cell>
        </row>
        <row r="759">
          <cell r="B759" t="str">
            <v>5512074</v>
          </cell>
          <cell r="C759" t="str">
            <v>THIEÁT BÒ                  (LX)</v>
          </cell>
          <cell r="D759" t="str">
            <v>55</v>
          </cell>
          <cell r="E759" t="str">
            <v>Kien</v>
          </cell>
        </row>
        <row r="760">
          <cell r="B760" t="str">
            <v>5512180</v>
          </cell>
          <cell r="C760" t="str">
            <v>CABLE ACBY-T 10KV 3 x 185 (LX)</v>
          </cell>
          <cell r="D760" t="str">
            <v>55</v>
          </cell>
          <cell r="E760" t="str">
            <v>Kien</v>
          </cell>
        </row>
        <row r="761">
          <cell r="B761" t="str">
            <v>5513001</v>
          </cell>
          <cell r="C761" t="str">
            <v>PHUÏ TUØNG                  (LX)</v>
          </cell>
          <cell r="D761" t="str">
            <v>55</v>
          </cell>
          <cell r="E761" t="str">
            <v>Kien</v>
          </cell>
        </row>
        <row r="762">
          <cell r="B762" t="str">
            <v>5513005</v>
          </cell>
          <cell r="C762" t="str">
            <v>CAÀU DAO                   (LX)</v>
          </cell>
          <cell r="D762" t="str">
            <v>55</v>
          </cell>
          <cell r="E762" t="str">
            <v>Kien</v>
          </cell>
        </row>
        <row r="763">
          <cell r="B763" t="str">
            <v>5513009</v>
          </cell>
          <cell r="C763" t="str">
            <v>CAÀU DAO                   (LX)</v>
          </cell>
          <cell r="D763" t="str">
            <v>55</v>
          </cell>
          <cell r="E763" t="str">
            <v>Kien</v>
          </cell>
        </row>
        <row r="764">
          <cell r="B764" t="str">
            <v>5513019</v>
          </cell>
          <cell r="C764" t="str">
            <v>PHUÏ TUØNG                  (LX)</v>
          </cell>
          <cell r="D764" t="str">
            <v>55</v>
          </cell>
          <cell r="E764" t="str">
            <v>Kien</v>
          </cell>
        </row>
        <row r="765">
          <cell r="B765" t="str">
            <v>5513100</v>
          </cell>
          <cell r="C765" t="str">
            <v>BAÊNG KEO                  (LX)</v>
          </cell>
          <cell r="D765" t="str">
            <v>55</v>
          </cell>
          <cell r="E765" t="str">
            <v>Kien</v>
          </cell>
        </row>
        <row r="766">
          <cell r="B766" t="str">
            <v>5513170</v>
          </cell>
          <cell r="C766" t="str">
            <v>XE MAÙY KEÙO BELARUS        (LX)</v>
          </cell>
          <cell r="D766" t="str">
            <v>55</v>
          </cell>
          <cell r="E766" t="str">
            <v>Kien</v>
          </cell>
        </row>
        <row r="767">
          <cell r="B767" t="str">
            <v>5513170</v>
          </cell>
          <cell r="C767" t="str">
            <v>PHUÏ TUØNG XE BELARUS       (LX)</v>
          </cell>
          <cell r="D767" t="str">
            <v>55</v>
          </cell>
          <cell r="E767" t="str">
            <v>Kien</v>
          </cell>
        </row>
        <row r="768">
          <cell r="B768" t="str">
            <v>5513222</v>
          </cell>
          <cell r="C768" t="str">
            <v>XE MOÙC XÍCH ÑAØO RAÕNH CAÙP  (LX)</v>
          </cell>
          <cell r="D768" t="str">
            <v>55</v>
          </cell>
          <cell r="E768" t="str">
            <v>Kien</v>
          </cell>
        </row>
        <row r="769">
          <cell r="B769" t="str">
            <v>5513222</v>
          </cell>
          <cell r="C769" t="str">
            <v>PHUÏ TUØNG XE MOÙC XÍCH      (LX)</v>
          </cell>
          <cell r="D769" t="str">
            <v>55</v>
          </cell>
          <cell r="E769" t="str">
            <v>Kien</v>
          </cell>
        </row>
        <row r="770">
          <cell r="B770" t="str">
            <v>5514023</v>
          </cell>
          <cell r="C770" t="str">
            <v>CABLE AC 50               (LX)</v>
          </cell>
          <cell r="D770" t="str">
            <v>55</v>
          </cell>
          <cell r="E770" t="str">
            <v>Kien</v>
          </cell>
        </row>
        <row r="771">
          <cell r="B771" t="str">
            <v>5515166</v>
          </cell>
          <cell r="C771" t="str">
            <v>PHUÏ TUØNG XE GAÀU           (LX)</v>
          </cell>
          <cell r="D771" t="str">
            <v>55</v>
          </cell>
          <cell r="E771" t="str">
            <v>Kien</v>
          </cell>
        </row>
        <row r="772">
          <cell r="B772" t="str">
            <v>5515166</v>
          </cell>
          <cell r="C772" t="str">
            <v>XE ÑAØO RAÕNH CAÙP BAÈNG GAÀU  (LX)</v>
          </cell>
          <cell r="D772" t="str">
            <v>55</v>
          </cell>
          <cell r="E772" t="str">
            <v>Kien</v>
          </cell>
        </row>
        <row r="773">
          <cell r="B773" t="str">
            <v>5515179</v>
          </cell>
          <cell r="C773" t="str">
            <v>CABLE ACBY-T 10KV 3 x 95  (LX)</v>
          </cell>
          <cell r="D773" t="str">
            <v>55</v>
          </cell>
          <cell r="E773" t="str">
            <v>Kien</v>
          </cell>
        </row>
        <row r="774">
          <cell r="B774" t="str">
            <v>5515239</v>
          </cell>
          <cell r="C774" t="str">
            <v>THEÙP OÁNG F 100 x 4,5      (LX)</v>
          </cell>
          <cell r="D774" t="str">
            <v>55</v>
          </cell>
          <cell r="E774" t="str">
            <v>Kien</v>
          </cell>
        </row>
        <row r="775">
          <cell r="B775" t="str">
            <v>5516071</v>
          </cell>
          <cell r="C775" t="str">
            <v>THIEÁT BÒ                  (LX)</v>
          </cell>
          <cell r="D775" t="str">
            <v>55</v>
          </cell>
          <cell r="E775" t="str">
            <v>Kien</v>
          </cell>
        </row>
        <row r="776">
          <cell r="B776" t="str">
            <v>5516078</v>
          </cell>
          <cell r="C776" t="str">
            <v>DUÏNG CUÏ</v>
          </cell>
          <cell r="D776" t="str">
            <v>55</v>
          </cell>
          <cell r="E776" t="str">
            <v>Kien</v>
          </cell>
        </row>
        <row r="777">
          <cell r="B777" t="str">
            <v>5517064</v>
          </cell>
          <cell r="C777" t="str">
            <v>THIEÁT BÒ                  (LX)</v>
          </cell>
          <cell r="D777" t="str">
            <v>55</v>
          </cell>
          <cell r="E777" t="str">
            <v>Kien</v>
          </cell>
        </row>
        <row r="778">
          <cell r="B778" t="str">
            <v>5517223</v>
          </cell>
          <cell r="C778" t="str">
            <v>XE KHOAN LOÃ TROÀNG TRUÏ     (LX)</v>
          </cell>
          <cell r="D778" t="str">
            <v>55</v>
          </cell>
          <cell r="E778" t="str">
            <v>Kien</v>
          </cell>
        </row>
        <row r="779">
          <cell r="B779" t="str">
            <v>6010009</v>
          </cell>
          <cell r="C779" t="str">
            <v>DÓA MEÀM VI TÍNH 1.2M</v>
          </cell>
          <cell r="D779" t="str">
            <v>10</v>
          </cell>
          <cell r="E779" t="str">
            <v>Caùi</v>
          </cell>
        </row>
        <row r="780">
          <cell r="B780" t="str">
            <v>6010100</v>
          </cell>
          <cell r="C780" t="str">
            <v>HEÄ THOÁNG MICO</v>
          </cell>
          <cell r="D780" t="str">
            <v>10</v>
          </cell>
          <cell r="E780" t="str">
            <v>Caùi</v>
          </cell>
        </row>
        <row r="781">
          <cell r="B781" t="str">
            <v>6010100</v>
          </cell>
          <cell r="C781" t="str">
            <v>MAÙY LAÏNH SANYO</v>
          </cell>
          <cell r="D781" t="str">
            <v>10</v>
          </cell>
          <cell r="E781" t="str">
            <v>Caùi</v>
          </cell>
        </row>
        <row r="782">
          <cell r="B782" t="str">
            <v>6231230</v>
          </cell>
          <cell r="C782" t="str">
            <v>CHUOÅI SÖÙ NEO DAÂY AC 120</v>
          </cell>
          <cell r="D782" t="str">
            <v>10</v>
          </cell>
          <cell r="E782" t="str">
            <v>Caùi</v>
          </cell>
        </row>
        <row r="783">
          <cell r="B783" t="str">
            <v>6231231</v>
          </cell>
          <cell r="C783" t="str">
            <v>CHUOÅI SÖÙ ÑÔÛ DAØÂY AC 120</v>
          </cell>
          <cell r="D783" t="str">
            <v>10</v>
          </cell>
          <cell r="E783" t="str">
            <v>Caùi</v>
          </cell>
        </row>
        <row r="784">
          <cell r="B784" t="str">
            <v>6231232</v>
          </cell>
          <cell r="C784" t="str">
            <v>CHUOÅI SÖÙ ÑÔÛ DAØÂY TK 50</v>
          </cell>
          <cell r="D784" t="str">
            <v>10</v>
          </cell>
          <cell r="E784" t="str">
            <v>Caùi</v>
          </cell>
        </row>
        <row r="785">
          <cell r="B785" t="str">
            <v>6231233</v>
          </cell>
          <cell r="C785" t="str">
            <v>CHUOÅI SÖÙ NEÙO DAØÂY AC 50</v>
          </cell>
          <cell r="D785" t="str">
            <v>10</v>
          </cell>
          <cell r="E785" t="str">
            <v>Caùi</v>
          </cell>
        </row>
        <row r="786">
          <cell r="B786" t="str">
            <v>7420021</v>
          </cell>
          <cell r="C786" t="str">
            <v>GIAÙY VI TINH 132 COT</v>
          </cell>
          <cell r="E786" t="str">
            <v>Thp</v>
          </cell>
        </row>
        <row r="787">
          <cell r="B787" t="str">
            <v>7424370</v>
          </cell>
          <cell r="C787" t="str">
            <v>MÖÏC MAÙY PHOTOCOPY MINOLTA</v>
          </cell>
          <cell r="D787" t="str">
            <v>10</v>
          </cell>
          <cell r="E787" t="str">
            <v>Caùi</v>
          </cell>
        </row>
        <row r="788">
          <cell r="B788" t="str">
            <v>8101011</v>
          </cell>
          <cell r="C788" t="str">
            <v>MAÙY TÍNH CASIO 12 SO</v>
          </cell>
          <cell r="D788" t="str">
            <v>10</v>
          </cell>
          <cell r="E788" t="str">
            <v>Caùi</v>
          </cell>
        </row>
        <row r="789">
          <cell r="B789" t="str">
            <v>9000057</v>
          </cell>
          <cell r="C789" t="str">
            <v>TRUÏ GOÃ (TH)</v>
          </cell>
          <cell r="D789" t="str">
            <v>10</v>
          </cell>
          <cell r="E789" t="str">
            <v>Caùi</v>
          </cell>
        </row>
        <row r="790">
          <cell r="B790" t="str">
            <v>9000258</v>
          </cell>
          <cell r="C790" t="str">
            <v>BOÄ TRUYEÀN ÑOÄNG DS  (TH)</v>
          </cell>
          <cell r="D790" t="str">
            <v>27</v>
          </cell>
          <cell r="E790" t="str">
            <v>Boä</v>
          </cell>
        </row>
        <row r="791">
          <cell r="B791" t="str">
            <v>9002553</v>
          </cell>
          <cell r="C791" t="str">
            <v>TY SÖÙ ÑÖÙNG 15 KV (TH)</v>
          </cell>
          <cell r="D791" t="str">
            <v>10</v>
          </cell>
          <cell r="E791" t="str">
            <v>Caùi</v>
          </cell>
        </row>
        <row r="792">
          <cell r="B792" t="str">
            <v>9002581</v>
          </cell>
          <cell r="C792" t="str">
            <v>SÖÙ TREO</v>
          </cell>
          <cell r="D792" t="str">
            <v>10</v>
          </cell>
          <cell r="E792" t="str">
            <v>Caùi</v>
          </cell>
        </row>
        <row r="793">
          <cell r="B793" t="str">
            <v>9002600</v>
          </cell>
          <cell r="C793" t="str">
            <v>SÖÙ OÁNG CHÆ ( THU HOI )</v>
          </cell>
          <cell r="D793" t="str">
            <v>10</v>
          </cell>
          <cell r="E793" t="str">
            <v>Caùi</v>
          </cell>
        </row>
        <row r="794">
          <cell r="B794" t="str">
            <v>9003020</v>
          </cell>
          <cell r="C794" t="str">
            <v>ÑAØ SAÉT (TH)</v>
          </cell>
          <cell r="D794" t="str">
            <v>10</v>
          </cell>
          <cell r="E794" t="str">
            <v>Caùi</v>
          </cell>
        </row>
        <row r="795">
          <cell r="B795" t="str">
            <v>9003022</v>
          </cell>
          <cell r="C795" t="str">
            <v>ÑAØ M70_1M5</v>
          </cell>
          <cell r="D795" t="str">
            <v>10</v>
          </cell>
          <cell r="E795" t="str">
            <v>Caùi</v>
          </cell>
        </row>
        <row r="796">
          <cell r="B796" t="str">
            <v>9003031</v>
          </cell>
          <cell r="C796" t="str">
            <v>ÑAØ ÑOÂI DAØI   (thuhoi)</v>
          </cell>
          <cell r="D796" t="str">
            <v>10</v>
          </cell>
          <cell r="E796" t="str">
            <v>Caùi</v>
          </cell>
        </row>
        <row r="797">
          <cell r="B797" t="str">
            <v>9003032</v>
          </cell>
          <cell r="C797" t="str">
            <v>ÑAØ ÑOÂI NGAÉN  (thuhoi)</v>
          </cell>
          <cell r="D797" t="str">
            <v>10</v>
          </cell>
          <cell r="E797" t="str">
            <v>Caùi</v>
          </cell>
        </row>
        <row r="798">
          <cell r="B798" t="str">
            <v>9003033</v>
          </cell>
          <cell r="C798" t="str">
            <v>ÑAØ ÑOÂI CONG  (thuhoi)</v>
          </cell>
          <cell r="D798" t="str">
            <v>10</v>
          </cell>
          <cell r="E798" t="str">
            <v>Caùi</v>
          </cell>
        </row>
        <row r="799">
          <cell r="B799" t="str">
            <v>9003034</v>
          </cell>
          <cell r="C799" t="str">
            <v>ÑAØ CHÖÕ T     (thuhoi)</v>
          </cell>
          <cell r="D799" t="str">
            <v>10</v>
          </cell>
          <cell r="E799" t="str">
            <v>Caùi</v>
          </cell>
        </row>
        <row r="800">
          <cell r="B800" t="str">
            <v>9003035</v>
          </cell>
          <cell r="C800" t="str">
            <v>ÑAØ ÑÔN       (thuhoi)</v>
          </cell>
          <cell r="D800" t="str">
            <v>10</v>
          </cell>
          <cell r="E800" t="str">
            <v>Caùi</v>
          </cell>
        </row>
        <row r="801">
          <cell r="B801" t="str">
            <v>9003505</v>
          </cell>
          <cell r="C801" t="str">
            <v>RACK 3     ( THU HOI )</v>
          </cell>
          <cell r="D801" t="str">
            <v>10</v>
          </cell>
          <cell r="E801" t="str">
            <v>Caùi</v>
          </cell>
        </row>
        <row r="802">
          <cell r="B802" t="str">
            <v>9003617</v>
          </cell>
          <cell r="C802" t="str">
            <v>THANH CHOÁNG L      (THU HOI)</v>
          </cell>
          <cell r="D802" t="str">
            <v>10</v>
          </cell>
          <cell r="E802" t="str">
            <v>Cay</v>
          </cell>
        </row>
        <row r="803">
          <cell r="B803" t="str">
            <v>9003638</v>
          </cell>
          <cell r="C803" t="str">
            <v>THANH CHOÁNG DEÏP    (THU HOI)</v>
          </cell>
          <cell r="D803" t="str">
            <v>10</v>
          </cell>
          <cell r="E803" t="str">
            <v>Cay</v>
          </cell>
        </row>
        <row r="804">
          <cell r="B804" t="str">
            <v>9003639</v>
          </cell>
          <cell r="C804" t="str">
            <v>THANH CHOÁNG V      (THU HOI)</v>
          </cell>
          <cell r="D804" t="str">
            <v>10</v>
          </cell>
          <cell r="E804" t="str">
            <v>Cay</v>
          </cell>
        </row>
        <row r="805">
          <cell r="B805" t="str">
            <v>9004081</v>
          </cell>
          <cell r="C805" t="str">
            <v>TRUÏ BLR (TH)</v>
          </cell>
          <cell r="D805" t="str">
            <v>10</v>
          </cell>
          <cell r="E805" t="str">
            <v>Truï</v>
          </cell>
        </row>
        <row r="806">
          <cell r="B806" t="str">
            <v>9005080</v>
          </cell>
          <cell r="C806" t="str">
            <v>TRUÏ BTLT 10,5M</v>
          </cell>
          <cell r="D806" t="str">
            <v>10</v>
          </cell>
          <cell r="E806" t="str">
            <v>Truï</v>
          </cell>
        </row>
        <row r="807">
          <cell r="B807" t="str">
            <v>9005100</v>
          </cell>
          <cell r="C807" t="str">
            <v>TRUÏ BTLT  12M</v>
          </cell>
          <cell r="D807" t="str">
            <v>10</v>
          </cell>
          <cell r="E807" t="str">
            <v>Truï</v>
          </cell>
        </row>
        <row r="808">
          <cell r="B808" t="str">
            <v>9010217</v>
          </cell>
          <cell r="C808" t="str">
            <v>CABLE ÑOÀNG TRAÀN 11 mm2 (TH)</v>
          </cell>
          <cell r="D808" t="str">
            <v>41</v>
          </cell>
          <cell r="E808" t="str">
            <v>Kg</v>
          </cell>
        </row>
        <row r="809">
          <cell r="B809" t="str">
            <v>9010218</v>
          </cell>
          <cell r="C809" t="str">
            <v>CABLE ÑOÀNG TRAÀN M14mm2</v>
          </cell>
          <cell r="D809" t="str">
            <v>41</v>
          </cell>
          <cell r="E809" t="str">
            <v>Kg</v>
          </cell>
        </row>
        <row r="810">
          <cell r="B810" t="str">
            <v>9010220</v>
          </cell>
          <cell r="C810" t="str">
            <v>CABLE ÑOÀNG TRAÀN M17 (THU HOI)</v>
          </cell>
          <cell r="D810" t="str">
            <v>41</v>
          </cell>
          <cell r="E810" t="str">
            <v>Kg</v>
          </cell>
        </row>
        <row r="811">
          <cell r="B811" t="str">
            <v>9010225</v>
          </cell>
          <cell r="C811" t="str">
            <v>CABLE ÑOÀNG TRAÀN 38 mm2 (TH)</v>
          </cell>
          <cell r="D811" t="str">
            <v>41</v>
          </cell>
          <cell r="E811" t="str">
            <v>Kg</v>
          </cell>
        </row>
        <row r="812">
          <cell r="B812" t="str">
            <v>9010228</v>
          </cell>
          <cell r="C812" t="str">
            <v>CABLE ÑOÀNG TRAÀN 22 mm2 (TH)</v>
          </cell>
          <cell r="D812" t="str">
            <v>41</v>
          </cell>
          <cell r="E812" t="str">
            <v>Kg</v>
          </cell>
        </row>
        <row r="813">
          <cell r="B813" t="str">
            <v>9010240</v>
          </cell>
          <cell r="C813" t="str">
            <v>CABLE ÑOÀNG TRAÀN 48mm2(thuhoi)</v>
          </cell>
          <cell r="D813" t="str">
            <v>41</v>
          </cell>
          <cell r="E813" t="str">
            <v>Kg</v>
          </cell>
        </row>
        <row r="814">
          <cell r="B814" t="str">
            <v>9010247</v>
          </cell>
          <cell r="C814" t="str">
            <v>CABLE ÑOÀNG TRAÀN 75mm2(thuhoi)</v>
          </cell>
          <cell r="D814" t="str">
            <v>41</v>
          </cell>
          <cell r="E814" t="str">
            <v>Kg</v>
          </cell>
        </row>
        <row r="815">
          <cell r="B815" t="str">
            <v>9010477</v>
          </cell>
          <cell r="C815" t="str">
            <v>BOULON 16 x 250    (THU HOI)</v>
          </cell>
          <cell r="D815" t="str">
            <v>10</v>
          </cell>
          <cell r="E815" t="str">
            <v>Con</v>
          </cell>
        </row>
        <row r="816">
          <cell r="B816" t="str">
            <v>9010483</v>
          </cell>
          <cell r="C816" t="str">
            <v>BOULON 16 x 300     THU HOI)</v>
          </cell>
          <cell r="D816" t="str">
            <v>10</v>
          </cell>
          <cell r="E816" t="str">
            <v>Con</v>
          </cell>
        </row>
        <row r="817">
          <cell r="B817" t="str">
            <v>9010812</v>
          </cell>
          <cell r="C817" t="str">
            <v>CABLE AC 35        (THU HOI)</v>
          </cell>
          <cell r="D817" t="str">
            <v>41</v>
          </cell>
          <cell r="E817" t="str">
            <v>Kg</v>
          </cell>
        </row>
        <row r="818">
          <cell r="B818" t="str">
            <v>9010820</v>
          </cell>
          <cell r="C818" t="str">
            <v>CABLE NHOÂM TRAÀN AC 50 (TH)</v>
          </cell>
          <cell r="D818" t="str">
            <v>41</v>
          </cell>
          <cell r="E818" t="str">
            <v>Kg</v>
          </cell>
        </row>
        <row r="819">
          <cell r="B819" t="str">
            <v>9010825</v>
          </cell>
          <cell r="C819" t="str">
            <v>CABLE AC 67        (THU HOI)</v>
          </cell>
          <cell r="D819" t="str">
            <v>41</v>
          </cell>
          <cell r="E819" t="str">
            <v>Kg</v>
          </cell>
        </row>
        <row r="820">
          <cell r="B820" t="str">
            <v>9010829</v>
          </cell>
          <cell r="C820" t="str">
            <v>CABLE AC 95 (TH)</v>
          </cell>
          <cell r="D820" t="str">
            <v>41</v>
          </cell>
          <cell r="E820" t="str">
            <v>Kg</v>
          </cell>
        </row>
        <row r="821">
          <cell r="B821" t="str">
            <v>9011067</v>
          </cell>
          <cell r="C821" t="str">
            <v>CABLE ÑOÀNG BOÏC 150 mm2</v>
          </cell>
          <cell r="D821" t="str">
            <v>31</v>
          </cell>
          <cell r="E821" t="str">
            <v>Meùt</v>
          </cell>
        </row>
        <row r="822">
          <cell r="B822" t="str">
            <v>9011217</v>
          </cell>
          <cell r="C822" t="str">
            <v>BOULON 10 x 150    (THU HOI)</v>
          </cell>
          <cell r="D822" t="str">
            <v>10</v>
          </cell>
          <cell r="E822" t="str">
            <v>Con</v>
          </cell>
        </row>
        <row r="823">
          <cell r="B823" t="str">
            <v>9011491</v>
          </cell>
          <cell r="C823" t="str">
            <v>BOULON 16 x 500    (THU HOI)</v>
          </cell>
          <cell r="D823" t="str">
            <v>10</v>
          </cell>
          <cell r="E823" t="str">
            <v>Con</v>
          </cell>
        </row>
        <row r="824">
          <cell r="B824" t="str">
            <v>9011495</v>
          </cell>
          <cell r="C824" t="str">
            <v>BOULON 16 x 650    (THU HOI)</v>
          </cell>
          <cell r="D824" t="str">
            <v>10</v>
          </cell>
          <cell r="E824" t="str">
            <v>Con</v>
          </cell>
        </row>
        <row r="825">
          <cell r="B825" t="str">
            <v>9012027</v>
          </cell>
          <cell r="C825" t="str">
            <v>CABLE ÑOÀNG BOÏC 22 mm2     (TH)</v>
          </cell>
          <cell r="D825" t="str">
            <v>31</v>
          </cell>
          <cell r="E825" t="str">
            <v>Meùt</v>
          </cell>
        </row>
        <row r="826">
          <cell r="B826" t="str">
            <v>9012040</v>
          </cell>
          <cell r="C826" t="str">
            <v>CAÙP ÑOÀNG BOÏC 48MM2</v>
          </cell>
          <cell r="D826" t="str">
            <v>31</v>
          </cell>
          <cell r="E826" t="str">
            <v>Meùt</v>
          </cell>
        </row>
        <row r="827">
          <cell r="B827" t="str">
            <v>9012044</v>
          </cell>
          <cell r="C827" t="str">
            <v>CAÙP  BOÏC M60</v>
          </cell>
          <cell r="D827" t="str">
            <v>31</v>
          </cell>
          <cell r="E827" t="str">
            <v>Meùt</v>
          </cell>
        </row>
        <row r="828">
          <cell r="B828" t="str">
            <v>9012311</v>
          </cell>
          <cell r="C828" t="str">
            <v>CABLE ÑOÀNG BOÏC 100 mm2 (TH)</v>
          </cell>
          <cell r="D828" t="str">
            <v>31</v>
          </cell>
          <cell r="E828" t="str">
            <v>Meùt</v>
          </cell>
        </row>
        <row r="829">
          <cell r="B829" t="str">
            <v>9013006</v>
          </cell>
          <cell r="C829" t="str">
            <v>CABLE ÑOÀNG BOÏC  50 mm2 (TH)</v>
          </cell>
          <cell r="D829" t="str">
            <v>31</v>
          </cell>
          <cell r="E829" t="str">
            <v>Meùt</v>
          </cell>
        </row>
        <row r="830">
          <cell r="B830" t="str">
            <v>9015300</v>
          </cell>
          <cell r="C830" t="str">
            <v>CABLE ÑOÀNG BOÏC 48mm2-15KV(th)</v>
          </cell>
          <cell r="D830" t="str">
            <v>31</v>
          </cell>
          <cell r="E830" t="str">
            <v>Meùt</v>
          </cell>
        </row>
        <row r="831">
          <cell r="B831" t="str">
            <v>9015307</v>
          </cell>
          <cell r="C831" t="str">
            <v>CABLE ÑOÀNG BOÏC 60mm2-15KV(TH)</v>
          </cell>
          <cell r="D831" t="str">
            <v>31</v>
          </cell>
          <cell r="E831" t="str">
            <v>Meùt</v>
          </cell>
        </row>
        <row r="832">
          <cell r="B832" t="str">
            <v>9017007</v>
          </cell>
          <cell r="C832" t="str">
            <v>CABLE NHOÂM BOÏC 25 mm2     (TH)</v>
          </cell>
          <cell r="D832" t="str">
            <v>31</v>
          </cell>
          <cell r="E832" t="str">
            <v>Meùt</v>
          </cell>
        </row>
        <row r="833">
          <cell r="B833" t="str">
            <v>9017016</v>
          </cell>
          <cell r="C833" t="str">
            <v>CABLE NHOÂM BOÏC 1/0        (TH)</v>
          </cell>
          <cell r="D833" t="str">
            <v>31</v>
          </cell>
          <cell r="E833" t="str">
            <v>Meùt</v>
          </cell>
        </row>
        <row r="834">
          <cell r="B834" t="str">
            <v>9017023</v>
          </cell>
          <cell r="C834" t="str">
            <v>CABLE NHOÂM BOÏC 3/0 (THU HOI)</v>
          </cell>
          <cell r="D834" t="str">
            <v>41</v>
          </cell>
          <cell r="E834" t="str">
            <v>Kg</v>
          </cell>
        </row>
        <row r="835">
          <cell r="B835" t="str">
            <v>9034401</v>
          </cell>
          <cell r="C835" t="str">
            <v>SÖÙ ÑÖÙNG 15 KV (TH)</v>
          </cell>
          <cell r="D835" t="str">
            <v>10</v>
          </cell>
          <cell r="E835" t="str">
            <v>Caùi</v>
          </cell>
        </row>
        <row r="836">
          <cell r="B836" t="str">
            <v>9040856</v>
          </cell>
          <cell r="C836" t="str">
            <v>ÑIEÄN TRÔÛ KHAÙNG (TH)</v>
          </cell>
          <cell r="D836" t="str">
            <v>10</v>
          </cell>
          <cell r="E836" t="str">
            <v>Caùi</v>
          </cell>
        </row>
        <row r="837">
          <cell r="B837" t="str">
            <v>9056424</v>
          </cell>
          <cell r="C837" t="str">
            <v>THAÂN SÖÙ FCO</v>
          </cell>
          <cell r="D837" t="str">
            <v>10</v>
          </cell>
          <cell r="E837" t="str">
            <v>Caùi</v>
          </cell>
        </row>
        <row r="838">
          <cell r="B838" t="str">
            <v>9060130</v>
          </cell>
          <cell r="C838" t="str">
            <v>THUØNG CAÀU DAO      (THU HOI)</v>
          </cell>
          <cell r="D838" t="str">
            <v>10</v>
          </cell>
          <cell r="E838" t="str">
            <v>Caùi</v>
          </cell>
        </row>
        <row r="839">
          <cell r="B839" t="str">
            <v>9060130</v>
          </cell>
          <cell r="C839" t="str">
            <v>THUØNG CAÀU DAO</v>
          </cell>
          <cell r="D839" t="str">
            <v>10</v>
          </cell>
          <cell r="E839" t="str">
            <v>Caùi</v>
          </cell>
        </row>
        <row r="840">
          <cell r="B840" t="str">
            <v>9060227</v>
          </cell>
          <cell r="C840" t="str">
            <v>ÑAØ GOÃ (TH)</v>
          </cell>
          <cell r="D840" t="str">
            <v>10</v>
          </cell>
          <cell r="E840" t="str">
            <v>Caùi</v>
          </cell>
        </row>
        <row r="841">
          <cell r="B841" t="str">
            <v>9064650</v>
          </cell>
          <cell r="C841" t="str">
            <v>CAÀU DAO 250A</v>
          </cell>
          <cell r="D841" t="str">
            <v>10</v>
          </cell>
          <cell r="E841" t="str">
            <v>Caùi</v>
          </cell>
        </row>
        <row r="842">
          <cell r="B842" t="str">
            <v>9073592</v>
          </cell>
          <cell r="C842" t="str">
            <v>ABTOMATE 3P - 800 A (TH)</v>
          </cell>
          <cell r="D842" t="str">
            <v>10</v>
          </cell>
          <cell r="E842" t="str">
            <v>Caùi</v>
          </cell>
        </row>
        <row r="843">
          <cell r="B843" t="str">
            <v>9900227</v>
          </cell>
          <cell r="C843" t="str">
            <v>ÑAØ 2.4 m           (THU HOI)</v>
          </cell>
          <cell r="D843" t="str">
            <v>10</v>
          </cell>
          <cell r="E843" t="str">
            <v>Cay</v>
          </cell>
        </row>
        <row r="844">
          <cell r="B844" t="str">
            <v>9902530</v>
          </cell>
          <cell r="C844" t="str">
            <v>SÖÙ ÑÖÙNG COÙ TYGE    (THU HOI)</v>
          </cell>
          <cell r="D844" t="str">
            <v>10</v>
          </cell>
          <cell r="E844" t="str">
            <v>Caùi</v>
          </cell>
        </row>
        <row r="845">
          <cell r="B845" t="str">
            <v>9902581</v>
          </cell>
          <cell r="C845" t="str">
            <v>SÖÙ TREO            (THU HOI)</v>
          </cell>
          <cell r="D845" t="str">
            <v>10</v>
          </cell>
          <cell r="E845" t="str">
            <v>Caùi</v>
          </cell>
        </row>
        <row r="846">
          <cell r="B846" t="str">
            <v>9908869</v>
          </cell>
          <cell r="C846" t="str">
            <v>SAÉT U 140          (THU HOI)</v>
          </cell>
          <cell r="D846" t="str">
            <v>31</v>
          </cell>
          <cell r="E846" t="str">
            <v>Meùt</v>
          </cell>
        </row>
        <row r="847">
          <cell r="B847" t="str">
            <v>9933070</v>
          </cell>
          <cell r="C847" t="str">
            <v>TIRE FOND          (THU HOI)</v>
          </cell>
          <cell r="D847" t="str">
            <v>10</v>
          </cell>
          <cell r="E847" t="str">
            <v>Caùi</v>
          </cell>
        </row>
        <row r="848">
          <cell r="B848" t="str">
            <v>9999000</v>
          </cell>
          <cell r="C848" t="str">
            <v>TON 6/95 (VTXD, SND,GC,DCHINH)</v>
          </cell>
        </row>
        <row r="849">
          <cell r="B849" t="str">
            <v>A194001</v>
          </cell>
          <cell r="C849" t="str">
            <v>MAÙY NGAÉT SF6-27KV-600A</v>
          </cell>
          <cell r="D849" t="str">
            <v>27</v>
          </cell>
          <cell r="E849" t="str">
            <v>Boä</v>
          </cell>
        </row>
        <row r="850">
          <cell r="B850" t="str">
            <v>A194002</v>
          </cell>
          <cell r="C850" t="str">
            <v>BUSHING 27KV-600A</v>
          </cell>
          <cell r="D850" t="str">
            <v>10</v>
          </cell>
          <cell r="E850" t="str">
            <v>Caùi</v>
          </cell>
        </row>
        <row r="851">
          <cell r="B851" t="str">
            <v>A194003</v>
          </cell>
          <cell r="C851" t="str">
            <v>BÌNH GAS SF6</v>
          </cell>
          <cell r="D851" t="str">
            <v>10</v>
          </cell>
          <cell r="E851" t="str">
            <v>Caùi</v>
          </cell>
        </row>
        <row r="852">
          <cell r="B852" t="str">
            <v>A194004</v>
          </cell>
          <cell r="C852" t="str">
            <v>BÔM GAS</v>
          </cell>
          <cell r="D852" t="str">
            <v>10</v>
          </cell>
          <cell r="E852" t="str">
            <v>Caùi</v>
          </cell>
        </row>
        <row r="853">
          <cell r="B853" t="str">
            <v>A194005</v>
          </cell>
          <cell r="C853" t="str">
            <v>LBFCO 15/27KV-200A</v>
          </cell>
          <cell r="D853" t="str">
            <v>10</v>
          </cell>
          <cell r="E853" t="str">
            <v>Caùi</v>
          </cell>
        </row>
        <row r="854">
          <cell r="B854" t="str">
            <v>A194006</v>
          </cell>
          <cell r="C854" t="str">
            <v>FUSE LINK 10K</v>
          </cell>
          <cell r="D854" t="str">
            <v>10</v>
          </cell>
          <cell r="E854" t="str">
            <v>Caùi</v>
          </cell>
        </row>
        <row r="855">
          <cell r="B855" t="str">
            <v>A194007</v>
          </cell>
          <cell r="C855" t="str">
            <v>FUSE LINK 15K</v>
          </cell>
          <cell r="D855" t="str">
            <v>10</v>
          </cell>
          <cell r="E855" t="str">
            <v>Caùi</v>
          </cell>
        </row>
        <row r="856">
          <cell r="B856" t="str">
            <v>A194008</v>
          </cell>
          <cell r="C856" t="str">
            <v>FUSE LINK 20K</v>
          </cell>
          <cell r="D856" t="str">
            <v>10</v>
          </cell>
          <cell r="E856" t="str">
            <v>Caùi</v>
          </cell>
        </row>
        <row r="857">
          <cell r="B857" t="str">
            <v>A194009</v>
          </cell>
          <cell r="C857" t="str">
            <v>FUSE LINK 30K</v>
          </cell>
          <cell r="D857" t="str">
            <v>10</v>
          </cell>
          <cell r="E857" t="str">
            <v>Caùi</v>
          </cell>
        </row>
        <row r="858">
          <cell r="B858" t="str">
            <v>A194010</v>
          </cell>
          <cell r="C858" t="str">
            <v>FUSE LINK 50K</v>
          </cell>
          <cell r="D858" t="str">
            <v>10</v>
          </cell>
          <cell r="E858" t="str">
            <v>Caùi</v>
          </cell>
        </row>
        <row r="859">
          <cell r="B859" t="str">
            <v>A194011</v>
          </cell>
          <cell r="C859" t="str">
            <v>FUSE LINK 65K</v>
          </cell>
          <cell r="D859" t="str">
            <v>10</v>
          </cell>
          <cell r="E859" t="str">
            <v>Caùi</v>
          </cell>
        </row>
        <row r="860">
          <cell r="B860" t="str">
            <v>A194012</v>
          </cell>
          <cell r="C860" t="str">
            <v>KEO DAÙN SÖÙ LBS</v>
          </cell>
          <cell r="D860" t="str">
            <v>10</v>
          </cell>
          <cell r="E860" t="str">
            <v>Caùi</v>
          </cell>
        </row>
        <row r="861">
          <cell r="B861" t="str">
            <v>A194013</v>
          </cell>
          <cell r="C861" t="str">
            <v>BAÙT SAÉT LBS</v>
          </cell>
          <cell r="D861" t="str">
            <v>27</v>
          </cell>
          <cell r="E861" t="str">
            <v>Boä</v>
          </cell>
        </row>
        <row r="862">
          <cell r="B862" t="str">
            <v>A194014</v>
          </cell>
          <cell r="C862" t="str">
            <v>GIAÙ BAÉT LBS</v>
          </cell>
          <cell r="D862" t="str">
            <v>27</v>
          </cell>
          <cell r="E862" t="str">
            <v>Boä</v>
          </cell>
        </row>
        <row r="863">
          <cell r="B863" t="str">
            <v>A194015</v>
          </cell>
          <cell r="C863" t="str">
            <v>ÑAÀU COSSE 500MCM</v>
          </cell>
          <cell r="D863" t="str">
            <v>10</v>
          </cell>
          <cell r="E863" t="str">
            <v>Caùi</v>
          </cell>
        </row>
        <row r="864">
          <cell r="B864" t="str">
            <v>A294001</v>
          </cell>
          <cell r="C864" t="str">
            <v>RECLOSER SF6-24KV -630A</v>
          </cell>
          <cell r="D864" t="str">
            <v>27</v>
          </cell>
          <cell r="E864" t="str">
            <v>Boä</v>
          </cell>
        </row>
        <row r="865">
          <cell r="B865" t="str">
            <v>A294002</v>
          </cell>
          <cell r="C865" t="str">
            <v>VACUUM INTERRUPTERS N36</v>
          </cell>
          <cell r="D865" t="str">
            <v>10</v>
          </cell>
          <cell r="E865" t="str">
            <v>Caùi</v>
          </cell>
        </row>
        <row r="866">
          <cell r="B866" t="str">
            <v>A294003</v>
          </cell>
          <cell r="C866" t="str">
            <v>BÌNH GA SF6 - 5KG</v>
          </cell>
          <cell r="D866" t="str">
            <v>10</v>
          </cell>
          <cell r="E866" t="str">
            <v>Caùi</v>
          </cell>
        </row>
        <row r="867">
          <cell r="B867" t="str">
            <v>A394001</v>
          </cell>
          <cell r="C867" t="str">
            <v>MAÙY NGAÉT SF6-24KV-630A</v>
          </cell>
          <cell r="D867" t="str">
            <v>10</v>
          </cell>
          <cell r="E867" t="str">
            <v>Maùy</v>
          </cell>
        </row>
        <row r="868">
          <cell r="B868" t="str">
            <v>A394002</v>
          </cell>
          <cell r="C868" t="str">
            <v>CT 300-600/5A</v>
          </cell>
          <cell r="D868" t="str">
            <v>10</v>
          </cell>
          <cell r="E868" t="str">
            <v>Caùi</v>
          </cell>
        </row>
        <row r="869">
          <cell r="B869" t="str">
            <v>A394003</v>
          </cell>
          <cell r="C869" t="str">
            <v>MAÙY NGAÉT SF6-24KV-1250A</v>
          </cell>
          <cell r="D869" t="str">
            <v>10</v>
          </cell>
          <cell r="E869" t="str">
            <v>Maùy</v>
          </cell>
        </row>
        <row r="870">
          <cell r="B870" t="str">
            <v>A394004</v>
          </cell>
          <cell r="C870" t="str">
            <v>CT 600-1200/5A</v>
          </cell>
          <cell r="D870" t="str">
            <v>10</v>
          </cell>
          <cell r="E870" t="str">
            <v>Caùi</v>
          </cell>
        </row>
        <row r="871">
          <cell r="B871" t="str">
            <v>A394005</v>
          </cell>
          <cell r="C871" t="str">
            <v>DIGITAL O/C RELAY</v>
          </cell>
          <cell r="D871" t="str">
            <v>10</v>
          </cell>
          <cell r="E871" t="str">
            <v>Caùi</v>
          </cell>
        </row>
        <row r="872">
          <cell r="B872" t="str">
            <v>A394006</v>
          </cell>
          <cell r="C872" t="str">
            <v>CHARGING MOTOR</v>
          </cell>
          <cell r="D872" t="str">
            <v>10</v>
          </cell>
          <cell r="E872" t="str">
            <v>Caùi</v>
          </cell>
        </row>
        <row r="873">
          <cell r="B873" t="str">
            <v>A394007</v>
          </cell>
          <cell r="C873" t="str">
            <v>TRIPPING COIL</v>
          </cell>
          <cell r="D873" t="str">
            <v>10</v>
          </cell>
          <cell r="E873" t="str">
            <v>Caùi</v>
          </cell>
        </row>
        <row r="874">
          <cell r="B874" t="str">
            <v>A394008</v>
          </cell>
          <cell r="C874" t="str">
            <v>CLOSING COIL</v>
          </cell>
          <cell r="D874" t="str">
            <v>10</v>
          </cell>
          <cell r="E874" t="str">
            <v>Caùi</v>
          </cell>
        </row>
        <row r="875">
          <cell r="B875" t="str">
            <v>A394009</v>
          </cell>
          <cell r="C875" t="str">
            <v>ANTIPUMPING RELAY</v>
          </cell>
          <cell r="D875" t="str">
            <v>10</v>
          </cell>
          <cell r="E875" t="str">
            <v>Caùi</v>
          </cell>
        </row>
        <row r="876">
          <cell r="B876" t="str">
            <v>A394010</v>
          </cell>
          <cell r="C876" t="str">
            <v>MOTOR FUSES</v>
          </cell>
          <cell r="D876" t="str">
            <v>10</v>
          </cell>
          <cell r="E876" t="str">
            <v>Caùi</v>
          </cell>
        </row>
        <row r="877">
          <cell r="B877" t="str">
            <v>A394011</v>
          </cell>
          <cell r="C877" t="str">
            <v>AUXILIARY CONTACT LOCK</v>
          </cell>
          <cell r="D877" t="str">
            <v>10</v>
          </cell>
          <cell r="E877" t="str">
            <v>Caùi</v>
          </cell>
        </row>
        <row r="878">
          <cell r="B878" t="str">
            <v>A394015</v>
          </cell>
          <cell r="C878" t="str">
            <v>AMPE KEÁ 900A</v>
          </cell>
          <cell r="D878" t="str">
            <v>10</v>
          </cell>
          <cell r="E878" t="str">
            <v>Caùi</v>
          </cell>
        </row>
        <row r="879">
          <cell r="B879" t="str">
            <v>B194001</v>
          </cell>
          <cell r="C879" t="str">
            <v>AMPE KEÁ 300-600/5A</v>
          </cell>
          <cell r="D879" t="str">
            <v>10</v>
          </cell>
          <cell r="E879" t="str">
            <v>Caùi</v>
          </cell>
        </row>
        <row r="880">
          <cell r="B880" t="str">
            <v>B194002</v>
          </cell>
          <cell r="C880" t="str">
            <v>AMPE KEÁ 600-1200/5A</v>
          </cell>
          <cell r="D880" t="str">
            <v>10</v>
          </cell>
          <cell r="E880" t="str">
            <v>Caùi</v>
          </cell>
        </row>
        <row r="881">
          <cell r="B881" t="str">
            <v>B194003</v>
          </cell>
          <cell r="C881" t="str">
            <v>VOLT KEÁ 18KV-14400/120V</v>
          </cell>
          <cell r="D881" t="str">
            <v>10</v>
          </cell>
          <cell r="E881" t="str">
            <v>Caùi</v>
          </cell>
        </row>
        <row r="882">
          <cell r="B882" t="str">
            <v>B194004</v>
          </cell>
          <cell r="C882" t="str">
            <v>VOLT KEÁ 7,KV2-7200/120V</v>
          </cell>
          <cell r="D882" t="str">
            <v>10</v>
          </cell>
          <cell r="E882" t="str">
            <v>Caùi</v>
          </cell>
        </row>
        <row r="883">
          <cell r="B883" t="str">
            <v>B194005</v>
          </cell>
          <cell r="C883" t="str">
            <v>PT 14.400/120V INDOOR</v>
          </cell>
          <cell r="D883" t="str">
            <v>10</v>
          </cell>
          <cell r="E883" t="str">
            <v>Caùi</v>
          </cell>
        </row>
        <row r="884">
          <cell r="B884" t="str">
            <v>B194006</v>
          </cell>
          <cell r="C884" t="str">
            <v>PT 7200/120V INDOOR</v>
          </cell>
          <cell r="D884" t="str">
            <v>10</v>
          </cell>
          <cell r="E884" t="str">
            <v>Caùi</v>
          </cell>
        </row>
        <row r="885">
          <cell r="B885" t="str">
            <v>B294001</v>
          </cell>
          <cell r="C885" t="str">
            <v>AC QUY 2V-200AH/10H</v>
          </cell>
          <cell r="D885" t="str">
            <v>10</v>
          </cell>
          <cell r="E885" t="str">
            <v>Caùi</v>
          </cell>
        </row>
        <row r="886">
          <cell r="B886" t="str">
            <v>B294002</v>
          </cell>
          <cell r="C886" t="str">
            <v>AC QUY 2V-100AH/10H</v>
          </cell>
          <cell r="D886" t="str">
            <v>10</v>
          </cell>
          <cell r="E886" t="str">
            <v>Caùi</v>
          </cell>
        </row>
        <row r="887">
          <cell r="B887" t="str">
            <v>B294003</v>
          </cell>
          <cell r="C887" t="str">
            <v>THANH NOÁI AC QUY</v>
          </cell>
          <cell r="D887" t="str">
            <v>10</v>
          </cell>
          <cell r="E887" t="str">
            <v>Caùi</v>
          </cell>
        </row>
        <row r="888">
          <cell r="B888" t="str">
            <v>B294004</v>
          </cell>
          <cell r="C888" t="str">
            <v>DAØÂY NOÁI AC QUY</v>
          </cell>
          <cell r="D888" t="str">
            <v>10</v>
          </cell>
          <cell r="E888" t="str">
            <v>Caùi</v>
          </cell>
        </row>
        <row r="889">
          <cell r="B889" t="str">
            <v>B294005</v>
          </cell>
          <cell r="C889" t="str">
            <v>BOÄ NAÏP AC QUY 12VDC/50A</v>
          </cell>
          <cell r="D889" t="str">
            <v>10</v>
          </cell>
          <cell r="E889" t="str">
            <v>Caùi</v>
          </cell>
        </row>
        <row r="890">
          <cell r="B890" t="str">
            <v>B294006</v>
          </cell>
          <cell r="C890" t="str">
            <v>BOÄ NAÏP AC QUY 24VDC-50A</v>
          </cell>
          <cell r="D890" t="str">
            <v>10</v>
          </cell>
          <cell r="E890" t="str">
            <v>Caùi</v>
          </cell>
        </row>
        <row r="891">
          <cell r="B891" t="str">
            <v>B294007</v>
          </cell>
          <cell r="C891" t="str">
            <v>BOÄ NAÏP AC QUY 110VDC-50A</v>
          </cell>
          <cell r="D891" t="str">
            <v>10</v>
          </cell>
          <cell r="E891" t="str">
            <v>Caùi</v>
          </cell>
        </row>
        <row r="892">
          <cell r="B892" t="str">
            <v>B294008</v>
          </cell>
          <cell r="C892" t="str">
            <v>MAÏCH ÑIEÀU KHIEÅN SHT-070</v>
          </cell>
          <cell r="D892" t="str">
            <v>10</v>
          </cell>
          <cell r="E892" t="str">
            <v>Caùi</v>
          </cell>
        </row>
        <row r="893">
          <cell r="B893" t="str">
            <v>B294009</v>
          </cell>
          <cell r="C893" t="str">
            <v>VOLT KEÁ DC 20V</v>
          </cell>
          <cell r="D893" t="str">
            <v>10</v>
          </cell>
          <cell r="E893" t="str">
            <v>Caùi</v>
          </cell>
        </row>
        <row r="894">
          <cell r="B894" t="str">
            <v>B294010</v>
          </cell>
          <cell r="C894" t="str">
            <v>VOLT KEÁ DC 50V</v>
          </cell>
          <cell r="D894" t="str">
            <v>10</v>
          </cell>
          <cell r="E894" t="str">
            <v>Caùi</v>
          </cell>
        </row>
        <row r="895">
          <cell r="B895" t="str">
            <v>B294011</v>
          </cell>
          <cell r="C895" t="str">
            <v>VOLT KEÁ DC 150V</v>
          </cell>
          <cell r="D895" t="str">
            <v>10</v>
          </cell>
          <cell r="E895" t="str">
            <v>Caùi</v>
          </cell>
        </row>
        <row r="896">
          <cell r="B896" t="str">
            <v>B294012</v>
          </cell>
          <cell r="C896" t="str">
            <v>AMPE KEÁ DC 60A</v>
          </cell>
          <cell r="D896" t="str">
            <v>10</v>
          </cell>
          <cell r="E896" t="str">
            <v>Caùi</v>
          </cell>
        </row>
        <row r="897">
          <cell r="B897" t="str">
            <v>B294013</v>
          </cell>
          <cell r="C897" t="str">
            <v>BOÙNG ÑEØN LED</v>
          </cell>
          <cell r="D897" t="str">
            <v>10</v>
          </cell>
          <cell r="E897" t="str">
            <v>Caùi</v>
          </cell>
        </row>
        <row r="898">
          <cell r="B898" t="str">
            <v>B294014</v>
          </cell>
          <cell r="C898" t="str">
            <v>THANH DAØN 60m</v>
          </cell>
          <cell r="D898" t="str">
            <v>10</v>
          </cell>
          <cell r="E898" t="str">
            <v>Caùi</v>
          </cell>
        </row>
        <row r="899">
          <cell r="B899" t="str">
            <v>B294015</v>
          </cell>
          <cell r="C899" t="str">
            <v>RELAY AF 440-12VPC</v>
          </cell>
          <cell r="D899" t="str">
            <v>10</v>
          </cell>
          <cell r="E899" t="str">
            <v>Caùi</v>
          </cell>
        </row>
        <row r="900">
          <cell r="B900" t="str">
            <v>B294016</v>
          </cell>
          <cell r="C900" t="str">
            <v>RELAY AF 440-24VDC</v>
          </cell>
          <cell r="D900" t="str">
            <v>10</v>
          </cell>
          <cell r="E900" t="str">
            <v>Caùi</v>
          </cell>
        </row>
        <row r="901">
          <cell r="B901" t="str">
            <v>B294017</v>
          </cell>
          <cell r="C901" t="str">
            <v>RELAY AF 440-110VDC</v>
          </cell>
          <cell r="D901" t="str">
            <v>10</v>
          </cell>
          <cell r="E901" t="str">
            <v>Caùi</v>
          </cell>
        </row>
        <row r="902">
          <cell r="B902" t="str">
            <v>B294018</v>
          </cell>
          <cell r="C902" t="str">
            <v>ÑEÁ CAÉM RELAY F10 AV</v>
          </cell>
          <cell r="D902" t="str">
            <v>10</v>
          </cell>
          <cell r="E902" t="str">
            <v>Caùi</v>
          </cell>
        </row>
        <row r="903">
          <cell r="B903" t="str">
            <v>C194001</v>
          </cell>
          <cell r="C903" t="str">
            <v>AMPE KEÀM DIGITAL 1000-3261</v>
          </cell>
          <cell r="D903" t="str">
            <v>27</v>
          </cell>
          <cell r="E903" t="str">
            <v>Boä</v>
          </cell>
        </row>
        <row r="904">
          <cell r="B904" t="str">
            <v>C194002</v>
          </cell>
          <cell r="C904" t="str">
            <v>AMPE KEÀM LOAÏI SAØO</v>
          </cell>
          <cell r="D904" t="str">
            <v>27</v>
          </cell>
          <cell r="E904" t="str">
            <v>Boä</v>
          </cell>
        </row>
        <row r="905">
          <cell r="B905" t="str">
            <v>C194003</v>
          </cell>
          <cell r="C905" t="str">
            <v>VAÏN NAÊNG KEÁ METRIX Mx1220</v>
          </cell>
          <cell r="D905" t="str">
            <v>27</v>
          </cell>
          <cell r="E905" t="str">
            <v>Boä</v>
          </cell>
        </row>
        <row r="906">
          <cell r="B906" t="str">
            <v>C194004</v>
          </cell>
          <cell r="C906" t="str">
            <v>AMPE KEÁ MAX 500A</v>
          </cell>
          <cell r="D906" t="str">
            <v>10</v>
          </cell>
          <cell r="E906" t="str">
            <v>Caùi</v>
          </cell>
        </row>
        <row r="907">
          <cell r="B907" t="str">
            <v>C194005</v>
          </cell>
          <cell r="C907" t="str">
            <v>CAÀU ÑO ÑIEÄN TRÔÛ TWT 05</v>
          </cell>
          <cell r="D907" t="str">
            <v>27</v>
          </cell>
          <cell r="E907" t="str">
            <v>Boä</v>
          </cell>
        </row>
        <row r="908">
          <cell r="B908" t="str">
            <v>C194006</v>
          </cell>
          <cell r="C908" t="str">
            <v>MAÙY ÑÒNH VÒ SÖÏ COÁ CAÙP NGAÀM</v>
          </cell>
          <cell r="D908" t="str">
            <v>27</v>
          </cell>
          <cell r="E908" t="str">
            <v>Boä</v>
          </cell>
        </row>
        <row r="909">
          <cell r="B909" t="str">
            <v>C194007</v>
          </cell>
          <cell r="C909" t="str">
            <v>MAÙY ÑO SÖÏ COÁ VAØ Ñ_VÒ CAÙP NGAÀM</v>
          </cell>
          <cell r="D909" t="str">
            <v>27</v>
          </cell>
          <cell r="E909" t="str">
            <v>Boä</v>
          </cell>
        </row>
        <row r="910">
          <cell r="B910" t="str">
            <v>C194008</v>
          </cell>
          <cell r="C910" t="str">
            <v>MAÙY ÑO CAÙCH ÑIEÄN DAÀU OC 60D</v>
          </cell>
          <cell r="D910" t="str">
            <v>27</v>
          </cell>
          <cell r="E910" t="str">
            <v>Boä</v>
          </cell>
        </row>
        <row r="911">
          <cell r="B911" t="str">
            <v>C194009</v>
          </cell>
          <cell r="C911" t="str">
            <v>MAÙY KIEÅM ÑÒNH RELAY CD 12390</v>
          </cell>
          <cell r="D911" t="str">
            <v>27</v>
          </cell>
          <cell r="E911" t="str">
            <v>Boä</v>
          </cell>
        </row>
        <row r="912">
          <cell r="B912" t="str">
            <v>C194010</v>
          </cell>
          <cell r="C912" t="str">
            <v>MAÙY KIEÅM TRA MBA</v>
          </cell>
          <cell r="D912" t="str">
            <v>27</v>
          </cell>
          <cell r="E912" t="str">
            <v>Boä</v>
          </cell>
        </row>
        <row r="913">
          <cell r="B913" t="str">
            <v>C194011</v>
          </cell>
          <cell r="C913" t="str">
            <v>MAÙY KIEÅM TRA CT</v>
          </cell>
          <cell r="D913" t="str">
            <v>27</v>
          </cell>
          <cell r="E913" t="str">
            <v>Boä</v>
          </cell>
        </row>
        <row r="914">
          <cell r="B914" t="str">
            <v>C194012</v>
          </cell>
          <cell r="C914" t="str">
            <v>BOÄ CHÆNH ÑIEÄN KEÁÁ TVT5,6-CTS100</v>
          </cell>
          <cell r="D914" t="str">
            <v>27</v>
          </cell>
          <cell r="E914" t="str">
            <v>Boä</v>
          </cell>
        </row>
        <row r="915">
          <cell r="B915" t="str">
            <v>C194013</v>
          </cell>
          <cell r="C915" t="str">
            <v>MAÙY BOÄ ÑAØM VOÂ TUYEÁN TPD.M2</v>
          </cell>
          <cell r="D915" t="str">
            <v>27</v>
          </cell>
          <cell r="E915" t="str">
            <v>Boä</v>
          </cell>
        </row>
        <row r="916">
          <cell r="B916" t="str">
            <v>C194014</v>
          </cell>
          <cell r="C916" t="str">
            <v>XE LOÏC DAÀU MBA 500 L/H</v>
          </cell>
          <cell r="D916" t="str">
            <v>27</v>
          </cell>
          <cell r="E916" t="str">
            <v>Boä</v>
          </cell>
        </row>
        <row r="917">
          <cell r="B917" t="str">
            <v>C194015</v>
          </cell>
          <cell r="C917" t="str">
            <v>MAÙY LOÏC DAÀU MBA 3000 L/H</v>
          </cell>
          <cell r="D917" t="str">
            <v>27</v>
          </cell>
          <cell r="E917" t="str">
            <v>Boä</v>
          </cell>
        </row>
        <row r="918">
          <cell r="B918" t="str">
            <v>C194016</v>
          </cell>
          <cell r="C918" t="str">
            <v>MAÙY QUAÁN DAØÂY MBA</v>
          </cell>
          <cell r="D918" t="str">
            <v>27</v>
          </cell>
          <cell r="E918" t="str">
            <v>Boä</v>
          </cell>
        </row>
        <row r="919">
          <cell r="B919" t="str">
            <v>C194017</v>
          </cell>
          <cell r="C919" t="str">
            <v>KEÁÀM EÙP THUÛY LÖÏC 12T</v>
          </cell>
          <cell r="D919" t="str">
            <v>27</v>
          </cell>
          <cell r="E919" t="str">
            <v>Boä</v>
          </cell>
        </row>
        <row r="920">
          <cell r="B920" t="str">
            <v>C194018</v>
          </cell>
          <cell r="C920" t="str">
            <v>KEÁÀM EÙP CÔ KHÍ</v>
          </cell>
          <cell r="D920" t="str">
            <v>27</v>
          </cell>
          <cell r="E920" t="str">
            <v>Boä</v>
          </cell>
        </row>
        <row r="921">
          <cell r="B921" t="str">
            <v>C194019</v>
          </cell>
          <cell r="C921" t="str">
            <v>GAÊNG CAÙCH ÑIEÄN CG20B</v>
          </cell>
          <cell r="D921" t="str">
            <v>27</v>
          </cell>
          <cell r="E921" t="str">
            <v>Ñoâi</v>
          </cell>
        </row>
        <row r="922">
          <cell r="B922" t="str">
            <v>C194020</v>
          </cell>
          <cell r="C922" t="str">
            <v>UÛNG CAÙCH ÑIEÄN MV135</v>
          </cell>
          <cell r="D922" t="str">
            <v>27</v>
          </cell>
          <cell r="E922" t="str">
            <v>Ñoâi</v>
          </cell>
        </row>
        <row r="923">
          <cell r="B923" t="str">
            <v>C194021</v>
          </cell>
          <cell r="C923" t="str">
            <v>SAØO CAÙCH ÑIEÄN ÑOÂI</v>
          </cell>
          <cell r="D923" t="str">
            <v>27</v>
          </cell>
          <cell r="E923" t="str">
            <v>Boä</v>
          </cell>
        </row>
        <row r="924">
          <cell r="B924" t="str">
            <v>C194022</v>
          </cell>
          <cell r="C924" t="str">
            <v>SAØO CAÙCH ÑIEÄN ÑÔN</v>
          </cell>
          <cell r="D924" t="str">
            <v>27</v>
          </cell>
          <cell r="E924" t="str">
            <v>Boä</v>
          </cell>
        </row>
        <row r="925">
          <cell r="B925" t="str">
            <v>C194023</v>
          </cell>
          <cell r="C925" t="str">
            <v>BOÄ KIEÅM TRA THÖÙ TÖÏ PHA</v>
          </cell>
          <cell r="D925" t="str">
            <v>27</v>
          </cell>
          <cell r="E925" t="str">
            <v>Boä</v>
          </cell>
        </row>
        <row r="926">
          <cell r="B926" t="str">
            <v>C294001</v>
          </cell>
          <cell r="C926" t="str">
            <v>MAÙY ÑO CAÙCH ÑIEÄN 2500V AVO</v>
          </cell>
          <cell r="D926" t="str">
            <v>27</v>
          </cell>
          <cell r="E926" t="str">
            <v>Boä</v>
          </cell>
        </row>
        <row r="927">
          <cell r="B927" t="str">
            <v>C294002</v>
          </cell>
          <cell r="C927" t="str">
            <v>MAÙY ÑO ÑIEÄN TRÔÛ TIEÁP ÑAÁT AVO</v>
          </cell>
          <cell r="D927" t="str">
            <v>27</v>
          </cell>
          <cell r="E927" t="str">
            <v>Boä</v>
          </cell>
        </row>
        <row r="928">
          <cell r="B928" t="str">
            <v>C294003</v>
          </cell>
          <cell r="C928" t="str">
            <v>MAÙY EÙP THUÛY LÖÏC Y60BHU</v>
          </cell>
          <cell r="D928" t="str">
            <v>27</v>
          </cell>
          <cell r="E928" t="str">
            <v>Boä</v>
          </cell>
        </row>
        <row r="929">
          <cell r="B929" t="str">
            <v>C294004</v>
          </cell>
          <cell r="C929" t="str">
            <v>KEÁÀM CAÉT THUÛY LÖÏC HA40-62.5</v>
          </cell>
          <cell r="D929" t="str">
            <v>10</v>
          </cell>
          <cell r="E929" t="str">
            <v>Caùi</v>
          </cell>
        </row>
        <row r="930">
          <cell r="B930" t="str">
            <v>C294005</v>
          </cell>
          <cell r="C930" t="str">
            <v>KÍCH CAÊNG DAØÂY 3/4 TAN</v>
          </cell>
          <cell r="D930" t="str">
            <v>10</v>
          </cell>
          <cell r="E930" t="str">
            <v>Caùi</v>
          </cell>
        </row>
        <row r="931">
          <cell r="B931" t="str">
            <v>C294006</v>
          </cell>
          <cell r="C931" t="str">
            <v>KÍCH CAÊNG DAØÂY 1,5 TAN</v>
          </cell>
          <cell r="D931" t="str">
            <v>10</v>
          </cell>
          <cell r="E931" t="str">
            <v>Caùi</v>
          </cell>
        </row>
        <row r="932">
          <cell r="B932" t="str">
            <v>C294007</v>
          </cell>
          <cell r="C932" t="str">
            <v>GIAÙ TREO MBA AB CHANCE</v>
          </cell>
          <cell r="D932" t="str">
            <v>10</v>
          </cell>
          <cell r="E932" t="str">
            <v>Caùi</v>
          </cell>
        </row>
        <row r="933">
          <cell r="B933" t="str">
            <v>C294008</v>
          </cell>
          <cell r="C933" t="str">
            <v>ROØNG ROÏC 3 TAÀNG AB CHANCE</v>
          </cell>
          <cell r="D933" t="str">
            <v>27</v>
          </cell>
          <cell r="E933" t="str">
            <v>Boä</v>
          </cell>
        </row>
        <row r="934">
          <cell r="B934" t="str">
            <v>C394001</v>
          </cell>
          <cell r="C934" t="str">
            <v>GIAØN CHÆNH ÑÒNH ÑIEÄN KEÁÁ</v>
          </cell>
          <cell r="D934" t="str">
            <v>27</v>
          </cell>
          <cell r="E934" t="str">
            <v>Boä</v>
          </cell>
        </row>
        <row r="935">
          <cell r="B935" t="str">
            <v>D195001</v>
          </cell>
          <cell r="C935" t="str">
            <v>RO MOC THUÛY LÖÏC</v>
          </cell>
          <cell r="D935" t="str">
            <v>10</v>
          </cell>
          <cell r="E935" t="str">
            <v>Caùi</v>
          </cell>
        </row>
        <row r="936">
          <cell r="B936" t="str">
            <v>D195002</v>
          </cell>
          <cell r="C936" t="str">
            <v>PHUÏ TUØNG ROMOC</v>
          </cell>
          <cell r="D936" t="str">
            <v>27</v>
          </cell>
          <cell r="E936" t="str">
            <v>Boä</v>
          </cell>
        </row>
        <row r="937">
          <cell r="B937" t="str">
            <v>D295001</v>
          </cell>
          <cell r="C937" t="str">
            <v>XE NAÂNG NGÖÔØI AM600</v>
          </cell>
          <cell r="D937" t="str">
            <v>10</v>
          </cell>
          <cell r="E937" t="str">
            <v>Caùi</v>
          </cell>
        </row>
        <row r="938">
          <cell r="B938" t="str">
            <v>D295002</v>
          </cell>
          <cell r="C938" t="str">
            <v>PHUÏ TUØNG XE NAÂNG NGÖÔØI AM600</v>
          </cell>
          <cell r="D938" t="str">
            <v>10</v>
          </cell>
          <cell r="E938" t="str">
            <v>Caùi</v>
          </cell>
        </row>
        <row r="939">
          <cell r="B939" t="str">
            <v>D295003</v>
          </cell>
          <cell r="C939" t="str">
            <v>XE KHOAN TROÀNG TRUÏ D842</v>
          </cell>
          <cell r="D939" t="str">
            <v>10</v>
          </cell>
          <cell r="E939" t="str">
            <v>Caùi</v>
          </cell>
        </row>
        <row r="940">
          <cell r="B940" t="str">
            <v>D295004</v>
          </cell>
          <cell r="C940" t="str">
            <v>PHUÏ TUØNG XE KHOAN TROÀNG TRUÏ</v>
          </cell>
          <cell r="D940" t="str">
            <v>10</v>
          </cell>
          <cell r="E940" t="str">
            <v>Caùi</v>
          </cell>
        </row>
        <row r="941">
          <cell r="B941" t="str">
            <v>D295005</v>
          </cell>
          <cell r="C941" t="str">
            <v>XE ÑIEÀU HAØNH LÖÔÙI ÑIEÄN LGS108D</v>
          </cell>
          <cell r="D941" t="str">
            <v>10</v>
          </cell>
          <cell r="E941" t="str">
            <v>Caùi</v>
          </cell>
        </row>
        <row r="942">
          <cell r="B942" t="str">
            <v>D295006</v>
          </cell>
          <cell r="C942" t="str">
            <v>LÖÔÛI KHOAN 14 INCH</v>
          </cell>
          <cell r="D942" t="str">
            <v>10</v>
          </cell>
          <cell r="E942" t="str">
            <v>Caùi</v>
          </cell>
        </row>
        <row r="943">
          <cell r="B943" t="str">
            <v>D295007</v>
          </cell>
          <cell r="C943" t="str">
            <v>LÖÔÛI KHOAN 18 INCH</v>
          </cell>
          <cell r="D943" t="str">
            <v>10</v>
          </cell>
          <cell r="E943" t="str">
            <v>Caùi</v>
          </cell>
        </row>
        <row r="944">
          <cell r="B944" t="str">
            <v>D395001</v>
          </cell>
          <cell r="C944" t="str">
            <v>XE NAÂNG FD 5027</v>
          </cell>
          <cell r="D944" t="str">
            <v>10</v>
          </cell>
          <cell r="E944" t="str">
            <v>Caùi</v>
          </cell>
        </row>
        <row r="945">
          <cell r="B945" t="str">
            <v>D395002</v>
          </cell>
          <cell r="C945" t="str">
            <v>PHUÏ TUØNG XE NAÂNG</v>
          </cell>
          <cell r="D945" t="str">
            <v>27</v>
          </cell>
          <cell r="E945" t="str">
            <v>Boä</v>
          </cell>
        </row>
        <row r="946">
          <cell r="B946" t="str">
            <v>K101010</v>
          </cell>
          <cell r="C946" t="str">
            <v>ÑK 3P 5A/220-380V</v>
          </cell>
          <cell r="D946" t="str">
            <v>10</v>
          </cell>
          <cell r="E946" t="str">
            <v>Caùi</v>
          </cell>
        </row>
        <row r="947">
          <cell r="B947" t="str">
            <v>K101012</v>
          </cell>
          <cell r="C947" t="str">
            <v>ÑK 3P 5A/220-380V</v>
          </cell>
          <cell r="D947" t="str">
            <v>10</v>
          </cell>
          <cell r="E947" t="str">
            <v>Caùi</v>
          </cell>
        </row>
        <row r="948">
          <cell r="B948" t="str">
            <v>K101015</v>
          </cell>
          <cell r="C948" t="str">
            <v>ÑK 3P 50-100A/220-380V</v>
          </cell>
          <cell r="D948" t="str">
            <v>10</v>
          </cell>
          <cell r="E948" t="str">
            <v>Caùi</v>
          </cell>
        </row>
        <row r="949">
          <cell r="B949" t="str">
            <v>K102577</v>
          </cell>
          <cell r="C949" t="str">
            <v>SÖÙ TREO 24KV POLYMER(2PK)</v>
          </cell>
          <cell r="D949" t="str">
            <v>10</v>
          </cell>
          <cell r="E949" t="str">
            <v>Caùi</v>
          </cell>
        </row>
        <row r="950">
          <cell r="B950" t="str">
            <v>K103003</v>
          </cell>
          <cell r="C950" t="str">
            <v>TI H.THEÁ 150/5A OUTDOOR</v>
          </cell>
          <cell r="D950" t="str">
            <v>10</v>
          </cell>
          <cell r="E950" t="str">
            <v>Caùi</v>
          </cell>
        </row>
        <row r="951">
          <cell r="B951" t="str">
            <v>K103004</v>
          </cell>
          <cell r="C951" t="str">
            <v>TI H.THEÁ 200/5A OUTDOOR</v>
          </cell>
          <cell r="D951" t="str">
            <v>10</v>
          </cell>
          <cell r="E951" t="str">
            <v>Caùi</v>
          </cell>
        </row>
        <row r="952">
          <cell r="B952" t="str">
            <v>K103005</v>
          </cell>
          <cell r="C952" t="str">
            <v>TI H.THEÁ 250/5A OUTDOOR</v>
          </cell>
          <cell r="D952" t="str">
            <v>10</v>
          </cell>
          <cell r="E952" t="str">
            <v>Caùi</v>
          </cell>
        </row>
        <row r="953">
          <cell r="B953" t="str">
            <v>K103006</v>
          </cell>
          <cell r="C953" t="str">
            <v>TI H.THEÁ 300/5A OUTDOOR</v>
          </cell>
          <cell r="D953" t="str">
            <v>10</v>
          </cell>
          <cell r="E953" t="str">
            <v>Caùi</v>
          </cell>
        </row>
        <row r="954">
          <cell r="B954" t="str">
            <v>K103008</v>
          </cell>
          <cell r="C954" t="str">
            <v>TI H.THEÁ 400/5A OUTDOOR</v>
          </cell>
          <cell r="D954" t="str">
            <v>10</v>
          </cell>
          <cell r="E954" t="str">
            <v>Caùi</v>
          </cell>
        </row>
        <row r="955">
          <cell r="B955" t="str">
            <v>K103010</v>
          </cell>
          <cell r="C955" t="str">
            <v>TI H.THEÁ 500/5A OUTDOOR</v>
          </cell>
          <cell r="D955" t="str">
            <v>10</v>
          </cell>
          <cell r="E955" t="str">
            <v>Caùi</v>
          </cell>
        </row>
        <row r="956">
          <cell r="B956" t="str">
            <v>K103012</v>
          </cell>
          <cell r="C956" t="str">
            <v>TI H.THEÁ 600/5A OUTDOOR</v>
          </cell>
          <cell r="D956" t="str">
            <v>10</v>
          </cell>
          <cell r="E956" t="str">
            <v>Caùi</v>
          </cell>
        </row>
        <row r="957">
          <cell r="B957" t="str">
            <v>K104050</v>
          </cell>
          <cell r="C957" t="str">
            <v>TRUÏ HT 9M</v>
          </cell>
          <cell r="D957" t="str">
            <v>10</v>
          </cell>
          <cell r="E957" t="str">
            <v>Truï</v>
          </cell>
        </row>
        <row r="958">
          <cell r="B958" t="str">
            <v>K104053</v>
          </cell>
          <cell r="C958" t="str">
            <v>T1 24KV 2000/1-1A OUÑÔÛOR</v>
          </cell>
          <cell r="D958" t="str">
            <v>10</v>
          </cell>
          <cell r="E958" t="str">
            <v>Caùi</v>
          </cell>
        </row>
        <row r="959">
          <cell r="B959" t="str">
            <v>K104206</v>
          </cell>
          <cell r="C959" t="str">
            <v>T1 24KV 400-800/1-1A OUÑÔÛOR</v>
          </cell>
          <cell r="D959" t="str">
            <v>10</v>
          </cell>
          <cell r="E959" t="str">
            <v>Caùi</v>
          </cell>
        </row>
        <row r="960">
          <cell r="B960" t="str">
            <v>K104851</v>
          </cell>
          <cell r="C960" t="str">
            <v>H.ÑAÀU CAÙP NHÖÏA 24KV 3*240</v>
          </cell>
          <cell r="D960" t="str">
            <v>10</v>
          </cell>
          <cell r="E960" t="str">
            <v>Caùi</v>
          </cell>
        </row>
        <row r="961">
          <cell r="B961" t="str">
            <v>K105039</v>
          </cell>
          <cell r="C961" t="str">
            <v>TRUÏ BTLT 8,4M</v>
          </cell>
          <cell r="D961" t="str">
            <v>10</v>
          </cell>
          <cell r="E961" t="str">
            <v>Truï</v>
          </cell>
        </row>
        <row r="962">
          <cell r="B962" t="str">
            <v>K105040</v>
          </cell>
          <cell r="C962" t="str">
            <v>TRUÏ BTLT 9M</v>
          </cell>
          <cell r="D962" t="str">
            <v>10</v>
          </cell>
          <cell r="E962" t="str">
            <v>Truï</v>
          </cell>
        </row>
        <row r="963">
          <cell r="B963" t="str">
            <v>K105060</v>
          </cell>
          <cell r="C963" t="str">
            <v>T1 110KV 400-800/1-1-1 OD</v>
          </cell>
          <cell r="D963" t="str">
            <v>10</v>
          </cell>
          <cell r="E963" t="str">
            <v>Caùi</v>
          </cell>
        </row>
        <row r="964">
          <cell r="B964" t="str">
            <v>K105080</v>
          </cell>
          <cell r="C964" t="str">
            <v>TRUÏ BTLT 10,5M</v>
          </cell>
          <cell r="D964" t="str">
            <v>10</v>
          </cell>
          <cell r="E964" t="str">
            <v>Truï</v>
          </cell>
        </row>
        <row r="965">
          <cell r="B965" t="str">
            <v>K105100</v>
          </cell>
          <cell r="C965" t="str">
            <v>TRUÏ BTLT 12,2M</v>
          </cell>
          <cell r="D965" t="str">
            <v>10</v>
          </cell>
          <cell r="E965" t="str">
            <v>Truï</v>
          </cell>
        </row>
        <row r="966">
          <cell r="B966" t="str">
            <v>K105125</v>
          </cell>
          <cell r="C966" t="str">
            <v>TRUÏ BTLT 14M</v>
          </cell>
          <cell r="D966" t="str">
            <v>10</v>
          </cell>
          <cell r="E966" t="str">
            <v>Caùi</v>
          </cell>
        </row>
        <row r="967">
          <cell r="B967" t="str">
            <v>K105451</v>
          </cell>
          <cell r="C967" t="str">
            <v>H\NOÁI NHÖÏA 24KV 3*240</v>
          </cell>
          <cell r="D967" t="str">
            <v>10</v>
          </cell>
          <cell r="E967" t="str">
            <v>Caùi</v>
          </cell>
        </row>
        <row r="968">
          <cell r="B968" t="str">
            <v>K106100</v>
          </cell>
          <cell r="C968" t="str">
            <v>LA 12KV</v>
          </cell>
          <cell r="D968" t="str">
            <v>10</v>
          </cell>
          <cell r="E968" t="str">
            <v>Caùi</v>
          </cell>
        </row>
        <row r="969">
          <cell r="B969" t="str">
            <v>K106155</v>
          </cell>
          <cell r="C969" t="str">
            <v>RELAY SO LEÄCH  MBT+2 TEST PLUS</v>
          </cell>
          <cell r="D969" t="str">
            <v>10</v>
          </cell>
          <cell r="E969" t="str">
            <v>Caùi</v>
          </cell>
        </row>
        <row r="970">
          <cell r="B970" t="str">
            <v>K106157</v>
          </cell>
          <cell r="C970" t="str">
            <v>RELAY KHOAÛNG CAÙCH</v>
          </cell>
          <cell r="D970" t="str">
            <v>10</v>
          </cell>
          <cell r="E970" t="str">
            <v>Caùi</v>
          </cell>
        </row>
        <row r="971">
          <cell r="B971" t="str">
            <v>K106158</v>
          </cell>
          <cell r="C971" t="str">
            <v>PHUÏ KIEÄN TEST SWICH</v>
          </cell>
          <cell r="D971" t="str">
            <v>10</v>
          </cell>
          <cell r="E971" t="str">
            <v>Caùi</v>
          </cell>
        </row>
        <row r="972">
          <cell r="B972" t="str">
            <v>K106159</v>
          </cell>
          <cell r="C972" t="str">
            <v>ROLE QUAÙ DOØNG ÑÒNH HÖÔÙNG</v>
          </cell>
          <cell r="D972" t="str">
            <v>27</v>
          </cell>
          <cell r="E972" t="str">
            <v>Boä</v>
          </cell>
        </row>
        <row r="973">
          <cell r="B973" t="str">
            <v>K106160</v>
          </cell>
          <cell r="C973" t="str">
            <v>ROLE  QUAÙ DOØNG</v>
          </cell>
          <cell r="D973" t="str">
            <v>27</v>
          </cell>
          <cell r="E973" t="str">
            <v>Boä</v>
          </cell>
        </row>
        <row r="974">
          <cell r="B974" t="str">
            <v>K106161</v>
          </cell>
          <cell r="C974" t="str">
            <v>ROLE ÑIEÄN AÙP</v>
          </cell>
          <cell r="D974" t="str">
            <v>27</v>
          </cell>
          <cell r="E974" t="str">
            <v>Boä</v>
          </cell>
        </row>
        <row r="975">
          <cell r="B975" t="str">
            <v>K106162</v>
          </cell>
          <cell r="C975" t="str">
            <v>RELAY QUAÙ DOØNG</v>
          </cell>
          <cell r="D975" t="str">
            <v>27</v>
          </cell>
          <cell r="E975" t="str">
            <v>Boä</v>
          </cell>
        </row>
        <row r="976">
          <cell r="B976" t="str">
            <v>K106163</v>
          </cell>
          <cell r="C976" t="str">
            <v>RELAY QUAÙ ÑIEÄN AÙP</v>
          </cell>
          <cell r="D976" t="str">
            <v>27</v>
          </cell>
          <cell r="E976" t="str">
            <v>Boä</v>
          </cell>
        </row>
        <row r="977">
          <cell r="B977" t="str">
            <v>K110229</v>
          </cell>
          <cell r="C977" t="str">
            <v>CABLE CU TRAÀN 25MM2</v>
          </cell>
          <cell r="D977" t="str">
            <v>41</v>
          </cell>
          <cell r="E977" t="str">
            <v>Kg</v>
          </cell>
        </row>
        <row r="978">
          <cell r="B978" t="str">
            <v>K110820</v>
          </cell>
          <cell r="C978" t="str">
            <v>CABLE AL TRAÀN AC 50MM2</v>
          </cell>
          <cell r="D978" t="str">
            <v>41</v>
          </cell>
          <cell r="E978" t="str">
            <v>Kg</v>
          </cell>
        </row>
        <row r="979">
          <cell r="B979" t="str">
            <v>K110829</v>
          </cell>
          <cell r="C979" t="str">
            <v>CABLE AL TRAÀN AC 95MM2</v>
          </cell>
          <cell r="D979" t="str">
            <v>41</v>
          </cell>
          <cell r="E979" t="str">
            <v>Kg</v>
          </cell>
        </row>
        <row r="980">
          <cell r="B980" t="str">
            <v>K111050</v>
          </cell>
          <cell r="C980" t="str">
            <v>MBT 8.6-12.7/.2-4 50KVA</v>
          </cell>
          <cell r="D980" t="str">
            <v>10</v>
          </cell>
          <cell r="E980" t="str">
            <v>Caùi</v>
          </cell>
        </row>
        <row r="981">
          <cell r="B981" t="str">
            <v>K111075</v>
          </cell>
          <cell r="C981" t="str">
            <v>MBT 8.6-12.7/.2-.4 75KVA</v>
          </cell>
          <cell r="D981" t="str">
            <v>10</v>
          </cell>
          <cell r="E981" t="str">
            <v>Caùi</v>
          </cell>
        </row>
        <row r="982">
          <cell r="B982" t="str">
            <v>K111100</v>
          </cell>
          <cell r="C982" t="str">
            <v>MBT 8.6-12.7/.2-4 100KVA</v>
          </cell>
          <cell r="D982" t="str">
            <v>10</v>
          </cell>
          <cell r="E982" t="str">
            <v>Caùi</v>
          </cell>
        </row>
        <row r="983">
          <cell r="B983" t="str">
            <v>K112043</v>
          </cell>
          <cell r="C983" t="str">
            <v>CABLE CU BOÏC 50MM2</v>
          </cell>
          <cell r="D983" t="str">
            <v>31</v>
          </cell>
          <cell r="E983" t="str">
            <v>Meùt</v>
          </cell>
        </row>
        <row r="984">
          <cell r="B984" t="str">
            <v>K112052</v>
          </cell>
          <cell r="C984" t="str">
            <v>CABLE CU BOÏC 95MM2</v>
          </cell>
          <cell r="D984" t="str">
            <v>31</v>
          </cell>
          <cell r="E984" t="str">
            <v>Meùt</v>
          </cell>
        </row>
        <row r="985">
          <cell r="B985" t="str">
            <v>K112061</v>
          </cell>
          <cell r="C985" t="str">
            <v>CABLE CU BOÏC 120MM2</v>
          </cell>
          <cell r="D985" t="str">
            <v>31</v>
          </cell>
          <cell r="E985" t="str">
            <v>Meùt</v>
          </cell>
        </row>
        <row r="986">
          <cell r="B986" t="str">
            <v>K112066</v>
          </cell>
          <cell r="C986" t="str">
            <v>CABLE CU BOÏC 150MM2</v>
          </cell>
          <cell r="D986" t="str">
            <v>31</v>
          </cell>
          <cell r="E986" t="str">
            <v>Meùt</v>
          </cell>
        </row>
        <row r="987">
          <cell r="B987" t="str">
            <v>K112069</v>
          </cell>
          <cell r="C987" t="str">
            <v>CABLE CU BOÏC 200MM2</v>
          </cell>
          <cell r="D987" t="str">
            <v>31</v>
          </cell>
          <cell r="E987" t="str">
            <v>Meùt</v>
          </cell>
        </row>
        <row r="988">
          <cell r="B988" t="str">
            <v>K112073</v>
          </cell>
          <cell r="C988" t="str">
            <v>CABLE CU BOÏC 240MM2</v>
          </cell>
          <cell r="D988" t="str">
            <v>31</v>
          </cell>
          <cell r="E988" t="str">
            <v>Meùt</v>
          </cell>
        </row>
        <row r="989">
          <cell r="B989" t="str">
            <v>K112080</v>
          </cell>
          <cell r="C989" t="str">
            <v>CABLE CU BOÏC 300MM2</v>
          </cell>
          <cell r="D989" t="str">
            <v>31</v>
          </cell>
          <cell r="E989" t="str">
            <v>Meùt</v>
          </cell>
        </row>
        <row r="990">
          <cell r="B990" t="str">
            <v>K113610</v>
          </cell>
          <cell r="C990" t="str">
            <v>CABLE NHÒ THÖÙ 4*2,5MM2</v>
          </cell>
          <cell r="D990" t="str">
            <v>31</v>
          </cell>
          <cell r="E990" t="str">
            <v>Meùt</v>
          </cell>
        </row>
        <row r="991">
          <cell r="B991" t="str">
            <v>K115090</v>
          </cell>
          <cell r="C991" t="str">
            <v>ACCU AXIT CHÌ 2V-250AH</v>
          </cell>
          <cell r="D991" t="str">
            <v>10</v>
          </cell>
          <cell r="E991" t="str">
            <v>Caùi</v>
          </cell>
        </row>
        <row r="992">
          <cell r="B992" t="str">
            <v>K116498</v>
          </cell>
          <cell r="C992" t="str">
            <v>CABLE NGAÀM 24KV 3*240 MM2</v>
          </cell>
          <cell r="D992" t="str">
            <v>31</v>
          </cell>
          <cell r="E992" t="str">
            <v>Meùt</v>
          </cell>
        </row>
        <row r="993">
          <cell r="B993" t="str">
            <v>K117014</v>
          </cell>
          <cell r="C993" t="str">
            <v>CABLE AL BOÏC ACV 50MM2</v>
          </cell>
          <cell r="D993" t="str">
            <v>31</v>
          </cell>
          <cell r="E993" t="str">
            <v>Meùt</v>
          </cell>
        </row>
        <row r="994">
          <cell r="B994" t="str">
            <v>K117024</v>
          </cell>
          <cell r="C994" t="str">
            <v>CABLE AL BOÏC ACV 95MM2</v>
          </cell>
          <cell r="D994" t="str">
            <v>31</v>
          </cell>
          <cell r="E994" t="str">
            <v>Meùt</v>
          </cell>
        </row>
        <row r="995">
          <cell r="B995" t="str">
            <v>K117050</v>
          </cell>
          <cell r="C995" t="str">
            <v>CABLE AL BOÏC ACV 240MM2</v>
          </cell>
          <cell r="D995" t="str">
            <v>31</v>
          </cell>
          <cell r="E995" t="str">
            <v>Meùt</v>
          </cell>
        </row>
        <row r="996">
          <cell r="B996" t="str">
            <v>K117714</v>
          </cell>
          <cell r="C996" t="str">
            <v>CABLE AL 4*50 MM2</v>
          </cell>
          <cell r="D996" t="str">
            <v>31</v>
          </cell>
          <cell r="E996" t="str">
            <v>Meùt</v>
          </cell>
        </row>
        <row r="997">
          <cell r="B997" t="str">
            <v>K117715</v>
          </cell>
          <cell r="C997" t="str">
            <v>CABLE ABC 4*70 MM2</v>
          </cell>
          <cell r="D997" t="str">
            <v>31</v>
          </cell>
          <cell r="E997" t="str">
            <v>Meùt</v>
          </cell>
        </row>
        <row r="998">
          <cell r="B998" t="str">
            <v>K117718</v>
          </cell>
          <cell r="C998" t="str">
            <v>CABLE ABC 4*95 MM2</v>
          </cell>
          <cell r="D998" t="str">
            <v>31</v>
          </cell>
          <cell r="E998" t="str">
            <v>Meùt</v>
          </cell>
        </row>
        <row r="999">
          <cell r="B999" t="str">
            <v>K132160</v>
          </cell>
          <cell r="C999" t="str">
            <v>MBT 3P 15-22/0.4 160KVA</v>
          </cell>
          <cell r="D999" t="str">
            <v>10</v>
          </cell>
          <cell r="E999" t="str">
            <v>Caùi</v>
          </cell>
        </row>
        <row r="1000">
          <cell r="B1000" t="str">
            <v>K132250</v>
          </cell>
          <cell r="C1000" t="str">
            <v>MBT 3P 15-22/0.4 250KVA</v>
          </cell>
          <cell r="D1000" t="str">
            <v>10</v>
          </cell>
          <cell r="E1000" t="str">
            <v>Caùi</v>
          </cell>
        </row>
        <row r="1001">
          <cell r="B1001" t="str">
            <v>K132320</v>
          </cell>
          <cell r="C1001" t="str">
            <v>MBT 3P 15-22/0.4 320KVA</v>
          </cell>
          <cell r="D1001" t="str">
            <v>10</v>
          </cell>
          <cell r="E1001" t="str">
            <v>Caùi</v>
          </cell>
        </row>
        <row r="1002">
          <cell r="B1002" t="str">
            <v>K132400</v>
          </cell>
          <cell r="C1002" t="str">
            <v>MBT 3P 15-22/0.4 400KVA</v>
          </cell>
          <cell r="D1002" t="str">
            <v>10</v>
          </cell>
          <cell r="E1002" t="str">
            <v>Caùi</v>
          </cell>
        </row>
        <row r="1003">
          <cell r="B1003" t="str">
            <v>K143269</v>
          </cell>
          <cell r="C1003" t="str">
            <v>KEÏP TREO CAÙP ABC 4*50 MM2</v>
          </cell>
          <cell r="D1003" t="str">
            <v>31</v>
          </cell>
          <cell r="E1003" t="str">
            <v>Meùt</v>
          </cell>
        </row>
        <row r="1004">
          <cell r="B1004" t="str">
            <v>K143270</v>
          </cell>
          <cell r="C1004" t="str">
            <v>KEÏP TREO CAÙP ABC 4*70 MM2</v>
          </cell>
          <cell r="D1004" t="str">
            <v>10</v>
          </cell>
          <cell r="E1004" t="str">
            <v>Caùi</v>
          </cell>
        </row>
        <row r="1005">
          <cell r="B1005" t="str">
            <v>K143271</v>
          </cell>
          <cell r="C1005" t="str">
            <v>KEÏP TREO CAÙP ABC 4*95 MM2</v>
          </cell>
          <cell r="D1005" t="str">
            <v>10</v>
          </cell>
          <cell r="E1005" t="str">
            <v>Caùi</v>
          </cell>
        </row>
        <row r="1006">
          <cell r="B1006" t="str">
            <v>K143275</v>
          </cell>
          <cell r="C1006" t="str">
            <v>KEÏP NGÖØNG CAÙP ABC</v>
          </cell>
          <cell r="D1006" t="str">
            <v>10</v>
          </cell>
          <cell r="E1006" t="str">
            <v>Caùi</v>
          </cell>
        </row>
        <row r="1007">
          <cell r="B1007" t="str">
            <v>K143276</v>
          </cell>
          <cell r="C1007" t="str">
            <v>BIT ÑAÀU CABLE ABC 50-95</v>
          </cell>
          <cell r="D1007" t="str">
            <v>10</v>
          </cell>
          <cell r="E1007" t="str">
            <v>Caùi</v>
          </cell>
        </row>
        <row r="1008">
          <cell r="B1008" t="str">
            <v>K143287</v>
          </cell>
          <cell r="C1008" t="str">
            <v>NOÁI BOÏC CÑ 95-95/CU-AL</v>
          </cell>
          <cell r="D1008" t="str">
            <v>10</v>
          </cell>
          <cell r="E1008" t="str">
            <v>Caùi</v>
          </cell>
        </row>
        <row r="1009">
          <cell r="B1009" t="str">
            <v>K143288</v>
          </cell>
          <cell r="C1009" t="str">
            <v>NOÁI BOÏC CÑ 95-35/CU-AL</v>
          </cell>
          <cell r="D1009" t="str">
            <v>10</v>
          </cell>
          <cell r="E1009" t="str">
            <v>Caùi</v>
          </cell>
        </row>
        <row r="1010">
          <cell r="B1010" t="str">
            <v>K146350</v>
          </cell>
          <cell r="C1010" t="str">
            <v>DS 24KV 630A 3P I.D</v>
          </cell>
          <cell r="D1010" t="str">
            <v>10</v>
          </cell>
          <cell r="E1010" t="str">
            <v>Caùi</v>
          </cell>
        </row>
        <row r="1011">
          <cell r="B1011" t="str">
            <v>K146400</v>
          </cell>
          <cell r="C1011" t="str">
            <v>DS 3 PHA 22KV 1200A OD</v>
          </cell>
          <cell r="D1011" t="str">
            <v>27</v>
          </cell>
          <cell r="E1011" t="str">
            <v>Boä</v>
          </cell>
        </row>
        <row r="1012">
          <cell r="B1012" t="str">
            <v>K146500</v>
          </cell>
          <cell r="C1012" t="str">
            <v>DS 110KV 1000A 3P O.D</v>
          </cell>
          <cell r="D1012" t="str">
            <v>10</v>
          </cell>
          <cell r="E1012" t="str">
            <v>Caùi</v>
          </cell>
        </row>
        <row r="1013">
          <cell r="B1013" t="str">
            <v>K151233</v>
          </cell>
          <cell r="C1013" t="str">
            <v>MAÙY CAÉT 110KV - 3150A</v>
          </cell>
          <cell r="D1013" t="str">
            <v>27</v>
          </cell>
          <cell r="E1013" t="str">
            <v>Boä</v>
          </cell>
        </row>
        <row r="1014">
          <cell r="B1014" t="str">
            <v>K151234</v>
          </cell>
          <cell r="C1014" t="str">
            <v>PHUÏ TUØNG MAÙY CAÉT 110KV 3150A</v>
          </cell>
          <cell r="D1014" t="str">
            <v>27</v>
          </cell>
          <cell r="E1014" t="str">
            <v>Boä</v>
          </cell>
        </row>
        <row r="1015">
          <cell r="B1015" t="str">
            <v>K151305</v>
          </cell>
          <cell r="C1015" t="str">
            <v>MAÙY CAÉT 3F 24KV-800A OD</v>
          </cell>
          <cell r="D1015" t="str">
            <v>10</v>
          </cell>
          <cell r="E1015" t="str">
            <v>Caùi</v>
          </cell>
        </row>
        <row r="1016">
          <cell r="B1016" t="str">
            <v>K151320</v>
          </cell>
          <cell r="C1016" t="str">
            <v>MAÙY CAÉT 3F 24KV-2000A OD</v>
          </cell>
          <cell r="D1016" t="str">
            <v>10</v>
          </cell>
          <cell r="E1016" t="str">
            <v>Caùi</v>
          </cell>
        </row>
        <row r="1017">
          <cell r="B1017" t="str">
            <v>K151321</v>
          </cell>
          <cell r="C1017" t="str">
            <v>PHUÏ TUØNG MAÙY CAÉT 3F 24KV</v>
          </cell>
          <cell r="D1017" t="str">
            <v>10</v>
          </cell>
          <cell r="E1017" t="str">
            <v>Caùi</v>
          </cell>
        </row>
        <row r="1018">
          <cell r="B1018" t="str">
            <v>K153080</v>
          </cell>
          <cell r="C1018" t="str">
            <v>BIEÁN THEÁ ÑIEÄN DUNG 110KV</v>
          </cell>
          <cell r="D1018" t="str">
            <v>10</v>
          </cell>
          <cell r="E1018" t="str">
            <v>Caùi</v>
          </cell>
        </row>
        <row r="1019">
          <cell r="B1019" t="str">
            <v>K156425</v>
          </cell>
          <cell r="C1019" t="str">
            <v>FCO 24K 100A NGOAÏI</v>
          </cell>
          <cell r="D1019" t="str">
            <v>10</v>
          </cell>
          <cell r="E1019" t="str">
            <v>Caùi</v>
          </cell>
        </row>
        <row r="1020">
          <cell r="B1020" t="str">
            <v>K160014</v>
          </cell>
          <cell r="C1020" t="str">
            <v>HOÄP PHAÂN PHOÁI ÑAÀU TRUÏ 6 CÖÏC</v>
          </cell>
          <cell r="D1020" t="str">
            <v>10</v>
          </cell>
          <cell r="E1020" t="str">
            <v>Caùi</v>
          </cell>
        </row>
        <row r="1021">
          <cell r="B1021" t="str">
            <v>K160015</v>
          </cell>
          <cell r="C1021" t="str">
            <v>HOÄP PHAÂN PHOÁI ÑAÀU TRUÏ 9 CÖÏC</v>
          </cell>
          <cell r="D1021" t="str">
            <v>27</v>
          </cell>
          <cell r="E1021" t="str">
            <v>Boä</v>
          </cell>
        </row>
        <row r="1022">
          <cell r="B1022" t="str">
            <v>K165335</v>
          </cell>
          <cell r="C1022" t="str">
            <v>MAÙY CHARGE 220/380V 50A</v>
          </cell>
          <cell r="D1022" t="str">
            <v>10</v>
          </cell>
          <cell r="E1022" t="str">
            <v>Caùi</v>
          </cell>
        </row>
        <row r="1023">
          <cell r="B1023" t="str">
            <v>K201000</v>
          </cell>
          <cell r="C1023" t="str">
            <v>ÑK 1P 10-40A / 220-380V</v>
          </cell>
          <cell r="D1023" t="str">
            <v>10</v>
          </cell>
          <cell r="E1023" t="str">
            <v>Caùi</v>
          </cell>
        </row>
        <row r="1024">
          <cell r="B1024" t="str">
            <v>K201012</v>
          </cell>
          <cell r="C1024" t="str">
            <v>ÑK 3P 5-20A / 220-380V</v>
          </cell>
          <cell r="D1024" t="str">
            <v>10</v>
          </cell>
          <cell r="E1024" t="str">
            <v>Caùi</v>
          </cell>
        </row>
        <row r="1025">
          <cell r="B1025" t="str">
            <v>K202577</v>
          </cell>
          <cell r="C1025" t="str">
            <v>SÖÙ TREO 22KV POLYMER(2PK)</v>
          </cell>
          <cell r="D1025" t="str">
            <v>10</v>
          </cell>
          <cell r="E1025" t="str">
            <v>Caùi</v>
          </cell>
        </row>
        <row r="1026">
          <cell r="B1026" t="str">
            <v>K202587</v>
          </cell>
          <cell r="C1026" t="str">
            <v>SÖÙ TREO 110KV</v>
          </cell>
          <cell r="D1026" t="str">
            <v>10</v>
          </cell>
          <cell r="E1026" t="str">
            <v>Caùi</v>
          </cell>
        </row>
        <row r="1027">
          <cell r="B1027" t="str">
            <v>K203004</v>
          </cell>
          <cell r="C1027" t="str">
            <v>TI HAÏ THEÁ 200/5A OUTDOOR</v>
          </cell>
          <cell r="D1027" t="str">
            <v>10</v>
          </cell>
          <cell r="E1027" t="str">
            <v>Caùi</v>
          </cell>
        </row>
        <row r="1028">
          <cell r="B1028" t="str">
            <v>K203005</v>
          </cell>
          <cell r="C1028" t="str">
            <v>TI HAÏ THEÁ 250/5A OUTDOOR</v>
          </cell>
          <cell r="D1028" t="str">
            <v>10</v>
          </cell>
          <cell r="E1028" t="str">
            <v>Caùi</v>
          </cell>
        </row>
        <row r="1029">
          <cell r="B1029" t="str">
            <v>K203010</v>
          </cell>
          <cell r="C1029" t="str">
            <v>TI HAÏ THEÁ 500/5A OUTDOOR</v>
          </cell>
          <cell r="D1029" t="str">
            <v>10</v>
          </cell>
          <cell r="E1029" t="str">
            <v>Caùi</v>
          </cell>
        </row>
        <row r="1030">
          <cell r="B1030" t="str">
            <v>K204704</v>
          </cell>
          <cell r="C1030" t="str">
            <v>HOÄP ÑAÀU CAÙP HT 3x70 + 1x35</v>
          </cell>
          <cell r="D1030">
            <v>27</v>
          </cell>
          <cell r="E1030" t="str">
            <v>Boä</v>
          </cell>
        </row>
        <row r="1031">
          <cell r="B1031" t="str">
            <v>K204851</v>
          </cell>
          <cell r="C1031" t="str">
            <v>HOÄP ÑAÀU CAÙP NHÖÏA 22KV 3x240</v>
          </cell>
          <cell r="D1031">
            <v>27</v>
          </cell>
          <cell r="E1031" t="str">
            <v>Boä</v>
          </cell>
        </row>
        <row r="1032">
          <cell r="B1032" t="str">
            <v>K204853</v>
          </cell>
          <cell r="C1032" t="str">
            <v>HOÄP ÑAÀU CAÙP HT 3x50 + 1x25</v>
          </cell>
          <cell r="D1032">
            <v>27</v>
          </cell>
          <cell r="E1032" t="str">
            <v>Boä</v>
          </cell>
        </row>
        <row r="1033">
          <cell r="B1033" t="str">
            <v>K204855</v>
          </cell>
          <cell r="C1033" t="str">
            <v>HOÄP ÑAÀU CAÙP HT 3x70 + 1x35</v>
          </cell>
          <cell r="D1033">
            <v>27</v>
          </cell>
          <cell r="E1033" t="str">
            <v>Boä</v>
          </cell>
        </row>
        <row r="1034">
          <cell r="B1034" t="str">
            <v>K205039</v>
          </cell>
          <cell r="C1034" t="str">
            <v>TRUÏ BTLT  8M4</v>
          </cell>
          <cell r="D1034" t="str">
            <v>10</v>
          </cell>
          <cell r="E1034" t="str">
            <v>Caùi</v>
          </cell>
        </row>
        <row r="1035">
          <cell r="B1035" t="str">
            <v>K205100</v>
          </cell>
          <cell r="C1035" t="str">
            <v>TRUÏ BTLT  12M</v>
          </cell>
          <cell r="D1035" t="str">
            <v>10</v>
          </cell>
          <cell r="E1035" t="str">
            <v>Caùi</v>
          </cell>
        </row>
        <row r="1036">
          <cell r="B1036" t="str">
            <v>K205125</v>
          </cell>
          <cell r="C1036" t="str">
            <v>TRUÏ BTLT  14M</v>
          </cell>
          <cell r="D1036" t="str">
            <v>10</v>
          </cell>
          <cell r="E1036" t="str">
            <v>Caùi</v>
          </cell>
        </row>
        <row r="1037">
          <cell r="B1037" t="str">
            <v>K205451</v>
          </cell>
          <cell r="C1037" t="str">
            <v>HOÄP NOÁI NAÈM 3X240MM2 22KV</v>
          </cell>
          <cell r="D1037" t="str">
            <v>10</v>
          </cell>
          <cell r="E1037" t="str">
            <v>Caùi</v>
          </cell>
        </row>
        <row r="1038">
          <cell r="B1038" t="str">
            <v>K210829</v>
          </cell>
          <cell r="C1038" t="str">
            <v>CABLE AL TRAÀN AS 95/16</v>
          </cell>
          <cell r="D1038" t="str">
            <v>41</v>
          </cell>
          <cell r="E1038" t="str">
            <v>Kg</v>
          </cell>
        </row>
        <row r="1039">
          <cell r="B1039" t="str">
            <v>K211050</v>
          </cell>
          <cell r="C1039" t="str">
            <v>MBT 8.6-12.7/.2-.4 50KVA</v>
          </cell>
          <cell r="D1039" t="str">
            <v>10</v>
          </cell>
          <cell r="E1039" t="str">
            <v>Caùi</v>
          </cell>
        </row>
        <row r="1040">
          <cell r="B1040" t="str">
            <v>K211075</v>
          </cell>
          <cell r="C1040" t="str">
            <v>MBT 8.6-12.7/.2-.4 75KVA</v>
          </cell>
          <cell r="D1040" t="str">
            <v>10</v>
          </cell>
          <cell r="E1040" t="str">
            <v>Caùi</v>
          </cell>
        </row>
        <row r="1041">
          <cell r="B1041" t="str">
            <v>K211100</v>
          </cell>
          <cell r="C1041" t="str">
            <v>MBT 12.7-8.6/.2-.4KV 100KVA</v>
          </cell>
          <cell r="D1041" t="str">
            <v>10</v>
          </cell>
          <cell r="E1041" t="str">
            <v>Caùi</v>
          </cell>
        </row>
        <row r="1042">
          <cell r="B1042" t="str">
            <v>K214651</v>
          </cell>
          <cell r="C1042" t="str">
            <v>CAÙP NGAÀM HT 3*95+1*50MM2</v>
          </cell>
          <cell r="D1042" t="str">
            <v>31</v>
          </cell>
          <cell r="E1042" t="str">
            <v>Meùt</v>
          </cell>
        </row>
        <row r="1043">
          <cell r="B1043" t="str">
            <v>K214664</v>
          </cell>
          <cell r="C1043" t="str">
            <v>CAÙP NGAÀM HT 3*50+1*25MM2</v>
          </cell>
          <cell r="D1043" t="str">
            <v>31</v>
          </cell>
          <cell r="E1043" t="str">
            <v>Meùt</v>
          </cell>
        </row>
        <row r="1044">
          <cell r="B1044" t="str">
            <v>K216398</v>
          </cell>
          <cell r="C1044" t="str">
            <v>CAÙP NGAÀM 24KV 3*240 MM CABLES</v>
          </cell>
          <cell r="D1044" t="str">
            <v>31</v>
          </cell>
          <cell r="E1044" t="str">
            <v>Meùt</v>
          </cell>
        </row>
        <row r="1045">
          <cell r="B1045" t="str">
            <v>K217024</v>
          </cell>
          <cell r="C1045" t="str">
            <v>CABLE AL BOÏC 3KV VAS 95/16</v>
          </cell>
          <cell r="D1045" t="str">
            <v>31</v>
          </cell>
          <cell r="E1045" t="str">
            <v>Kg</v>
          </cell>
        </row>
        <row r="1046">
          <cell r="B1046" t="str">
            <v>K217050</v>
          </cell>
          <cell r="C1046" t="str">
            <v>CABLE AL BOÏC 3KV VAS 240/32</v>
          </cell>
          <cell r="D1046" t="str">
            <v>31</v>
          </cell>
          <cell r="E1046" t="str">
            <v>Meùt</v>
          </cell>
        </row>
        <row r="1047">
          <cell r="B1047" t="str">
            <v>K217718</v>
          </cell>
          <cell r="C1047" t="str">
            <v>CABLE ABC 4*95 MM2</v>
          </cell>
          <cell r="D1047" t="str">
            <v>31</v>
          </cell>
          <cell r="E1047" t="str">
            <v>Meùt</v>
          </cell>
        </row>
        <row r="1048">
          <cell r="B1048" t="str">
            <v>K232160</v>
          </cell>
          <cell r="C1048" t="str">
            <v>MBT 3P 15-22/0.4 160KVA</v>
          </cell>
          <cell r="D1048" t="str">
            <v>10</v>
          </cell>
          <cell r="E1048" t="str">
            <v>Caùi</v>
          </cell>
        </row>
        <row r="1049">
          <cell r="B1049" t="str">
            <v>K232250</v>
          </cell>
          <cell r="C1049" t="str">
            <v>MBT 3P 15-22/0.4 250KVA</v>
          </cell>
          <cell r="D1049" t="str">
            <v>10</v>
          </cell>
          <cell r="E1049" t="str">
            <v>Caùi</v>
          </cell>
        </row>
        <row r="1050">
          <cell r="B1050" t="str">
            <v>K232320</v>
          </cell>
          <cell r="C1050" t="str">
            <v>MBT 3P 15-22/0.4 320KVA</v>
          </cell>
          <cell r="D1050" t="str">
            <v>10</v>
          </cell>
          <cell r="E1050" t="str">
            <v>Caùi</v>
          </cell>
        </row>
        <row r="1051">
          <cell r="B1051" t="str">
            <v>K232400</v>
          </cell>
          <cell r="C1051" t="str">
            <v>MBT 3P 15-22/0.4 400KVA</v>
          </cell>
          <cell r="D1051" t="str">
            <v>10</v>
          </cell>
          <cell r="E1051" t="str">
            <v>Caùi</v>
          </cell>
        </row>
        <row r="1052">
          <cell r="B1052" t="str">
            <v>K232402</v>
          </cell>
          <cell r="C1052" t="str">
            <v>MBT 3P 6,6-22/0.4 400KVA</v>
          </cell>
          <cell r="D1052" t="str">
            <v>10</v>
          </cell>
          <cell r="E1052" t="str">
            <v>Caùi</v>
          </cell>
        </row>
        <row r="1053">
          <cell r="B1053" t="str">
            <v>K243287</v>
          </cell>
          <cell r="C1053" t="str">
            <v>NOÁI BOÏC CD 95-95/CU-AL</v>
          </cell>
          <cell r="D1053" t="str">
            <v>10</v>
          </cell>
          <cell r="E1053" t="str">
            <v>Caùi</v>
          </cell>
        </row>
        <row r="1054">
          <cell r="B1054" t="str">
            <v>K246256</v>
          </cell>
          <cell r="C1054" t="str">
            <v>DS 3P 600A-25KV O.D</v>
          </cell>
          <cell r="D1054" t="str">
            <v>10</v>
          </cell>
          <cell r="E1054" t="str">
            <v>Caùi</v>
          </cell>
        </row>
        <row r="1055">
          <cell r="B1055" t="str">
            <v>K246351</v>
          </cell>
          <cell r="C1055" t="str">
            <v>DS 24KV 630A 3P O.D</v>
          </cell>
          <cell r="D1055" t="str">
            <v>10</v>
          </cell>
          <cell r="E1055" t="str">
            <v>Caùi</v>
          </cell>
        </row>
        <row r="1056">
          <cell r="B1056" t="str">
            <v>K256425</v>
          </cell>
          <cell r="C1056" t="str">
            <v>FCO 24K 100A NGOAÏI</v>
          </cell>
          <cell r="D1056" t="str">
            <v>10</v>
          </cell>
          <cell r="E1056" t="str">
            <v>Caùi</v>
          </cell>
        </row>
        <row r="1057">
          <cell r="B1057" t="str">
            <v>K256451</v>
          </cell>
          <cell r="C1057" t="str">
            <v>LBFCO 27KV 200A</v>
          </cell>
          <cell r="D1057" t="str">
            <v>10</v>
          </cell>
          <cell r="E1057" t="str">
            <v>Caùi</v>
          </cell>
        </row>
        <row r="1058">
          <cell r="B1058" t="str">
            <v>K260014</v>
          </cell>
          <cell r="C1058" t="str">
            <v>HOÄP PHAÂN PHOÁI ÑAÀU TRUÏ 6 CÖÏC</v>
          </cell>
          <cell r="D1058" t="str">
            <v>27</v>
          </cell>
          <cell r="E1058" t="str">
            <v>Boä</v>
          </cell>
        </row>
        <row r="1059">
          <cell r="B1059" t="str">
            <v>K260015</v>
          </cell>
          <cell r="C1059" t="str">
            <v>HOÄP PHAÂN PHOÁI ÑAÀU TRUÏ  9 CÖÏC</v>
          </cell>
          <cell r="D1059" t="str">
            <v>27</v>
          </cell>
          <cell r="E1059" t="str">
            <v>Boä</v>
          </cell>
        </row>
        <row r="1060">
          <cell r="B1060" t="str">
            <v>P101010</v>
          </cell>
          <cell r="C1060" t="str">
            <v>ÑK 3P 5A/220-380V</v>
          </cell>
          <cell r="D1060" t="str">
            <v>10</v>
          </cell>
          <cell r="E1060" t="str">
            <v>Caùi</v>
          </cell>
        </row>
        <row r="1061">
          <cell r="B1061" t="str">
            <v>P101015</v>
          </cell>
          <cell r="C1061" t="str">
            <v>ÑK 3P 50-100A/220-380V</v>
          </cell>
          <cell r="D1061" t="str">
            <v>10</v>
          </cell>
          <cell r="E1061" t="str">
            <v>Caùi</v>
          </cell>
        </row>
        <row r="1062">
          <cell r="B1062" t="str">
            <v>P102577</v>
          </cell>
          <cell r="C1062" t="str">
            <v>SÖÙ TREO 22KV POLYMER(2PK)</v>
          </cell>
          <cell r="D1062" t="str">
            <v>10</v>
          </cell>
          <cell r="E1062" t="str">
            <v>Caùi</v>
          </cell>
        </row>
        <row r="1063">
          <cell r="B1063" t="str">
            <v>P103010</v>
          </cell>
          <cell r="C1063" t="str">
            <v>TI H.THEÁ 500/5A OUTDOOR</v>
          </cell>
          <cell r="D1063" t="str">
            <v>10</v>
          </cell>
          <cell r="E1063" t="str">
            <v>Caùi</v>
          </cell>
        </row>
        <row r="1064">
          <cell r="B1064" t="str">
            <v>P103012</v>
          </cell>
          <cell r="C1064" t="str">
            <v>TI H.THEÁ 600/5A OUTDOOR</v>
          </cell>
          <cell r="D1064" t="str">
            <v>10</v>
          </cell>
          <cell r="E1064" t="str">
            <v>Caùi</v>
          </cell>
        </row>
        <row r="1065">
          <cell r="B1065" t="str">
            <v>P103033</v>
          </cell>
          <cell r="C1065" t="str">
            <v>TI H.THEÁ 150/5A OUTDOOR</v>
          </cell>
          <cell r="D1065" t="str">
            <v>10</v>
          </cell>
          <cell r="E1065" t="str">
            <v>Caùi</v>
          </cell>
        </row>
        <row r="1066">
          <cell r="B1066" t="str">
            <v>P103034</v>
          </cell>
          <cell r="C1066" t="str">
            <v>TI H.THEÁ 250/5A OUTDOOR</v>
          </cell>
          <cell r="D1066" t="str">
            <v>10</v>
          </cell>
          <cell r="E1066" t="str">
            <v>Caùi</v>
          </cell>
        </row>
        <row r="1067">
          <cell r="B1067" t="str">
            <v>P103035</v>
          </cell>
          <cell r="C1067" t="str">
            <v>TI H.THEÁ 250/5A OUTDOOR</v>
          </cell>
          <cell r="D1067" t="str">
            <v>10</v>
          </cell>
          <cell r="E1067" t="str">
            <v>Caùi</v>
          </cell>
        </row>
        <row r="1068">
          <cell r="B1068" t="str">
            <v>P103036</v>
          </cell>
          <cell r="C1068" t="str">
            <v>TI H.THEÁ 300/5A OUTDOOR</v>
          </cell>
          <cell r="D1068" t="str">
            <v>10</v>
          </cell>
          <cell r="E1068" t="str">
            <v>Caùi</v>
          </cell>
        </row>
        <row r="1069">
          <cell r="B1069" t="str">
            <v>P103038</v>
          </cell>
          <cell r="C1069" t="str">
            <v>TI H.THEÁ 400/5A OUTDOOR</v>
          </cell>
          <cell r="D1069" t="str">
            <v>10</v>
          </cell>
          <cell r="E1069" t="str">
            <v>Caùi</v>
          </cell>
        </row>
        <row r="1070">
          <cell r="B1070" t="str">
            <v>P104000</v>
          </cell>
          <cell r="C1070" t="str">
            <v>TI 24KV 10/5A OUTDOOR</v>
          </cell>
          <cell r="D1070" t="str">
            <v>10</v>
          </cell>
          <cell r="E1070" t="str">
            <v>Caùi</v>
          </cell>
        </row>
        <row r="1071">
          <cell r="B1071" t="str">
            <v>P104050</v>
          </cell>
          <cell r="C1071" t="str">
            <v>TRUÏ HT 9M</v>
          </cell>
          <cell r="D1071" t="str">
            <v>10</v>
          </cell>
          <cell r="E1071" t="str">
            <v>Truï</v>
          </cell>
        </row>
        <row r="1072">
          <cell r="B1072" t="str">
            <v>P105039</v>
          </cell>
          <cell r="C1072" t="str">
            <v>TRUÏ BTLT 8,4M</v>
          </cell>
          <cell r="D1072" t="str">
            <v>10</v>
          </cell>
          <cell r="E1072" t="str">
            <v>Truï</v>
          </cell>
        </row>
        <row r="1073">
          <cell r="B1073" t="str">
            <v>P105080</v>
          </cell>
          <cell r="C1073" t="str">
            <v>TRUÏ BTLT 10,5M</v>
          </cell>
          <cell r="D1073" t="str">
            <v>10</v>
          </cell>
          <cell r="E1073" t="str">
            <v>Truï</v>
          </cell>
        </row>
        <row r="1074">
          <cell r="B1074" t="str">
            <v>P105125</v>
          </cell>
          <cell r="C1074" t="str">
            <v>TRUÏ BTLT 14M</v>
          </cell>
          <cell r="D1074" t="str">
            <v>10</v>
          </cell>
          <cell r="E1074" t="str">
            <v>Truï</v>
          </cell>
        </row>
        <row r="1075">
          <cell r="B1075" t="str">
            <v>P106100</v>
          </cell>
          <cell r="C1075" t="str">
            <v>LA 12KV</v>
          </cell>
          <cell r="D1075" t="str">
            <v>10</v>
          </cell>
          <cell r="E1075" t="str">
            <v>Caùi</v>
          </cell>
        </row>
        <row r="1076">
          <cell r="B1076" t="str">
            <v>P110229</v>
          </cell>
          <cell r="C1076" t="str">
            <v>CABLE CU TRAÀN 25MM2</v>
          </cell>
          <cell r="D1076" t="str">
            <v>41</v>
          </cell>
          <cell r="E1076" t="str">
            <v>Kg</v>
          </cell>
        </row>
        <row r="1077">
          <cell r="B1077" t="str">
            <v>P110820</v>
          </cell>
          <cell r="C1077" t="str">
            <v>CABLE AL TRAÀN AC 50MM2</v>
          </cell>
          <cell r="D1077" t="str">
            <v>41</v>
          </cell>
          <cell r="E1077" t="str">
            <v>Kg</v>
          </cell>
        </row>
        <row r="1078">
          <cell r="B1078" t="str">
            <v>P110829</v>
          </cell>
          <cell r="C1078" t="str">
            <v>CABLE AL TRAÀN AC 95 MM2</v>
          </cell>
          <cell r="D1078" t="str">
            <v>41</v>
          </cell>
          <cell r="E1078" t="str">
            <v>Kg</v>
          </cell>
        </row>
        <row r="1079">
          <cell r="B1079" t="str">
            <v>P111025</v>
          </cell>
          <cell r="C1079" t="str">
            <v>MBT 8,6-12.7/2-4 25KVA</v>
          </cell>
          <cell r="D1079" t="str">
            <v>10</v>
          </cell>
          <cell r="E1079" t="str">
            <v>Caùi</v>
          </cell>
        </row>
        <row r="1080">
          <cell r="B1080" t="str">
            <v>P111050</v>
          </cell>
          <cell r="C1080" t="str">
            <v>MBT 1P 8,6-12.7/2-4 50KVA</v>
          </cell>
          <cell r="D1080" t="str">
            <v>10</v>
          </cell>
          <cell r="E1080" t="str">
            <v>Caùi</v>
          </cell>
        </row>
        <row r="1081">
          <cell r="B1081" t="str">
            <v>P111075</v>
          </cell>
          <cell r="C1081" t="str">
            <v>MBT 1P 8.6-12.7/2-4 75KVA</v>
          </cell>
          <cell r="D1081" t="str">
            <v>10</v>
          </cell>
          <cell r="E1081" t="str">
            <v>Caùi</v>
          </cell>
        </row>
        <row r="1082">
          <cell r="B1082" t="str">
            <v>P112043</v>
          </cell>
          <cell r="C1082" t="str">
            <v>CABLE CU BOÏC 50MM2</v>
          </cell>
          <cell r="D1082" t="str">
            <v>31</v>
          </cell>
          <cell r="E1082" t="str">
            <v>Meùt</v>
          </cell>
        </row>
        <row r="1083">
          <cell r="B1083" t="str">
            <v>P112052</v>
          </cell>
          <cell r="C1083" t="str">
            <v>CABLE CU BOÏC 95MM2</v>
          </cell>
          <cell r="D1083" t="str">
            <v>31</v>
          </cell>
          <cell r="E1083" t="str">
            <v>Meùt</v>
          </cell>
        </row>
        <row r="1084">
          <cell r="B1084" t="str">
            <v>P112066</v>
          </cell>
          <cell r="C1084" t="str">
            <v>CABLE CU BOÏC 150MM2</v>
          </cell>
          <cell r="D1084" t="str">
            <v>31</v>
          </cell>
          <cell r="E1084" t="str">
            <v>Meùt</v>
          </cell>
        </row>
        <row r="1085">
          <cell r="B1085" t="str">
            <v>P112073</v>
          </cell>
          <cell r="C1085" t="str">
            <v>CABLE CU BOÏC 240MM2</v>
          </cell>
          <cell r="D1085" t="str">
            <v>31</v>
          </cell>
          <cell r="E1085" t="str">
            <v>Meùt</v>
          </cell>
        </row>
        <row r="1086">
          <cell r="B1086" t="str">
            <v>P112080</v>
          </cell>
          <cell r="C1086" t="str">
            <v>CABLE CU BOÏC 300MM2</v>
          </cell>
          <cell r="D1086" t="str">
            <v>31</v>
          </cell>
          <cell r="E1086" t="str">
            <v>Meùt</v>
          </cell>
        </row>
        <row r="1087">
          <cell r="B1087" t="str">
            <v>P113209</v>
          </cell>
          <cell r="C1087" t="str">
            <v>CABLE NHÒ THÖÙ 4*5,5MM</v>
          </cell>
          <cell r="D1087" t="str">
            <v>31</v>
          </cell>
          <cell r="E1087" t="str">
            <v>Meùt</v>
          </cell>
        </row>
        <row r="1088">
          <cell r="B1088" t="str">
            <v>P113610</v>
          </cell>
          <cell r="C1088" t="str">
            <v>CABLE NHÒ THÖÙ 4*2,5MM</v>
          </cell>
          <cell r="D1088" t="str">
            <v>31</v>
          </cell>
          <cell r="E1088" t="str">
            <v>Meùt</v>
          </cell>
        </row>
        <row r="1089">
          <cell r="B1089" t="str">
            <v>P115090</v>
          </cell>
          <cell r="C1089" t="str">
            <v>ACCU AXIT CHÌ 2V-250AH</v>
          </cell>
          <cell r="D1089" t="str">
            <v>10</v>
          </cell>
          <cell r="E1089" t="str">
            <v>Caùi</v>
          </cell>
        </row>
        <row r="1090">
          <cell r="B1090" t="str">
            <v>P116387</v>
          </cell>
          <cell r="C1090" t="str">
            <v>CABLE NGAÀM 24KV 3*50MM2</v>
          </cell>
          <cell r="D1090" t="str">
            <v>31</v>
          </cell>
          <cell r="E1090" t="str">
            <v>Meùt</v>
          </cell>
        </row>
        <row r="1091">
          <cell r="B1091" t="str">
            <v>P117014</v>
          </cell>
          <cell r="C1091" t="str">
            <v>CABLE AL BOÏC ACV 50MM2</v>
          </cell>
          <cell r="D1091" t="str">
            <v>31</v>
          </cell>
          <cell r="E1091" t="str">
            <v>Meùt</v>
          </cell>
        </row>
        <row r="1092">
          <cell r="B1092" t="str">
            <v>P117019</v>
          </cell>
          <cell r="C1092" t="str">
            <v>CABLE AL BOÏC ACV 70MM2</v>
          </cell>
          <cell r="D1092" t="str">
            <v>31</v>
          </cell>
          <cell r="E1092" t="str">
            <v>Meùt</v>
          </cell>
        </row>
        <row r="1093">
          <cell r="B1093" t="str">
            <v>P117024</v>
          </cell>
          <cell r="C1093" t="str">
            <v>CABLE AL BOÏC ACV 95MM2</v>
          </cell>
          <cell r="D1093" t="str">
            <v>31</v>
          </cell>
          <cell r="E1093" t="str">
            <v>Meùt</v>
          </cell>
        </row>
        <row r="1094">
          <cell r="B1094" t="str">
            <v>P117035</v>
          </cell>
          <cell r="C1094" t="str">
            <v>CABLE AL BOÏC ACV 150MM2</v>
          </cell>
          <cell r="D1094" t="str">
            <v>31</v>
          </cell>
          <cell r="E1094" t="str">
            <v>Meùt</v>
          </cell>
        </row>
        <row r="1095">
          <cell r="B1095" t="str">
            <v>P117050</v>
          </cell>
          <cell r="C1095" t="str">
            <v>CABLE AL BOÏC ACV 240MM2</v>
          </cell>
          <cell r="D1095" t="str">
            <v>31</v>
          </cell>
          <cell r="E1095" t="str">
            <v>Meùt</v>
          </cell>
        </row>
        <row r="1096">
          <cell r="B1096" t="str">
            <v>P117714</v>
          </cell>
          <cell r="C1096" t="str">
            <v>CABLE AL ABC 4*50MM2</v>
          </cell>
          <cell r="D1096" t="str">
            <v>31</v>
          </cell>
          <cell r="E1096" t="str">
            <v>Meùt</v>
          </cell>
        </row>
        <row r="1097">
          <cell r="B1097" t="str">
            <v>P117715</v>
          </cell>
          <cell r="C1097" t="str">
            <v>CABLE AL ABC 4*70MM2</v>
          </cell>
          <cell r="D1097" t="str">
            <v>31</v>
          </cell>
          <cell r="E1097" t="str">
            <v>Meùt</v>
          </cell>
        </row>
        <row r="1098">
          <cell r="B1098" t="str">
            <v>P117718</v>
          </cell>
          <cell r="C1098" t="str">
            <v>CABLE AL ABC 4*95MM2</v>
          </cell>
          <cell r="D1098" t="str">
            <v>31</v>
          </cell>
          <cell r="E1098" t="str">
            <v>Meùt</v>
          </cell>
        </row>
        <row r="1099">
          <cell r="B1099" t="str">
            <v>P118009</v>
          </cell>
          <cell r="C1099" t="str">
            <v>CABLE AL BOÏC 24KV 70MM2</v>
          </cell>
          <cell r="D1099" t="str">
            <v>31</v>
          </cell>
          <cell r="E1099" t="str">
            <v>Meùt</v>
          </cell>
        </row>
        <row r="1100">
          <cell r="B1100" t="str">
            <v>P132160</v>
          </cell>
          <cell r="C1100" t="str">
            <v>MBT 3P 15-22/0.4 160KVA</v>
          </cell>
          <cell r="D1100" t="str">
            <v>10</v>
          </cell>
          <cell r="E1100" t="str">
            <v>Caùi</v>
          </cell>
        </row>
        <row r="1101">
          <cell r="B1101" t="str">
            <v>P132250</v>
          </cell>
          <cell r="C1101" t="str">
            <v>MBT 3P 15-22/0.4 250KVA</v>
          </cell>
          <cell r="D1101" t="str">
            <v>10</v>
          </cell>
          <cell r="E1101" t="str">
            <v>Caùi</v>
          </cell>
        </row>
        <row r="1102">
          <cell r="B1102" t="str">
            <v>P132320</v>
          </cell>
          <cell r="C1102" t="str">
            <v>MBT 3P 15-22/0.4 320KVA</v>
          </cell>
          <cell r="D1102" t="str">
            <v>10</v>
          </cell>
          <cell r="E1102" t="str">
            <v>Caùi</v>
          </cell>
        </row>
        <row r="1103">
          <cell r="B1103" t="str">
            <v>P132400</v>
          </cell>
          <cell r="C1103" t="str">
            <v>MBT 3P 15-22/0.4 400KVA</v>
          </cell>
          <cell r="D1103" t="str">
            <v>10</v>
          </cell>
          <cell r="E1103" t="str">
            <v>Caùi</v>
          </cell>
        </row>
        <row r="1104">
          <cell r="B1104" t="str">
            <v>P143269</v>
          </cell>
          <cell r="C1104" t="str">
            <v>KEÏP TREO CAÙP ABC 4*50MM2</v>
          </cell>
          <cell r="D1104" t="str">
            <v>10</v>
          </cell>
          <cell r="E1104" t="str">
            <v>Caùi</v>
          </cell>
        </row>
        <row r="1105">
          <cell r="B1105" t="str">
            <v>P143270</v>
          </cell>
          <cell r="C1105" t="str">
            <v>KEÏP TREO CAÙP ABC 4*70 MM2</v>
          </cell>
          <cell r="D1105" t="str">
            <v>10</v>
          </cell>
          <cell r="E1105" t="str">
            <v>Caùi</v>
          </cell>
        </row>
        <row r="1106">
          <cell r="B1106" t="str">
            <v>P143271</v>
          </cell>
          <cell r="C1106" t="str">
            <v>KEÏP TREO CAÙP ABC 4*95 MM2</v>
          </cell>
          <cell r="D1106" t="str">
            <v>10</v>
          </cell>
          <cell r="E1106" t="str">
            <v>Caùi</v>
          </cell>
        </row>
        <row r="1107">
          <cell r="B1107" t="str">
            <v>P143275</v>
          </cell>
          <cell r="C1107" t="str">
            <v>KEÏP NGÖØNG CAÙP ABC</v>
          </cell>
          <cell r="D1107" t="str">
            <v>10</v>
          </cell>
          <cell r="E1107" t="str">
            <v>Caùi</v>
          </cell>
        </row>
        <row r="1108">
          <cell r="B1108" t="str">
            <v>P143276</v>
          </cell>
          <cell r="C1108" t="str">
            <v>BIT ÑAÀU CABLE ABC 50-95</v>
          </cell>
          <cell r="D1108" t="str">
            <v>10</v>
          </cell>
          <cell r="E1108" t="str">
            <v>Caùi</v>
          </cell>
        </row>
        <row r="1109">
          <cell r="B1109" t="str">
            <v>P143287</v>
          </cell>
          <cell r="C1109" t="str">
            <v>NOÁI BOÏC CÑ 95-95/CU-AL</v>
          </cell>
          <cell r="D1109" t="str">
            <v>10</v>
          </cell>
          <cell r="E1109" t="str">
            <v>Caùi</v>
          </cell>
        </row>
        <row r="1110">
          <cell r="B1110" t="str">
            <v>P143288</v>
          </cell>
          <cell r="C1110" t="str">
            <v>NOÁI BOÏC CÑ 95-35/CU-AL</v>
          </cell>
          <cell r="D1110" t="str">
            <v>10</v>
          </cell>
          <cell r="E1110" t="str">
            <v>Caùi</v>
          </cell>
        </row>
        <row r="1111">
          <cell r="B1111" t="str">
            <v>P146261</v>
          </cell>
          <cell r="C1111" t="str">
            <v>LTD 24KV 1P 600A OUTDOOR</v>
          </cell>
          <cell r="D1111" t="str">
            <v>27</v>
          </cell>
          <cell r="E1111" t="str">
            <v>Boä</v>
          </cell>
        </row>
        <row r="1112">
          <cell r="B1112" t="str">
            <v>P146400</v>
          </cell>
          <cell r="C1112" t="str">
            <v>DS 3 PHA 22KV 1200A OD</v>
          </cell>
          <cell r="D1112" t="str">
            <v>27</v>
          </cell>
          <cell r="E1112" t="str">
            <v>Boä</v>
          </cell>
        </row>
        <row r="1113">
          <cell r="B1113" t="str">
            <v>P148040</v>
          </cell>
          <cell r="C1113" t="str">
            <v>BOÄ ÑAÛO NGUOÀN HT 1000A</v>
          </cell>
          <cell r="D1113" t="str">
            <v>27</v>
          </cell>
          <cell r="E1113" t="str">
            <v>Boä</v>
          </cell>
        </row>
        <row r="1114">
          <cell r="B1114" t="str">
            <v>P148044</v>
          </cell>
          <cell r="C1114" t="str">
            <v>BOÄ ÑAÛO NGUOÀN HT 3000A</v>
          </cell>
          <cell r="D1114" t="str">
            <v>27</v>
          </cell>
          <cell r="E1114" t="str">
            <v>Boä</v>
          </cell>
        </row>
        <row r="1115">
          <cell r="B1115" t="str">
            <v>P151305</v>
          </cell>
          <cell r="C1115" t="str">
            <v>MAÙY CAÉT 3F 24KV-800A OD</v>
          </cell>
          <cell r="D1115" t="str">
            <v>10</v>
          </cell>
          <cell r="E1115" t="str">
            <v>Caùi</v>
          </cell>
        </row>
        <row r="1116">
          <cell r="B1116" t="str">
            <v>P156425</v>
          </cell>
          <cell r="C1116" t="str">
            <v>FCO 24K 100A NGOAÏI</v>
          </cell>
          <cell r="D1116" t="str">
            <v>10</v>
          </cell>
          <cell r="E1116" t="str">
            <v>Caùi</v>
          </cell>
        </row>
        <row r="1117">
          <cell r="B1117" t="str">
            <v>P156442</v>
          </cell>
          <cell r="C1117" t="str">
            <v>FCO 24KV 200A NGOAÏI</v>
          </cell>
          <cell r="D1117" t="str">
            <v>10</v>
          </cell>
          <cell r="E1117" t="str">
            <v>Caùi</v>
          </cell>
        </row>
        <row r="1118">
          <cell r="B1118" t="str">
            <v>P160014</v>
          </cell>
          <cell r="C1118" t="str">
            <v>HOÄP PHAÂN PHOÁI ÑAÀU TRUÏ 6 CÖÏC</v>
          </cell>
          <cell r="D1118" t="str">
            <v>27</v>
          </cell>
          <cell r="E1118" t="str">
            <v>Boä</v>
          </cell>
        </row>
        <row r="1119">
          <cell r="B1119" t="str">
            <v>P160015</v>
          </cell>
          <cell r="C1119" t="str">
            <v>HOÄP PHAÂN PHOÁI ÑAÀU TRUÏ 9 CÖÏC</v>
          </cell>
          <cell r="D1119" t="str">
            <v>27</v>
          </cell>
          <cell r="E1119" t="str">
            <v>Boä</v>
          </cell>
        </row>
        <row r="1120">
          <cell r="B1120" t="str">
            <v>P201000</v>
          </cell>
          <cell r="C1120" t="str">
            <v>ÑK 1P 10-40A / 220-380V</v>
          </cell>
          <cell r="D1120" t="str">
            <v>10</v>
          </cell>
          <cell r="E1120" t="str">
            <v>Caùi</v>
          </cell>
        </row>
        <row r="1121">
          <cell r="B1121" t="str">
            <v>P201001</v>
          </cell>
          <cell r="C1121" t="str">
            <v>ÑK 1P 20-80A / 220-380V</v>
          </cell>
          <cell r="D1121" t="str">
            <v>10</v>
          </cell>
          <cell r="E1121" t="str">
            <v>Caùi</v>
          </cell>
        </row>
        <row r="1122">
          <cell r="B1122" t="str">
            <v>P201005</v>
          </cell>
          <cell r="C1122" t="str">
            <v>ÑK 1P  5A - 220V  (GT)</v>
          </cell>
          <cell r="D1122">
            <v>10</v>
          </cell>
          <cell r="E1122" t="str">
            <v>Caùi</v>
          </cell>
        </row>
        <row r="1123">
          <cell r="B1123" t="str">
            <v>P201010</v>
          </cell>
          <cell r="C1123" t="str">
            <v>ÑK 3P  5A - 220/380V</v>
          </cell>
          <cell r="D1123" t="str">
            <v>10</v>
          </cell>
          <cell r="E1123" t="str">
            <v>Caùi</v>
          </cell>
        </row>
        <row r="1124">
          <cell r="B1124" t="str">
            <v>P201012</v>
          </cell>
          <cell r="C1124" t="str">
            <v>ÑK 3P 5-20A / 220-380V</v>
          </cell>
          <cell r="D1124" t="str">
            <v>10</v>
          </cell>
          <cell r="E1124" t="str">
            <v>Caùi</v>
          </cell>
        </row>
        <row r="1125">
          <cell r="B1125" t="str">
            <v>P201013</v>
          </cell>
          <cell r="C1125" t="str">
            <v>ÑK 3P 10-40A / 220-380V</v>
          </cell>
          <cell r="D1125" t="str">
            <v>10</v>
          </cell>
          <cell r="E1125" t="str">
            <v>Caùi</v>
          </cell>
        </row>
        <row r="1126">
          <cell r="B1126" t="str">
            <v>P202577</v>
          </cell>
          <cell r="C1126" t="str">
            <v>SÖÙ TREO 22KV POLYMER(2PK)</v>
          </cell>
          <cell r="D1126" t="str">
            <v>10</v>
          </cell>
          <cell r="E1126" t="str">
            <v>Caùi</v>
          </cell>
        </row>
        <row r="1127">
          <cell r="B1127" t="str">
            <v>P203003</v>
          </cell>
          <cell r="C1127" t="str">
            <v>TI HAÏ THEÁ 150/5A OUTDOOR</v>
          </cell>
          <cell r="D1127" t="str">
            <v>10</v>
          </cell>
          <cell r="E1127" t="str">
            <v>Caùi</v>
          </cell>
        </row>
        <row r="1128">
          <cell r="B1128" t="str">
            <v>P203004</v>
          </cell>
          <cell r="C1128" t="str">
            <v>TI HAÏ THEÁ 200/5A OUTDOOR</v>
          </cell>
          <cell r="D1128" t="str">
            <v>10</v>
          </cell>
          <cell r="E1128" t="str">
            <v>Caùi</v>
          </cell>
        </row>
        <row r="1129">
          <cell r="B1129" t="str">
            <v>P203005</v>
          </cell>
          <cell r="C1129" t="str">
            <v>TI HAÏ THEÁ 250/5A OUTDOOR</v>
          </cell>
          <cell r="D1129" t="str">
            <v>10</v>
          </cell>
          <cell r="E1129" t="str">
            <v>Caùi</v>
          </cell>
        </row>
        <row r="1130">
          <cell r="B1130" t="str">
            <v>P203006</v>
          </cell>
          <cell r="C1130" t="str">
            <v>TI HAÏ THEÁ 300/5A OUTDOOR</v>
          </cell>
          <cell r="D1130" t="str">
            <v>10</v>
          </cell>
          <cell r="E1130" t="str">
            <v>Caùi</v>
          </cell>
        </row>
        <row r="1131">
          <cell r="B1131" t="str">
            <v>P203008</v>
          </cell>
          <cell r="C1131" t="str">
            <v>TI HAÏ THEÁ 400/5A OUTDOOR</v>
          </cell>
          <cell r="D1131" t="str">
            <v>10</v>
          </cell>
          <cell r="E1131" t="str">
            <v>Caùi</v>
          </cell>
        </row>
        <row r="1132">
          <cell r="B1132" t="str">
            <v>P203010</v>
          </cell>
          <cell r="C1132" t="str">
            <v>TI HAÏ THEÁ 500/5A OUTDOOR</v>
          </cell>
          <cell r="D1132" t="str">
            <v>10</v>
          </cell>
          <cell r="E1132" t="str">
            <v>Caùi</v>
          </cell>
        </row>
        <row r="1133">
          <cell r="B1133" t="str">
            <v>P203012</v>
          </cell>
          <cell r="C1133" t="str">
            <v>TI HAÏ THEÁ 600/5A OUTDOOR</v>
          </cell>
          <cell r="D1133" t="str">
            <v>10</v>
          </cell>
          <cell r="E1133" t="str">
            <v>Caùi</v>
          </cell>
        </row>
        <row r="1134">
          <cell r="B1134" t="str">
            <v>P204001</v>
          </cell>
          <cell r="C1134" t="str">
            <v>TI 24KV 15/5A OUTDOOR</v>
          </cell>
          <cell r="D1134" t="str">
            <v>10</v>
          </cell>
          <cell r="E1134" t="str">
            <v>Caùi</v>
          </cell>
        </row>
        <row r="1135">
          <cell r="B1135" t="str">
            <v>P204206</v>
          </cell>
          <cell r="C1135" t="str">
            <v>TI 24KV 400-800/1-1A O.D</v>
          </cell>
          <cell r="D1135" t="str">
            <v>10</v>
          </cell>
          <cell r="E1135" t="str">
            <v>Caùi</v>
          </cell>
        </row>
        <row r="1136">
          <cell r="B1136" t="str">
            <v>P204851</v>
          </cell>
          <cell r="C1136" t="str">
            <v>HOÄP ÑAÀU CAÙP NHÖÏA 22KV 3*M240</v>
          </cell>
          <cell r="D1136" t="str">
            <v>10</v>
          </cell>
          <cell r="E1136" t="str">
            <v>Caùi</v>
          </cell>
        </row>
        <row r="1137">
          <cell r="B1137" t="str">
            <v>P205010</v>
          </cell>
          <cell r="C1137" t="str">
            <v>TU 8400/120V OUTDOOR</v>
          </cell>
          <cell r="D1137" t="str">
            <v>10</v>
          </cell>
          <cell r="E1137" t="str">
            <v>Caùi</v>
          </cell>
        </row>
        <row r="1138">
          <cell r="B1138" t="str">
            <v>P205039</v>
          </cell>
          <cell r="C1138" t="str">
            <v>TRUÏ BTLT 8,4M</v>
          </cell>
          <cell r="D1138" t="str">
            <v>10</v>
          </cell>
          <cell r="E1138" t="str">
            <v>Caùi</v>
          </cell>
        </row>
        <row r="1139">
          <cell r="B1139" t="str">
            <v>P205100</v>
          </cell>
          <cell r="C1139" t="str">
            <v>TRUÏ BTLT 12M</v>
          </cell>
          <cell r="D1139" t="str">
            <v>10</v>
          </cell>
          <cell r="E1139" t="str">
            <v>Caùi</v>
          </cell>
        </row>
        <row r="1140">
          <cell r="B1140" t="str">
            <v>P205125</v>
          </cell>
          <cell r="C1140" t="str">
            <v>TRUÏ BTLT  14M</v>
          </cell>
          <cell r="D1140" t="str">
            <v>10</v>
          </cell>
          <cell r="E1140" t="str">
            <v>Caùi</v>
          </cell>
        </row>
        <row r="1141">
          <cell r="B1141" t="str">
            <v>P205451</v>
          </cell>
          <cell r="C1141" t="str">
            <v>HOÄP NOÁI NAÈM 24KV 3*240MM2</v>
          </cell>
          <cell r="D1141" t="str">
            <v>10</v>
          </cell>
          <cell r="E1141" t="str">
            <v>Caùi</v>
          </cell>
        </row>
        <row r="1142">
          <cell r="B1142" t="str">
            <v>P206100</v>
          </cell>
          <cell r="C1142" t="str">
            <v>LA 12KV</v>
          </cell>
          <cell r="D1142" t="str">
            <v>10</v>
          </cell>
          <cell r="E1142" t="str">
            <v>Caùi</v>
          </cell>
        </row>
        <row r="1143">
          <cell r="B1143" t="str">
            <v>P210820</v>
          </cell>
          <cell r="C1143" t="str">
            <v>CABLE AL TRAÀN AC50MM2</v>
          </cell>
          <cell r="D1143" t="str">
            <v>41</v>
          </cell>
          <cell r="E1143" t="str">
            <v>Kg</v>
          </cell>
        </row>
        <row r="1144">
          <cell r="B1144" t="str">
            <v>P210829</v>
          </cell>
          <cell r="C1144" t="str">
            <v>CABLE AL TRAÀN AC95MM2</v>
          </cell>
          <cell r="D1144" t="str">
            <v>41</v>
          </cell>
          <cell r="E1144" t="str">
            <v>Kg</v>
          </cell>
        </row>
        <row r="1145">
          <cell r="B1145" t="str">
            <v>P211025</v>
          </cell>
          <cell r="C1145" t="str">
            <v>MBT 1P 8.6-12.7/.2-.4 25KVA</v>
          </cell>
          <cell r="D1145" t="str">
            <v>10</v>
          </cell>
          <cell r="E1145" t="str">
            <v>Caùi</v>
          </cell>
        </row>
        <row r="1146">
          <cell r="B1146" t="str">
            <v>P211050</v>
          </cell>
          <cell r="C1146" t="str">
            <v>MBT 1P 8.6-12.7/.2-.4 50KVA</v>
          </cell>
          <cell r="D1146" t="str">
            <v>10</v>
          </cell>
          <cell r="E1146" t="str">
            <v>Caùi</v>
          </cell>
        </row>
        <row r="1147">
          <cell r="B1147" t="str">
            <v>P211075</v>
          </cell>
          <cell r="C1147" t="str">
            <v>MBT 1P 8.6-12.7/.2-.4 75KVA</v>
          </cell>
          <cell r="D1147" t="str">
            <v>10</v>
          </cell>
          <cell r="E1147" t="str">
            <v>Caùi</v>
          </cell>
        </row>
        <row r="1148">
          <cell r="B1148" t="str">
            <v>P211100</v>
          </cell>
          <cell r="C1148" t="str">
            <v>MBT 1P 8.6-12.7/.2-.4 100KVA</v>
          </cell>
          <cell r="D1148" t="str">
            <v>10</v>
          </cell>
          <cell r="E1148" t="str">
            <v>Caùi</v>
          </cell>
        </row>
        <row r="1149">
          <cell r="B1149" t="str">
            <v>P212043</v>
          </cell>
          <cell r="C1149" t="str">
            <v>CABLE CU BOÏC 50MM2</v>
          </cell>
          <cell r="D1149" t="str">
            <v>31</v>
          </cell>
          <cell r="E1149" t="str">
            <v>Meùt</v>
          </cell>
        </row>
        <row r="1150">
          <cell r="B1150" t="str">
            <v>P212066</v>
          </cell>
          <cell r="C1150" t="str">
            <v>CABLE CU BOÏC 150MM2</v>
          </cell>
          <cell r="D1150" t="str">
            <v>31</v>
          </cell>
          <cell r="E1150" t="str">
            <v>Meùt</v>
          </cell>
        </row>
        <row r="1151">
          <cell r="B1151" t="str">
            <v>P212073</v>
          </cell>
          <cell r="C1151" t="str">
            <v>CABLE CU BOÏC 240MM2</v>
          </cell>
          <cell r="D1151" t="str">
            <v>31</v>
          </cell>
          <cell r="E1151" t="str">
            <v>Meùt</v>
          </cell>
        </row>
        <row r="1152">
          <cell r="B1152" t="str">
            <v>P212080</v>
          </cell>
          <cell r="C1152" t="str">
            <v>CABLE CU BOÏC 300MM2</v>
          </cell>
          <cell r="D1152" t="str">
            <v>31</v>
          </cell>
          <cell r="E1152" t="str">
            <v>Meùt</v>
          </cell>
        </row>
        <row r="1153">
          <cell r="B1153" t="str">
            <v>P215250</v>
          </cell>
          <cell r="C1153" t="str">
            <v>CAÙP ÑOÀNG BOÏC XLPE 22KV 25MM2</v>
          </cell>
          <cell r="D1153" t="str">
            <v>31</v>
          </cell>
          <cell r="E1153" t="str">
            <v>Meùt</v>
          </cell>
        </row>
        <row r="1154">
          <cell r="B1154" t="str">
            <v>P216398</v>
          </cell>
          <cell r="C1154" t="str">
            <v>CAÙP NGAÀM 24KV 3*240 MM CABLE</v>
          </cell>
          <cell r="D1154" t="str">
            <v>31</v>
          </cell>
          <cell r="E1154" t="str">
            <v>Meùt</v>
          </cell>
        </row>
        <row r="1155">
          <cell r="B1155" t="str">
            <v>P217014</v>
          </cell>
          <cell r="C1155" t="str">
            <v>CABLE AL BOÏC ACV 50MM2</v>
          </cell>
          <cell r="D1155" t="str">
            <v>31</v>
          </cell>
          <cell r="E1155" t="str">
            <v>Meùt</v>
          </cell>
        </row>
        <row r="1156">
          <cell r="B1156" t="str">
            <v>P217024</v>
          </cell>
          <cell r="C1156" t="str">
            <v>CABLE AL BOÏC ACV 95MM2</v>
          </cell>
          <cell r="D1156" t="str">
            <v>31</v>
          </cell>
          <cell r="E1156" t="str">
            <v>Meùt</v>
          </cell>
        </row>
        <row r="1157">
          <cell r="B1157" t="str">
            <v>P217050</v>
          </cell>
          <cell r="C1157" t="str">
            <v>CAÙP AL BOÏC 3KV VAS 240/32</v>
          </cell>
          <cell r="D1157" t="str">
            <v>31</v>
          </cell>
          <cell r="E1157" t="str">
            <v>Meùt</v>
          </cell>
        </row>
        <row r="1158">
          <cell r="B1158" t="str">
            <v>P217714</v>
          </cell>
          <cell r="C1158" t="str">
            <v>CABLE AL ABC 4*50 MM2</v>
          </cell>
          <cell r="D1158" t="str">
            <v>31</v>
          </cell>
          <cell r="E1158" t="str">
            <v>Meùt</v>
          </cell>
        </row>
        <row r="1159">
          <cell r="B1159" t="str">
            <v>P217715</v>
          </cell>
          <cell r="C1159" t="str">
            <v>CABLE AL ABC 4*70 MM2</v>
          </cell>
          <cell r="D1159" t="str">
            <v>31</v>
          </cell>
          <cell r="E1159" t="str">
            <v>Meùt</v>
          </cell>
        </row>
        <row r="1160">
          <cell r="B1160" t="str">
            <v>P217718</v>
          </cell>
          <cell r="C1160" t="str">
            <v>CABLE AL ABC 4*95 MM2</v>
          </cell>
          <cell r="D1160" t="str">
            <v>31</v>
          </cell>
          <cell r="E1160" t="str">
            <v>Meùt</v>
          </cell>
        </row>
        <row r="1161">
          <cell r="B1161" t="str">
            <v>P218010</v>
          </cell>
          <cell r="C1161" t="str">
            <v>CABLE AL BOÏC 24KV 95MM2</v>
          </cell>
          <cell r="D1161" t="str">
            <v>31</v>
          </cell>
          <cell r="E1161" t="str">
            <v>Meùt</v>
          </cell>
        </row>
        <row r="1162">
          <cell r="B1162" t="str">
            <v>P232160</v>
          </cell>
          <cell r="C1162" t="str">
            <v>MBT 3P 15-22/0.4 160KVA</v>
          </cell>
          <cell r="D1162" t="str">
            <v>10</v>
          </cell>
          <cell r="E1162" t="str">
            <v>Caùi</v>
          </cell>
        </row>
        <row r="1163">
          <cell r="B1163" t="str">
            <v>P232250</v>
          </cell>
          <cell r="C1163" t="str">
            <v>MBT 3P 15-22/0.4 250KVA</v>
          </cell>
          <cell r="D1163" t="str">
            <v>10</v>
          </cell>
          <cell r="E1163" t="str">
            <v>Caùi</v>
          </cell>
        </row>
        <row r="1164">
          <cell r="B1164" t="str">
            <v>P232320</v>
          </cell>
          <cell r="C1164" t="str">
            <v>MBT 3P 15-22/0.4 320KVA</v>
          </cell>
          <cell r="D1164" t="str">
            <v>10</v>
          </cell>
          <cell r="E1164" t="str">
            <v>Caùi</v>
          </cell>
        </row>
        <row r="1165">
          <cell r="B1165" t="str">
            <v>P232400</v>
          </cell>
          <cell r="C1165" t="str">
            <v>MBT 3P 15-22/0.4 400KVA</v>
          </cell>
          <cell r="D1165" t="str">
            <v>10</v>
          </cell>
          <cell r="E1165" t="str">
            <v>Caùi</v>
          </cell>
        </row>
        <row r="1166">
          <cell r="B1166" t="str">
            <v>P243269</v>
          </cell>
          <cell r="C1166" t="str">
            <v>KEÏP TREO CAÙP ABC 4*50</v>
          </cell>
          <cell r="D1166" t="str">
            <v>10</v>
          </cell>
          <cell r="E1166" t="str">
            <v>Caùi</v>
          </cell>
        </row>
        <row r="1167">
          <cell r="B1167" t="str">
            <v>P243270</v>
          </cell>
          <cell r="C1167" t="str">
            <v>KEÏP TREO CAÙP ABC 4*70</v>
          </cell>
          <cell r="D1167" t="str">
            <v>10</v>
          </cell>
          <cell r="E1167" t="str">
            <v>Caùi</v>
          </cell>
        </row>
        <row r="1168">
          <cell r="B1168" t="str">
            <v>P243271</v>
          </cell>
          <cell r="C1168" t="str">
            <v>KEÏP TREO CAÙP ABC 4*95</v>
          </cell>
          <cell r="D1168" t="str">
            <v>10</v>
          </cell>
          <cell r="E1168" t="str">
            <v>Caùi</v>
          </cell>
        </row>
        <row r="1169">
          <cell r="B1169" t="str">
            <v>P243275</v>
          </cell>
          <cell r="C1169" t="str">
            <v>KEÏP NGÖØNG CAÙP ABC 50-95</v>
          </cell>
          <cell r="D1169" t="str">
            <v>10</v>
          </cell>
          <cell r="E1169" t="str">
            <v>Caùi</v>
          </cell>
        </row>
        <row r="1170">
          <cell r="B1170" t="str">
            <v>P243276</v>
          </cell>
          <cell r="C1170" t="str">
            <v>NAÉP BÒT ÑAÀU CAÙP ABC 50-95</v>
          </cell>
          <cell r="D1170" t="str">
            <v>10</v>
          </cell>
          <cell r="E1170" t="str">
            <v>Caùi</v>
          </cell>
        </row>
        <row r="1171">
          <cell r="B1171" t="str">
            <v>P243287</v>
          </cell>
          <cell r="C1171" t="str">
            <v>NOÁI BOÏC CÑ  CU AL IPC 95-95</v>
          </cell>
          <cell r="D1171" t="str">
            <v>10</v>
          </cell>
          <cell r="E1171" t="str">
            <v>Caùi</v>
          </cell>
        </row>
        <row r="1172">
          <cell r="B1172" t="str">
            <v>P243288</v>
          </cell>
          <cell r="C1172" t="str">
            <v>NOÁI BOÏC CÑ  CU AL IPC 95-35</v>
          </cell>
          <cell r="D1172" t="str">
            <v>10</v>
          </cell>
          <cell r="E1172" t="str">
            <v>Caùi</v>
          </cell>
        </row>
        <row r="1173">
          <cell r="B1173" t="str">
            <v>P243400</v>
          </cell>
          <cell r="C1173" t="str">
            <v>GIAÙ CHUØM TREO 3 MBT 50KVA</v>
          </cell>
          <cell r="D1173" t="str">
            <v>10</v>
          </cell>
          <cell r="E1173" t="str">
            <v>Caùi</v>
          </cell>
        </row>
        <row r="1174">
          <cell r="B1174" t="str">
            <v>P243401</v>
          </cell>
          <cell r="C1174" t="str">
            <v>GIAÙ CHUØM TREO 3 MBT 25-100KVA</v>
          </cell>
          <cell r="D1174" t="str">
            <v>10</v>
          </cell>
          <cell r="E1174" t="str">
            <v>Caùi</v>
          </cell>
        </row>
        <row r="1175">
          <cell r="B1175" t="str">
            <v>P246261</v>
          </cell>
          <cell r="C1175" t="str">
            <v>LTD 1P-24KV 600A OUTDOOR</v>
          </cell>
          <cell r="D1175" t="str">
            <v>27</v>
          </cell>
          <cell r="E1175" t="str">
            <v>Boä</v>
          </cell>
        </row>
        <row r="1176">
          <cell r="B1176" t="str">
            <v>P246262</v>
          </cell>
          <cell r="C1176" t="str">
            <v>LTD 24KV 1P 600A OD AB CHANCE</v>
          </cell>
          <cell r="D1176" t="str">
            <v>27</v>
          </cell>
          <cell r="E1176" t="str">
            <v>Boä</v>
          </cell>
        </row>
        <row r="1177">
          <cell r="B1177" t="str">
            <v>P246314</v>
          </cell>
          <cell r="C1177" t="str">
            <v>DS 24KV-630A-3P ID+GIAÙ ÑÔÛ CHÌ</v>
          </cell>
          <cell r="D1177" t="str">
            <v>10</v>
          </cell>
          <cell r="E1177" t="str">
            <v>Caùi</v>
          </cell>
        </row>
        <row r="1178">
          <cell r="B1178" t="str">
            <v>P246350</v>
          </cell>
          <cell r="C1178" t="str">
            <v>DS 24KV-630A-3P ID</v>
          </cell>
          <cell r="D1178" t="str">
            <v>10</v>
          </cell>
          <cell r="E1178" t="str">
            <v>Caùi</v>
          </cell>
        </row>
        <row r="1179">
          <cell r="B1179" t="str">
            <v>P248100</v>
          </cell>
          <cell r="C1179" t="str">
            <v>BOÄ ÑAÛO NGUOÀN TRUNG THEÁ 24KV</v>
          </cell>
          <cell r="D1179" t="str">
            <v>27</v>
          </cell>
          <cell r="E1179" t="str">
            <v>Boä</v>
          </cell>
        </row>
        <row r="1180">
          <cell r="B1180" t="str">
            <v>P255523</v>
          </cell>
          <cell r="C1180" t="str">
            <v>CAÀU CHÌ OÁNG TT 40A</v>
          </cell>
          <cell r="D1180" t="str">
            <v>10</v>
          </cell>
          <cell r="E1180" t="str">
            <v>Caùi</v>
          </cell>
        </row>
        <row r="1181">
          <cell r="B1181" t="str">
            <v>P256424</v>
          </cell>
          <cell r="C1181" t="str">
            <v>FCO 24KV 100A NGOAÏI</v>
          </cell>
          <cell r="D1181" t="str">
            <v>10</v>
          </cell>
          <cell r="E1181" t="str">
            <v>Caùi</v>
          </cell>
        </row>
        <row r="1182">
          <cell r="B1182" t="str">
            <v>P256425</v>
          </cell>
          <cell r="C1182" t="str">
            <v>FCO 24KV 100A AB CHANCE</v>
          </cell>
          <cell r="D1182" t="str">
            <v>10</v>
          </cell>
          <cell r="E1182" t="str">
            <v>Caùi</v>
          </cell>
        </row>
        <row r="1183">
          <cell r="B1183" t="str">
            <v>P256442</v>
          </cell>
          <cell r="C1183" t="str">
            <v>FCO 24KV 200A NGOAÏI</v>
          </cell>
          <cell r="D1183" t="str">
            <v>10</v>
          </cell>
          <cell r="E1183" t="str">
            <v>Caùi</v>
          </cell>
        </row>
        <row r="1184">
          <cell r="B1184" t="str">
            <v>P256451</v>
          </cell>
          <cell r="C1184" t="str">
            <v>LBFCO 27KV 200A AB CHANCE</v>
          </cell>
          <cell r="D1184" t="str">
            <v>10</v>
          </cell>
          <cell r="E1184" t="str">
            <v>Caùi</v>
          </cell>
        </row>
        <row r="1185">
          <cell r="B1185" t="str">
            <v>P260014</v>
          </cell>
          <cell r="C1185" t="str">
            <v>HOÄP PHAÂN PHOÁI ÑAÀU TRUÏ 6 CÖÏC</v>
          </cell>
          <cell r="D1185" t="str">
            <v>27</v>
          </cell>
          <cell r="E1185" t="str">
            <v>Boä</v>
          </cell>
        </row>
        <row r="1186">
          <cell r="B1186" t="str">
            <v>P260015</v>
          </cell>
          <cell r="C1186" t="str">
            <v>HOÄP PHAÂN PHOÁI ÑAÀU TRUÏ 9 CÖÏC</v>
          </cell>
          <cell r="D1186" t="str">
            <v>10</v>
          </cell>
          <cell r="E1186" t="str">
            <v>Caùi</v>
          </cell>
        </row>
        <row r="1187">
          <cell r="B1187" t="str">
            <v>P260250</v>
          </cell>
          <cell r="C1187" t="str">
            <v>TUÛ MBT 24KV 630A OD</v>
          </cell>
          <cell r="D1187" t="str">
            <v>27</v>
          </cell>
          <cell r="E1187" t="str">
            <v>Boä</v>
          </cell>
        </row>
        <row r="1188">
          <cell r="B1188" t="str">
            <v>P260252</v>
          </cell>
          <cell r="C1188" t="str">
            <v>TUÛ NOÁI KEÁT 24KV 630 ID</v>
          </cell>
          <cell r="D1188" t="str">
            <v>27</v>
          </cell>
          <cell r="E1188" t="str">
            <v>Boä</v>
          </cell>
        </row>
        <row r="1189">
          <cell r="B1189" t="str">
            <v>P260253</v>
          </cell>
          <cell r="C1189" t="str">
            <v>TUÛ NOÁI KEÁT AUTO 24KV 630A ID</v>
          </cell>
          <cell r="D1189" t="str">
            <v>27</v>
          </cell>
          <cell r="E1189" t="str">
            <v>Boä</v>
          </cell>
        </row>
        <row r="1190">
          <cell r="B1190" t="str">
            <v>P260300</v>
          </cell>
          <cell r="C1190" t="str">
            <v>PK TUÛ NOÁI KEÁT 24KV 630A ID</v>
          </cell>
          <cell r="D1190" t="str">
            <v>27</v>
          </cell>
          <cell r="E1190" t="str">
            <v>Boä</v>
          </cell>
        </row>
        <row r="1191">
          <cell r="B1191" t="str">
            <v>P265332</v>
          </cell>
          <cell r="C1191" t="str">
            <v>MAÙY CHARGE 110/220V 12-24VDC</v>
          </cell>
          <cell r="D1191" t="str">
            <v>10</v>
          </cell>
          <cell r="E1191" t="str">
            <v>Caùi</v>
          </cell>
        </row>
        <row r="1192">
          <cell r="B1192" t="str">
            <v>P265333</v>
          </cell>
          <cell r="C1192" t="str">
            <v>MAÙY CHARGE BÌNH AC QUY 220VAC</v>
          </cell>
          <cell r="D1192" t="str">
            <v>10</v>
          </cell>
          <cell r="E1192" t="str">
            <v>Caùi</v>
          </cell>
        </row>
        <row r="1193">
          <cell r="B1193" t="str">
            <v>V117024</v>
          </cell>
          <cell r="C1193" t="str">
            <v>CABLE AL BOÏC ACV 95MM2</v>
          </cell>
          <cell r="D1193" t="str">
            <v>31</v>
          </cell>
          <cell r="E1193" t="str">
            <v>Meùt</v>
          </cell>
        </row>
        <row r="1194">
          <cell r="B1194" t="str">
            <v>V117714</v>
          </cell>
          <cell r="C1194" t="str">
            <v>CABLE AL ACV 4*50 MM2</v>
          </cell>
          <cell r="D1194" t="str">
            <v>31</v>
          </cell>
          <cell r="E1194" t="str">
            <v>Meùt</v>
          </cell>
        </row>
        <row r="1195">
          <cell r="B1195" t="str">
            <v>V117715</v>
          </cell>
          <cell r="C1195" t="str">
            <v>CABLE AL ACV 4*70 MM2</v>
          </cell>
          <cell r="D1195" t="str">
            <v>31</v>
          </cell>
          <cell r="E1195" t="str">
            <v>Meùt</v>
          </cell>
        </row>
        <row r="1196">
          <cell r="B1196" t="str">
            <v>W101000</v>
          </cell>
          <cell r="C1196" t="str">
            <v>ÑIEÄN KEÁÁ 1P 2W 10-40A/220V</v>
          </cell>
          <cell r="D1196" t="str">
            <v>10</v>
          </cell>
          <cell r="E1196" t="str">
            <v>Caùi</v>
          </cell>
        </row>
        <row r="1197">
          <cell r="B1197" t="str">
            <v>W101001</v>
          </cell>
          <cell r="C1197" t="str">
            <v>ÑIEÄN KEÁÁ 1P 2W 20-80A/220V</v>
          </cell>
          <cell r="D1197" t="str">
            <v>10</v>
          </cell>
          <cell r="E1197" t="str">
            <v>Caùi</v>
          </cell>
        </row>
        <row r="1198">
          <cell r="B1198" t="str">
            <v>W101009</v>
          </cell>
          <cell r="C1198" t="str">
            <v>ÑIEÄN KEÁÁ 3P 4W 5-20A/120 208V</v>
          </cell>
          <cell r="D1198" t="str">
            <v>10</v>
          </cell>
          <cell r="E1198" t="str">
            <v>Caùi</v>
          </cell>
        </row>
        <row r="1199">
          <cell r="B1199" t="str">
            <v>W101011</v>
          </cell>
          <cell r="C1199" t="str">
            <v>ÑK 3P 5-20A/120-208V</v>
          </cell>
          <cell r="D1199" t="str">
            <v>10</v>
          </cell>
          <cell r="E1199" t="str">
            <v>Caùi</v>
          </cell>
        </row>
        <row r="1200">
          <cell r="B1200" t="str">
            <v>W101012</v>
          </cell>
          <cell r="C1200" t="str">
            <v>ÑIEÄN KEÁÁ 3P 4W 5-20A/220-380V</v>
          </cell>
          <cell r="D1200" t="str">
            <v>10</v>
          </cell>
          <cell r="E1200" t="str">
            <v>Caùi</v>
          </cell>
        </row>
        <row r="1201">
          <cell r="B1201" t="str">
            <v>W101015</v>
          </cell>
          <cell r="C1201" t="str">
            <v>ÑIEÄN KEÁÁ 3P 4W 50-100A/220-380V</v>
          </cell>
          <cell r="D1201" t="str">
            <v>10</v>
          </cell>
          <cell r="E1201" t="str">
            <v>Caùi</v>
          </cell>
        </row>
        <row r="1202">
          <cell r="B1202" t="str">
            <v>W101500</v>
          </cell>
          <cell r="C1202" t="str">
            <v>ÑIEÄN KEÁÁ MAÅU 1P PTS 11</v>
          </cell>
          <cell r="D1202" t="str">
            <v>10</v>
          </cell>
          <cell r="E1202" t="str">
            <v>Caùi</v>
          </cell>
        </row>
        <row r="1203">
          <cell r="B1203" t="str">
            <v>W102141</v>
          </cell>
          <cell r="C1203" t="str">
            <v>THUØNG ÑIEÄN KEÁÁ</v>
          </cell>
          <cell r="D1203" t="str">
            <v>10</v>
          </cell>
          <cell r="E1203" t="str">
            <v>Caùi</v>
          </cell>
        </row>
        <row r="1204">
          <cell r="B1204" t="str">
            <v>W102557</v>
          </cell>
          <cell r="C1204" t="str">
            <v>SÖÙ ÑÖÙNG 22KV + PHUÏ KIEÄN</v>
          </cell>
          <cell r="D1204" t="str">
            <v>27</v>
          </cell>
          <cell r="E1204" t="str">
            <v>Boä</v>
          </cell>
        </row>
        <row r="1205">
          <cell r="B1205" t="str">
            <v>W102602</v>
          </cell>
          <cell r="C1205" t="str">
            <v>SÖÙ CHAÈNG 90KN</v>
          </cell>
          <cell r="D1205" t="str">
            <v>10</v>
          </cell>
          <cell r="E1205" t="str">
            <v>Caùi</v>
          </cell>
        </row>
        <row r="1206">
          <cell r="B1206" t="str">
            <v>W102610</v>
          </cell>
          <cell r="C1206" t="str">
            <v>BOÄ CHAÈNG TRUÏ</v>
          </cell>
          <cell r="D1206" t="str">
            <v>27</v>
          </cell>
          <cell r="E1206" t="str">
            <v>Boä</v>
          </cell>
        </row>
        <row r="1207">
          <cell r="B1207" t="str">
            <v>W102700</v>
          </cell>
          <cell r="C1207" t="str">
            <v>SÖÙ OÁNG CHÆ + PHUÏ KIEÄN</v>
          </cell>
          <cell r="D1207" t="str">
            <v>27</v>
          </cell>
          <cell r="E1207" t="str">
            <v>Boä</v>
          </cell>
        </row>
        <row r="1208">
          <cell r="B1208" t="str">
            <v>W102800</v>
          </cell>
          <cell r="C1208" t="str">
            <v>SÖÙ TREO POLYMER 22KV + P KIEÄN</v>
          </cell>
          <cell r="D1208" t="str">
            <v>27</v>
          </cell>
          <cell r="E1208" t="str">
            <v>Boä</v>
          </cell>
        </row>
        <row r="1209">
          <cell r="B1209" t="str">
            <v>W103003</v>
          </cell>
          <cell r="C1209" t="str">
            <v>CT HT 150/5A</v>
          </cell>
          <cell r="D1209" t="str">
            <v>10</v>
          </cell>
          <cell r="E1209" t="str">
            <v>Caùi</v>
          </cell>
        </row>
        <row r="1210">
          <cell r="B1210" t="str">
            <v>W103004</v>
          </cell>
          <cell r="C1210" t="str">
            <v>CT HT 200/5A</v>
          </cell>
          <cell r="D1210" t="str">
            <v>10</v>
          </cell>
          <cell r="E1210" t="str">
            <v>Caùi</v>
          </cell>
        </row>
        <row r="1211">
          <cell r="B1211" t="str">
            <v>W103005</v>
          </cell>
          <cell r="C1211" t="str">
            <v>CT HT 250/5A</v>
          </cell>
          <cell r="D1211" t="str">
            <v>10</v>
          </cell>
          <cell r="E1211" t="str">
            <v>Caùi</v>
          </cell>
        </row>
        <row r="1212">
          <cell r="B1212" t="str">
            <v>W103008</v>
          </cell>
          <cell r="C1212" t="str">
            <v>CT HT 400/5A</v>
          </cell>
          <cell r="D1212" t="str">
            <v>10</v>
          </cell>
          <cell r="E1212" t="str">
            <v>Caùi</v>
          </cell>
        </row>
        <row r="1213">
          <cell r="B1213" t="str">
            <v>W103010</v>
          </cell>
          <cell r="C1213" t="str">
            <v>CT HT 500/5A</v>
          </cell>
          <cell r="D1213" t="str">
            <v>10</v>
          </cell>
          <cell r="E1213" t="str">
            <v>Caùi</v>
          </cell>
        </row>
        <row r="1214">
          <cell r="B1214" t="str">
            <v>W103015</v>
          </cell>
          <cell r="C1214" t="str">
            <v>CT HT 750/5A</v>
          </cell>
          <cell r="D1214" t="str">
            <v>10</v>
          </cell>
          <cell r="E1214" t="str">
            <v>Caùi</v>
          </cell>
        </row>
        <row r="1215">
          <cell r="B1215" t="str">
            <v>W103020</v>
          </cell>
          <cell r="C1215" t="str">
            <v>CT HT 1000/5A</v>
          </cell>
          <cell r="D1215" t="str">
            <v>10</v>
          </cell>
          <cell r="E1215" t="str">
            <v>Caùi</v>
          </cell>
        </row>
        <row r="1216">
          <cell r="B1216" t="str">
            <v>W103150</v>
          </cell>
          <cell r="C1216" t="str">
            <v>BOÄ ÑAØ ÑÔN 2.4M</v>
          </cell>
          <cell r="D1216" t="str">
            <v>27</v>
          </cell>
          <cell r="E1216" t="str">
            <v>Boä</v>
          </cell>
        </row>
        <row r="1217">
          <cell r="B1217" t="str">
            <v>W103151</v>
          </cell>
          <cell r="C1217" t="str">
            <v>BOÄ ÑAØ ÑOÂI 2.4M</v>
          </cell>
          <cell r="D1217" t="str">
            <v>27</v>
          </cell>
          <cell r="E1217" t="str">
            <v>Boä</v>
          </cell>
        </row>
        <row r="1218">
          <cell r="B1218" t="str">
            <v>W103498</v>
          </cell>
          <cell r="C1218" t="str">
            <v>BOÄ GIAØN ÑAØ TRAÏM TRUÏ ÑÔN</v>
          </cell>
          <cell r="D1218" t="str">
            <v>27</v>
          </cell>
          <cell r="E1218" t="str">
            <v>Boä</v>
          </cell>
        </row>
        <row r="1219">
          <cell r="B1219" t="str">
            <v>W103499</v>
          </cell>
          <cell r="C1219" t="str">
            <v>BOÄ GIAØN ÑAØ TRAÏM TRUÏ ÑOÂI</v>
          </cell>
          <cell r="D1219" t="str">
            <v>27</v>
          </cell>
          <cell r="E1219" t="str">
            <v>Boä</v>
          </cell>
        </row>
        <row r="1220">
          <cell r="B1220" t="str">
            <v>W103501</v>
          </cell>
          <cell r="C1220" t="str">
            <v>GIAÙ BAÉT TY SÖÙ ÑÖÙNG</v>
          </cell>
          <cell r="D1220" t="str">
            <v>10</v>
          </cell>
          <cell r="E1220" t="str">
            <v>Caùi</v>
          </cell>
        </row>
        <row r="1221">
          <cell r="B1221" t="str">
            <v>W104040</v>
          </cell>
          <cell r="C1221" t="str">
            <v>ÑAÀU COSE 22MM2</v>
          </cell>
          <cell r="D1221" t="str">
            <v>10</v>
          </cell>
          <cell r="E1221" t="str">
            <v>Caùi</v>
          </cell>
        </row>
        <row r="1222">
          <cell r="B1222" t="str">
            <v>W104050</v>
          </cell>
          <cell r="C1222" t="str">
            <v>ÑAÀU COSE CABLE ABC 50MM2</v>
          </cell>
          <cell r="D1222" t="str">
            <v>10</v>
          </cell>
          <cell r="E1222" t="str">
            <v>Caùi</v>
          </cell>
        </row>
        <row r="1223">
          <cell r="B1223" t="str">
            <v>W104051</v>
          </cell>
          <cell r="C1223" t="str">
            <v>ÑAÀU COSE CABLE ABC 95MM2</v>
          </cell>
          <cell r="D1223" t="str">
            <v>10</v>
          </cell>
          <cell r="E1223" t="str">
            <v>Caùi</v>
          </cell>
        </row>
        <row r="1224">
          <cell r="B1224" t="str">
            <v>W104072</v>
          </cell>
          <cell r="C1224" t="str">
            <v>ÑAÀU COSE AAAC 70MM2</v>
          </cell>
          <cell r="D1224" t="str">
            <v>10</v>
          </cell>
          <cell r="E1224" t="str">
            <v>Caùi</v>
          </cell>
        </row>
        <row r="1225">
          <cell r="B1225" t="str">
            <v>W104073</v>
          </cell>
          <cell r="C1225" t="str">
            <v>ÑAÀU COSE AAAC 120MM2</v>
          </cell>
          <cell r="D1225" t="str">
            <v>10</v>
          </cell>
          <cell r="E1225" t="str">
            <v>Caùi</v>
          </cell>
        </row>
        <row r="1226">
          <cell r="B1226" t="str">
            <v>W104075</v>
          </cell>
          <cell r="C1226" t="str">
            <v>ÑAÀU COSE AAAC 150MM2</v>
          </cell>
          <cell r="D1226" t="str">
            <v>10</v>
          </cell>
          <cell r="E1226" t="str">
            <v>Caùi</v>
          </cell>
        </row>
        <row r="1227">
          <cell r="B1227" t="str">
            <v>W104080</v>
          </cell>
          <cell r="C1227" t="str">
            <v>ÑAÀU COSE AAAC 240MM2</v>
          </cell>
          <cell r="D1227" t="str">
            <v>10</v>
          </cell>
          <cell r="E1227" t="str">
            <v>Caùi</v>
          </cell>
        </row>
        <row r="1228">
          <cell r="B1228" t="str">
            <v>W104770</v>
          </cell>
          <cell r="C1228" t="str">
            <v>P.KIEÄN ÑAÀU CAÙP NGAÀM HT 4*95MM2</v>
          </cell>
          <cell r="D1228" t="str">
            <v>27</v>
          </cell>
          <cell r="E1228" t="str">
            <v>Boä</v>
          </cell>
        </row>
        <row r="1229">
          <cell r="B1229" t="str">
            <v>W104800</v>
          </cell>
          <cell r="C1229" t="str">
            <v>P.KIEÄN ÑAÀU CAÙP NGAÀM HT 240MM2</v>
          </cell>
          <cell r="D1229" t="str">
            <v>27</v>
          </cell>
          <cell r="E1229" t="str">
            <v>Boä</v>
          </cell>
        </row>
        <row r="1230">
          <cell r="B1230" t="str">
            <v>W104851</v>
          </cell>
          <cell r="C1230" t="str">
            <v>P.KIEÄN ÑAÀU CAÙP TT 3*240MM2 O.D</v>
          </cell>
          <cell r="D1230" t="str">
            <v>27</v>
          </cell>
          <cell r="E1230" t="str">
            <v>Boä</v>
          </cell>
        </row>
        <row r="1231">
          <cell r="B1231" t="str">
            <v>W104852</v>
          </cell>
          <cell r="C1231" t="str">
            <v>P.KIEÄN ÑAÀU CAÙP TT 3*150MM2 O.D</v>
          </cell>
          <cell r="D1231" t="str">
            <v>27</v>
          </cell>
          <cell r="E1231" t="str">
            <v>Boä</v>
          </cell>
        </row>
        <row r="1232">
          <cell r="B1232" t="str">
            <v>W104859</v>
          </cell>
          <cell r="C1232" t="str">
            <v>P.KIEÄN ÑAÀU CAÙP TT 1*25MM2 I.D</v>
          </cell>
          <cell r="D1232" t="str">
            <v>27</v>
          </cell>
          <cell r="E1232" t="str">
            <v>Boä</v>
          </cell>
        </row>
        <row r="1233">
          <cell r="B1233" t="str">
            <v>W104861</v>
          </cell>
          <cell r="C1233" t="str">
            <v>P.KIEÄN ÑAÀU CAÙP TT 3*240MM2 I.D</v>
          </cell>
          <cell r="D1233" t="str">
            <v>27</v>
          </cell>
          <cell r="E1233" t="str">
            <v>Boä</v>
          </cell>
        </row>
        <row r="1234">
          <cell r="B1234" t="str">
            <v>W104862</v>
          </cell>
          <cell r="C1234" t="str">
            <v>P.KIEÄN ÑAÀU CAÙP TT 3*150MM2 I.D</v>
          </cell>
          <cell r="D1234" t="str">
            <v>27</v>
          </cell>
          <cell r="E1234" t="str">
            <v>Boä</v>
          </cell>
        </row>
        <row r="1235">
          <cell r="B1235" t="str">
            <v>W105000</v>
          </cell>
          <cell r="C1235" t="str">
            <v>CHUÏP CAÙP NHÒ THÖÙ2</v>
          </cell>
          <cell r="D1235" t="str">
            <v>10</v>
          </cell>
          <cell r="E1235" t="str">
            <v>Caùi</v>
          </cell>
        </row>
        <row r="1236">
          <cell r="B1236" t="str">
            <v>W105001</v>
          </cell>
          <cell r="C1236" t="str">
            <v>CHUÏP CAÙP NGAÀM 1*25MM2</v>
          </cell>
          <cell r="D1236" t="str">
            <v>10</v>
          </cell>
          <cell r="E1236" t="str">
            <v>Caùi</v>
          </cell>
        </row>
        <row r="1237">
          <cell r="B1237" t="str">
            <v>W105003</v>
          </cell>
          <cell r="C1237" t="str">
            <v>CHUÏP CAÙP NGAÀM 4*95MM2</v>
          </cell>
          <cell r="D1237" t="str">
            <v>10</v>
          </cell>
          <cell r="E1237" t="str">
            <v>Caùi</v>
          </cell>
        </row>
        <row r="1238">
          <cell r="B1238" t="str">
            <v>W105006</v>
          </cell>
          <cell r="C1238" t="str">
            <v>CHUÏP CAÙP NGAÀM 3*150MM2</v>
          </cell>
          <cell r="D1238" t="str">
            <v>10</v>
          </cell>
          <cell r="E1238" t="str">
            <v>Caùi</v>
          </cell>
        </row>
        <row r="1239">
          <cell r="B1239" t="str">
            <v>W105008</v>
          </cell>
          <cell r="C1239" t="str">
            <v>CHUÏP CAÙP NGAÀM 1*240MM2</v>
          </cell>
          <cell r="D1239" t="str">
            <v>10</v>
          </cell>
          <cell r="E1239" t="str">
            <v>Caùi</v>
          </cell>
        </row>
        <row r="1240">
          <cell r="B1240" t="str">
            <v>W105009</v>
          </cell>
          <cell r="C1240" t="str">
            <v>CHUÏP CAÙP NGAÀM 3*240MM2</v>
          </cell>
          <cell r="D1240" t="str">
            <v>10</v>
          </cell>
          <cell r="E1240" t="str">
            <v>Caùi</v>
          </cell>
        </row>
        <row r="1241">
          <cell r="B1241" t="str">
            <v>W105039</v>
          </cell>
          <cell r="C1241" t="str">
            <v>TRUÏ BTLT  8,4M-3KN</v>
          </cell>
          <cell r="D1241" t="str">
            <v>10</v>
          </cell>
          <cell r="E1241" t="str">
            <v>Caùi</v>
          </cell>
        </row>
        <row r="1242">
          <cell r="B1242" t="str">
            <v>W105081</v>
          </cell>
          <cell r="C1242" t="str">
            <v>TRUÏ BTLT  10M - 5KN</v>
          </cell>
          <cell r="D1242" t="str">
            <v>10</v>
          </cell>
          <cell r="E1242" t="str">
            <v>Caùi</v>
          </cell>
        </row>
        <row r="1243">
          <cell r="B1243" t="str">
            <v>W105100</v>
          </cell>
          <cell r="C1243" t="str">
            <v>TRUÏ BTLT  12M - 5KN</v>
          </cell>
          <cell r="D1243" t="str">
            <v>10</v>
          </cell>
          <cell r="E1243" t="str">
            <v>Caùi</v>
          </cell>
        </row>
        <row r="1244">
          <cell r="B1244" t="str">
            <v>W105101</v>
          </cell>
          <cell r="C1244" t="str">
            <v>TRUÏ BTLT  12M - 9KN</v>
          </cell>
          <cell r="D1244" t="str">
            <v>10</v>
          </cell>
          <cell r="E1244" t="str">
            <v>Caùi</v>
          </cell>
        </row>
        <row r="1245">
          <cell r="B1245" t="str">
            <v>W105125</v>
          </cell>
          <cell r="C1245" t="str">
            <v>TRUÏ BTLT  14M - 6KN</v>
          </cell>
          <cell r="D1245" t="str">
            <v>10</v>
          </cell>
          <cell r="E1245" t="str">
            <v>Caùi</v>
          </cell>
        </row>
        <row r="1246">
          <cell r="B1246" t="str">
            <v>W105126</v>
          </cell>
          <cell r="C1246" t="str">
            <v>TRUÏ BTLT  14M - 9KN</v>
          </cell>
          <cell r="D1246" t="str">
            <v>10</v>
          </cell>
          <cell r="E1246" t="str">
            <v>Caùi</v>
          </cell>
        </row>
        <row r="1247">
          <cell r="B1247" t="str">
            <v>W105451</v>
          </cell>
          <cell r="C1247" t="str">
            <v>MOÁI NOÁI CAÙP NGAÀM 3*240MM2</v>
          </cell>
          <cell r="D1247" t="str">
            <v>27</v>
          </cell>
          <cell r="E1247" t="str">
            <v>Boä</v>
          </cell>
        </row>
        <row r="1248">
          <cell r="B1248" t="str">
            <v>W105452</v>
          </cell>
          <cell r="C1248" t="str">
            <v>MOÁI NOÁI CAÙP NGAÀM 3*150MM2</v>
          </cell>
          <cell r="D1248" t="str">
            <v>27</v>
          </cell>
          <cell r="E1248" t="str">
            <v>Boä</v>
          </cell>
        </row>
        <row r="1249">
          <cell r="B1249" t="str">
            <v>W105859</v>
          </cell>
          <cell r="C1249" t="str">
            <v>P.KIEÄN NOÁI CAÙP TT 1*25MM2 I.D</v>
          </cell>
          <cell r="D1249" t="str">
            <v>27</v>
          </cell>
          <cell r="E1249" t="str">
            <v>Boä</v>
          </cell>
        </row>
        <row r="1250">
          <cell r="B1250" t="str">
            <v>W105860</v>
          </cell>
          <cell r="C1250" t="str">
            <v>P.KIEÄN NOÁI CAÙP 3*240MM2 I.D</v>
          </cell>
          <cell r="D1250" t="str">
            <v>27</v>
          </cell>
          <cell r="E1250" t="str">
            <v>Boä</v>
          </cell>
        </row>
        <row r="1251">
          <cell r="B1251" t="str">
            <v>W105861</v>
          </cell>
          <cell r="C1251" t="str">
            <v>P.KIEÄN NOÁI CAÙP TT 3*240MM2 I.D</v>
          </cell>
          <cell r="D1251" t="str">
            <v>27</v>
          </cell>
          <cell r="E1251" t="str">
            <v>Boä</v>
          </cell>
        </row>
        <row r="1252">
          <cell r="B1252" t="str">
            <v>W105862</v>
          </cell>
          <cell r="C1252" t="str">
            <v>P.KIEÄN NOÁI CAÙP T 3*150MM2 I.D</v>
          </cell>
          <cell r="D1252" t="str">
            <v>27</v>
          </cell>
          <cell r="E1252" t="str">
            <v>Boä</v>
          </cell>
        </row>
        <row r="1253">
          <cell r="B1253" t="str">
            <v>W106100</v>
          </cell>
          <cell r="C1253" t="str">
            <v>LA 21KV 10KA</v>
          </cell>
          <cell r="D1253" t="str">
            <v>10</v>
          </cell>
          <cell r="E1253" t="str">
            <v>Caùi</v>
          </cell>
        </row>
        <row r="1254">
          <cell r="B1254" t="str">
            <v>W110200</v>
          </cell>
          <cell r="C1254" t="str">
            <v>BOULON M12 CAÙC LOAÏI</v>
          </cell>
          <cell r="D1254" t="str">
            <v>10</v>
          </cell>
          <cell r="E1254" t="str">
            <v>Caùi</v>
          </cell>
        </row>
        <row r="1255">
          <cell r="B1255" t="str">
            <v>W110477</v>
          </cell>
          <cell r="C1255" t="str">
            <v>BOULON 16*250MM</v>
          </cell>
          <cell r="D1255" t="str">
            <v>10</v>
          </cell>
          <cell r="E1255" t="str">
            <v>Caùi</v>
          </cell>
        </row>
        <row r="1256">
          <cell r="B1256" t="str">
            <v>W110850</v>
          </cell>
          <cell r="C1256" t="str">
            <v>CABLE AAAC TRAÀN 70MM2</v>
          </cell>
          <cell r="D1256" t="str">
            <v>31</v>
          </cell>
          <cell r="E1256" t="str">
            <v>Meùt</v>
          </cell>
        </row>
        <row r="1257">
          <cell r="B1257" t="str">
            <v>W110852</v>
          </cell>
          <cell r="C1257" t="str">
            <v>CABLE AAAC TRAÀN 120MM2</v>
          </cell>
          <cell r="D1257" t="str">
            <v>31</v>
          </cell>
          <cell r="E1257" t="str">
            <v>Meùt</v>
          </cell>
        </row>
        <row r="1258">
          <cell r="B1258" t="str">
            <v>W111075</v>
          </cell>
          <cell r="C1258" t="str">
            <v>MBT 1P 12.7/8.6/.2-.4KV 75KVA</v>
          </cell>
          <cell r="D1258" t="str">
            <v>10</v>
          </cell>
          <cell r="E1258" t="str">
            <v>Caùi</v>
          </cell>
        </row>
        <row r="1259">
          <cell r="B1259" t="str">
            <v>W111100</v>
          </cell>
          <cell r="C1259" t="str">
            <v>MBT 1P.7-8.6/.2-.4KV 100KVA</v>
          </cell>
          <cell r="D1259" t="str">
            <v>10</v>
          </cell>
          <cell r="E1259" t="str">
            <v>Caùi</v>
          </cell>
        </row>
        <row r="1260">
          <cell r="B1260" t="str">
            <v>W112029</v>
          </cell>
          <cell r="C1260" t="str">
            <v>CABLE CU BOÏC 25MM2</v>
          </cell>
          <cell r="D1260" t="str">
            <v>31</v>
          </cell>
          <cell r="E1260" t="str">
            <v>Meùt</v>
          </cell>
        </row>
        <row r="1261">
          <cell r="B1261" t="str">
            <v>W114655</v>
          </cell>
          <cell r="C1261" t="str">
            <v>CABLE NGAÀM XLPE HT 240MM2</v>
          </cell>
          <cell r="D1261" t="str">
            <v>31</v>
          </cell>
          <cell r="E1261" t="str">
            <v>Meùt</v>
          </cell>
        </row>
        <row r="1262">
          <cell r="B1262" t="str">
            <v>W114660</v>
          </cell>
          <cell r="C1262" t="str">
            <v>CABLE NGAÀM XLPE HT 4*95MM2</v>
          </cell>
          <cell r="D1262" t="str">
            <v>31</v>
          </cell>
          <cell r="E1262" t="str">
            <v>Meùt</v>
          </cell>
        </row>
        <row r="1263">
          <cell r="B1263" t="str">
            <v>W115301</v>
          </cell>
          <cell r="C1263" t="str">
            <v>CABLE CU BOÏC 22MM2 22KV</v>
          </cell>
          <cell r="D1263" t="str">
            <v>31</v>
          </cell>
          <cell r="E1263" t="str">
            <v>Meùt</v>
          </cell>
        </row>
        <row r="1264">
          <cell r="B1264" t="str">
            <v>W116300</v>
          </cell>
          <cell r="C1264" t="str">
            <v>CABLE NGAÀM XLPE 22KV 25MM2</v>
          </cell>
          <cell r="D1264" t="str">
            <v>31</v>
          </cell>
          <cell r="E1264" t="str">
            <v>Meùt</v>
          </cell>
        </row>
        <row r="1265">
          <cell r="B1265" t="str">
            <v>W116394</v>
          </cell>
          <cell r="C1265" t="str">
            <v>CABLE NGAÀM XLPE 22KV 3*150</v>
          </cell>
          <cell r="D1265" t="str">
            <v>31</v>
          </cell>
          <cell r="E1265" t="str">
            <v>Meùt</v>
          </cell>
        </row>
        <row r="1266">
          <cell r="B1266" t="str">
            <v>W116398</v>
          </cell>
          <cell r="C1266" t="str">
            <v>CABLE NGAÀM XLPE 22KV 3*240</v>
          </cell>
          <cell r="D1266" t="str">
            <v>31</v>
          </cell>
          <cell r="E1266" t="str">
            <v>Meùt</v>
          </cell>
        </row>
        <row r="1267">
          <cell r="B1267" t="str">
            <v>W117714</v>
          </cell>
          <cell r="C1267" t="str">
            <v>CABLE ABC 4*50MM2</v>
          </cell>
          <cell r="D1267" t="str">
            <v>31</v>
          </cell>
          <cell r="E1267" t="str">
            <v>Meùt</v>
          </cell>
        </row>
        <row r="1268">
          <cell r="B1268" t="str">
            <v>W117718</v>
          </cell>
          <cell r="C1268" t="str">
            <v>CABLE ABC 4*95MM2</v>
          </cell>
          <cell r="D1268" t="str">
            <v>31</v>
          </cell>
          <cell r="E1268" t="str">
            <v>Meùt</v>
          </cell>
        </row>
        <row r="1269">
          <cell r="B1269" t="str">
            <v>W118020</v>
          </cell>
          <cell r="C1269" t="str">
            <v>CABLE AAAC BOÏC XLPE 22KV 240</v>
          </cell>
          <cell r="D1269" t="str">
            <v>31</v>
          </cell>
          <cell r="E1269" t="str">
            <v>Meùt</v>
          </cell>
        </row>
        <row r="1270">
          <cell r="B1270" t="str">
            <v>W118022</v>
          </cell>
          <cell r="C1270" t="str">
            <v>CABLE AAAC BOÏC XLPE 22KV 150</v>
          </cell>
          <cell r="D1270" t="str">
            <v>31</v>
          </cell>
          <cell r="E1270" t="str">
            <v>Meùt</v>
          </cell>
        </row>
        <row r="1271">
          <cell r="B1271" t="str">
            <v>W119009</v>
          </cell>
          <cell r="C1271" t="str">
            <v>CAÙP ÑIEÄN THOAÏI 7 SÔÏI</v>
          </cell>
          <cell r="D1271" t="str">
            <v>31</v>
          </cell>
          <cell r="E1271" t="str">
            <v>Meùt</v>
          </cell>
        </row>
        <row r="1272">
          <cell r="B1272" t="str">
            <v>W120162</v>
          </cell>
          <cell r="C1272" t="str">
            <v>OÁNG CHÒU LÖÏC @ 150MM 3M</v>
          </cell>
          <cell r="D1272" t="str">
            <v>10</v>
          </cell>
          <cell r="E1272" t="str">
            <v>Caùi</v>
          </cell>
        </row>
        <row r="1273">
          <cell r="B1273" t="str">
            <v>W120500</v>
          </cell>
          <cell r="C1273" t="str">
            <v>CABLE THEÙP CHAÈNG</v>
          </cell>
          <cell r="D1273" t="str">
            <v>31</v>
          </cell>
          <cell r="E1273" t="str">
            <v>Meùt</v>
          </cell>
        </row>
        <row r="1274">
          <cell r="B1274" t="str">
            <v>W121000</v>
          </cell>
          <cell r="C1274" t="str">
            <v>CAC PHUÏ KIEÄN MBT</v>
          </cell>
          <cell r="D1274" t="str">
            <v>27</v>
          </cell>
          <cell r="E1274" t="str">
            <v>Boä</v>
          </cell>
        </row>
        <row r="1275">
          <cell r="B1275" t="str">
            <v>W123160</v>
          </cell>
          <cell r="C1275" t="str">
            <v>MBT 3P 22-15/0.4 KV 160 KVA OD</v>
          </cell>
          <cell r="D1275" t="str">
            <v>10</v>
          </cell>
          <cell r="E1275" t="str">
            <v>Caùi</v>
          </cell>
        </row>
        <row r="1276">
          <cell r="B1276" t="str">
            <v>W123250</v>
          </cell>
          <cell r="C1276" t="str">
            <v>MBT 3P 22-15/0.4 KV 250 KVA ID</v>
          </cell>
          <cell r="D1276" t="str">
            <v>10</v>
          </cell>
          <cell r="E1276" t="str">
            <v>Caùi</v>
          </cell>
        </row>
        <row r="1277">
          <cell r="B1277" t="str">
            <v>W123251</v>
          </cell>
          <cell r="C1277" t="str">
            <v>MBT 3P 22-15/0.4 KV 250 KVA OD</v>
          </cell>
          <cell r="D1277" t="str">
            <v>10</v>
          </cell>
          <cell r="E1277" t="str">
            <v>Caùi</v>
          </cell>
        </row>
        <row r="1278">
          <cell r="B1278" t="str">
            <v>W123400</v>
          </cell>
          <cell r="C1278" t="str">
            <v>MBT 3P 22-15/0.4 KV 400 KVA ID</v>
          </cell>
          <cell r="D1278" t="str">
            <v>10</v>
          </cell>
          <cell r="E1278" t="str">
            <v>Caùi</v>
          </cell>
        </row>
        <row r="1279">
          <cell r="B1279" t="str">
            <v>W123401</v>
          </cell>
          <cell r="C1279" t="str">
            <v>MBT 3P 22-15/0.4 KV 400 KVA OD</v>
          </cell>
          <cell r="D1279" t="str">
            <v>10</v>
          </cell>
          <cell r="E1279" t="str">
            <v>Caùi</v>
          </cell>
        </row>
        <row r="1280">
          <cell r="B1280" t="str">
            <v>W123402</v>
          </cell>
          <cell r="C1280" t="str">
            <v>MBT 3P 22/0.4 KV 400 KVA OD</v>
          </cell>
          <cell r="D1280" t="str">
            <v>10</v>
          </cell>
          <cell r="E1280" t="str">
            <v>Caùi</v>
          </cell>
        </row>
        <row r="1281">
          <cell r="B1281" t="str">
            <v>W123630</v>
          </cell>
          <cell r="C1281" t="str">
            <v>MBT 3P 22-15/O.4 KV 630 KVA ID</v>
          </cell>
          <cell r="D1281" t="str">
            <v>10</v>
          </cell>
          <cell r="E1281" t="str">
            <v>Caùi</v>
          </cell>
        </row>
        <row r="1282">
          <cell r="B1282" t="str">
            <v>W123631</v>
          </cell>
          <cell r="C1282" t="str">
            <v>MBT 3P 22-15/O.4 KV 630 KVA OD</v>
          </cell>
          <cell r="D1282" t="str">
            <v>10</v>
          </cell>
          <cell r="E1282" t="str">
            <v>Caùi</v>
          </cell>
        </row>
        <row r="1283">
          <cell r="B1283" t="str">
            <v>W128050</v>
          </cell>
          <cell r="C1283" t="str">
            <v>BU LON MAT M16*300</v>
          </cell>
          <cell r="D1283" t="str">
            <v>27</v>
          </cell>
          <cell r="E1283" t="str">
            <v>Boä</v>
          </cell>
        </row>
        <row r="1284">
          <cell r="B1284" t="str">
            <v>W141010</v>
          </cell>
          <cell r="C1284" t="str">
            <v>GIAÙN TUÏ BUØ 6*100 KVAR</v>
          </cell>
          <cell r="D1284" t="str">
            <v>27</v>
          </cell>
          <cell r="E1284" t="str">
            <v>Boä</v>
          </cell>
        </row>
        <row r="1285">
          <cell r="B1285" t="str">
            <v>W142000</v>
          </cell>
          <cell r="C1285" t="str">
            <v>DAØÂY COÄT ÑAÀU SÖÙ AAAC XLPE 240</v>
          </cell>
          <cell r="D1285" t="str">
            <v>10</v>
          </cell>
          <cell r="E1285" t="str">
            <v>Caùi</v>
          </cell>
        </row>
        <row r="1286">
          <cell r="B1286" t="str">
            <v>W142001</v>
          </cell>
          <cell r="C1286" t="str">
            <v>DAØÂY COÄT ÑAÀU SÖÙ AAAC XLPE 150</v>
          </cell>
          <cell r="D1286" t="str">
            <v>10</v>
          </cell>
          <cell r="E1286" t="str">
            <v>Caùi</v>
          </cell>
        </row>
        <row r="1287">
          <cell r="B1287" t="str">
            <v>W142004</v>
          </cell>
          <cell r="C1287" t="str">
            <v>PK COÄT CAÙP ÑOÂI AAAC 70MM 150</v>
          </cell>
          <cell r="D1287" t="str">
            <v>10</v>
          </cell>
          <cell r="E1287" t="str">
            <v>Caùi</v>
          </cell>
        </row>
        <row r="1288">
          <cell r="B1288" t="str">
            <v>W142005</v>
          </cell>
          <cell r="C1288" t="str">
            <v>PK COÄT CAÙP ÑOÂI AAAC 240</v>
          </cell>
          <cell r="D1288" t="str">
            <v>10</v>
          </cell>
          <cell r="E1288" t="str">
            <v>Caùi</v>
          </cell>
        </row>
        <row r="1289">
          <cell r="B1289" t="str">
            <v>W142006</v>
          </cell>
          <cell r="C1289" t="str">
            <v>PHUÏ KIEÄN COÄT CAÙP AAAC 70MM2</v>
          </cell>
          <cell r="D1289" t="str">
            <v>10</v>
          </cell>
          <cell r="E1289" t="str">
            <v>Caùi</v>
          </cell>
        </row>
        <row r="1290">
          <cell r="B1290" t="str">
            <v>W142007</v>
          </cell>
          <cell r="C1290" t="str">
            <v>PHUÏ KIEÄN COÄT CAÙP AAAC 120MM2</v>
          </cell>
          <cell r="D1290" t="str">
            <v>10</v>
          </cell>
          <cell r="E1290" t="str">
            <v>Caùi</v>
          </cell>
        </row>
        <row r="1291">
          <cell r="B1291" t="str">
            <v>W142008</v>
          </cell>
          <cell r="C1291" t="str">
            <v>PHUÏ KIEÄN COÄT CAÙP AAAC XLPE 150</v>
          </cell>
          <cell r="D1291" t="str">
            <v>10</v>
          </cell>
          <cell r="E1291" t="str">
            <v>Caùi</v>
          </cell>
        </row>
        <row r="1292">
          <cell r="B1292" t="str">
            <v>W142009</v>
          </cell>
          <cell r="C1292" t="str">
            <v>PHUÏ KIEÄN COÄT CAÙP AAAC XLPE 240</v>
          </cell>
          <cell r="D1292" t="str">
            <v>10</v>
          </cell>
          <cell r="E1292" t="str">
            <v>Caùi</v>
          </cell>
        </row>
        <row r="1293">
          <cell r="B1293" t="str">
            <v>W142111</v>
          </cell>
          <cell r="C1293" t="str">
            <v>GIAÙP NÍU CAÙP AAAC 70MM2</v>
          </cell>
          <cell r="D1293" t="str">
            <v>10</v>
          </cell>
          <cell r="E1293" t="str">
            <v>Caùi</v>
          </cell>
        </row>
        <row r="1294">
          <cell r="B1294" t="str">
            <v>W142112</v>
          </cell>
          <cell r="C1294" t="str">
            <v>GIAÙP NÍU CAÙP AAAC 120MM2</v>
          </cell>
          <cell r="D1294" t="str">
            <v>10</v>
          </cell>
          <cell r="E1294" t="str">
            <v>Caùi</v>
          </cell>
        </row>
        <row r="1295">
          <cell r="B1295" t="str">
            <v>W142113</v>
          </cell>
          <cell r="C1295" t="str">
            <v>GIAÙP NÍU DAØÂY BOÏC TT AAAC150</v>
          </cell>
          <cell r="D1295" t="str">
            <v>10</v>
          </cell>
          <cell r="E1295" t="str">
            <v>Caùi</v>
          </cell>
        </row>
        <row r="1296">
          <cell r="B1296" t="str">
            <v>W142114</v>
          </cell>
          <cell r="C1296" t="str">
            <v>GIAÙP NÍU DAØÂY BOÏC TT AAAC240</v>
          </cell>
          <cell r="D1296" t="str">
            <v>10</v>
          </cell>
          <cell r="E1296" t="str">
            <v>Caùi</v>
          </cell>
        </row>
        <row r="1297">
          <cell r="B1297" t="str">
            <v>W142120</v>
          </cell>
          <cell r="C1297" t="str">
            <v>GIAÙP NÍU DAØÂY CHAÈNG 70MM2</v>
          </cell>
          <cell r="D1297" t="str">
            <v>10</v>
          </cell>
          <cell r="E1297" t="str">
            <v>Caùi</v>
          </cell>
        </row>
        <row r="1298">
          <cell r="B1298" t="str">
            <v>W142175</v>
          </cell>
          <cell r="C1298" t="str">
            <v>KEÏP TIEÁP ÑÒA</v>
          </cell>
          <cell r="D1298" t="str">
            <v>10</v>
          </cell>
          <cell r="E1298" t="str">
            <v>Caùi</v>
          </cell>
        </row>
        <row r="1299">
          <cell r="B1299" t="str">
            <v>W142176</v>
          </cell>
          <cell r="C1299" t="str">
            <v>BOÄ GHEÙP TIEÁP ÑÒA</v>
          </cell>
          <cell r="D1299" t="str">
            <v>10</v>
          </cell>
          <cell r="E1299" t="str">
            <v>Caùi</v>
          </cell>
        </row>
        <row r="1300">
          <cell r="B1300" t="str">
            <v>W142177</v>
          </cell>
          <cell r="C1300" t="str">
            <v>ÑAÀU CHÒU LÖÏC</v>
          </cell>
          <cell r="D1300" t="str">
            <v>10</v>
          </cell>
          <cell r="E1300" t="str">
            <v>Caùi</v>
          </cell>
        </row>
        <row r="1301">
          <cell r="B1301" t="str">
            <v>W142178</v>
          </cell>
          <cell r="C1301" t="str">
            <v>ÑIEÅM KEÙO TIEÁP ÑÒA</v>
          </cell>
          <cell r="D1301" t="str">
            <v>10</v>
          </cell>
          <cell r="E1301" t="str">
            <v>Caùi</v>
          </cell>
        </row>
        <row r="1302">
          <cell r="B1302" t="str">
            <v>W142201</v>
          </cell>
          <cell r="C1302" t="str">
            <v>COÏC NEÙO</v>
          </cell>
          <cell r="D1302" t="str">
            <v>27</v>
          </cell>
          <cell r="E1302" t="str">
            <v>Boä</v>
          </cell>
        </row>
        <row r="1303">
          <cell r="B1303" t="str">
            <v>W142828</v>
          </cell>
          <cell r="C1303" t="str">
            <v>COÏC TIEÁP ÑÒA</v>
          </cell>
          <cell r="D1303" t="str">
            <v>10</v>
          </cell>
          <cell r="E1303" t="str">
            <v>Caùi</v>
          </cell>
        </row>
        <row r="1304">
          <cell r="B1304" t="str">
            <v>W142829</v>
          </cell>
          <cell r="C1304" t="str">
            <v>COÏC TIEÁP ÑÒA + ÑAÀU NHOÏN</v>
          </cell>
          <cell r="D1304" t="str">
            <v>27</v>
          </cell>
          <cell r="E1304" t="str">
            <v>Boä</v>
          </cell>
        </row>
        <row r="1305">
          <cell r="B1305" t="str">
            <v>W143170</v>
          </cell>
          <cell r="C1305" t="str">
            <v>KEÏP DÖØNG DAØÂY CHAÈNG</v>
          </cell>
          <cell r="D1305" t="str">
            <v>10</v>
          </cell>
          <cell r="E1305" t="str">
            <v>Caùi</v>
          </cell>
        </row>
        <row r="1306">
          <cell r="B1306" t="str">
            <v>W143175</v>
          </cell>
          <cell r="C1306" t="str">
            <v>KEÏP NGÖØNG CAÙP ABC 4*50MM2</v>
          </cell>
          <cell r="D1306" t="str">
            <v>10</v>
          </cell>
          <cell r="E1306" t="str">
            <v>Caùi</v>
          </cell>
        </row>
        <row r="1307">
          <cell r="B1307" t="str">
            <v>W143177</v>
          </cell>
          <cell r="C1307" t="str">
            <v>KEÏP NGÖØNG CAÙP ABC 4*95MM2</v>
          </cell>
          <cell r="D1307" t="str">
            <v>10</v>
          </cell>
          <cell r="E1307" t="str">
            <v>Caùi</v>
          </cell>
        </row>
        <row r="1308">
          <cell r="B1308" t="str">
            <v>W143178</v>
          </cell>
          <cell r="C1308" t="str">
            <v>NAÉP BÒT ÑAÀU CAÙP ABC 4*50MM</v>
          </cell>
          <cell r="D1308" t="str">
            <v>10</v>
          </cell>
          <cell r="E1308" t="str">
            <v>Caùi</v>
          </cell>
        </row>
        <row r="1309">
          <cell r="B1309" t="str">
            <v>W143179</v>
          </cell>
          <cell r="C1309" t="str">
            <v>NAÉP BÒT ÑAÀU CAÙP ABC 4*95MM2</v>
          </cell>
          <cell r="D1309" t="str">
            <v>10</v>
          </cell>
          <cell r="E1309" t="str">
            <v>Caùi</v>
          </cell>
        </row>
        <row r="1310">
          <cell r="B1310" t="str">
            <v>W143183</v>
          </cell>
          <cell r="C1310" t="str">
            <v>KEÏP IPC 95-95MM2</v>
          </cell>
          <cell r="D1310" t="str">
            <v>10</v>
          </cell>
          <cell r="E1310" t="str">
            <v>Caùi</v>
          </cell>
        </row>
        <row r="1311">
          <cell r="B1311" t="str">
            <v>W143184</v>
          </cell>
          <cell r="C1311" t="str">
            <v>OÁNG NOÁI EÙP BOÏC CAÙCH ÑIEÄN 50-50</v>
          </cell>
          <cell r="D1311" t="str">
            <v>10</v>
          </cell>
          <cell r="E1311" t="str">
            <v>Caùi</v>
          </cell>
        </row>
        <row r="1312">
          <cell r="B1312" t="str">
            <v>W143185</v>
          </cell>
          <cell r="C1312" t="str">
            <v>OÁNG NOÁI EÙP BOÏC CAÙCH ÑIEÄN 95-95</v>
          </cell>
          <cell r="D1312" t="str">
            <v>10</v>
          </cell>
          <cell r="E1312" t="str">
            <v>Caùi</v>
          </cell>
        </row>
        <row r="1313">
          <cell r="B1313" t="str">
            <v>W143268</v>
          </cell>
          <cell r="C1313" t="str">
            <v>KEÏP TREO CAÙP ABC 4*50MM2</v>
          </cell>
          <cell r="D1313" t="str">
            <v>10</v>
          </cell>
          <cell r="E1313" t="str">
            <v>Caùi</v>
          </cell>
        </row>
        <row r="1314">
          <cell r="B1314" t="str">
            <v>W143269</v>
          </cell>
          <cell r="C1314" t="str">
            <v>KEÏP TREO CAÙP ABC ÑOÂI 4*50MM2</v>
          </cell>
          <cell r="D1314" t="str">
            <v>10</v>
          </cell>
          <cell r="E1314" t="str">
            <v>Caùi</v>
          </cell>
        </row>
        <row r="1315">
          <cell r="B1315" t="str">
            <v>W143271</v>
          </cell>
          <cell r="C1315" t="str">
            <v>KEÏP TREO CAÙP ABC 4*95MM2</v>
          </cell>
          <cell r="D1315" t="str">
            <v>10</v>
          </cell>
          <cell r="E1315" t="str">
            <v>Caùi</v>
          </cell>
        </row>
        <row r="1316">
          <cell r="B1316" t="str">
            <v>W143273</v>
          </cell>
          <cell r="C1316" t="str">
            <v>KEÏP TREO CAÙP ABC ÑOÂI 4*95MM2</v>
          </cell>
          <cell r="D1316" t="str">
            <v>10</v>
          </cell>
          <cell r="E1316" t="str">
            <v>Caùi</v>
          </cell>
        </row>
        <row r="1317">
          <cell r="B1317" t="str">
            <v>W143282</v>
          </cell>
          <cell r="C1317" t="str">
            <v>CHOÁT THEÙP KHOÂNG RÆ CHO B320</v>
          </cell>
          <cell r="D1317" t="str">
            <v>10</v>
          </cell>
          <cell r="E1317" t="str">
            <v>Caùi</v>
          </cell>
        </row>
        <row r="1318">
          <cell r="B1318" t="str">
            <v>W143283</v>
          </cell>
          <cell r="C1318" t="str">
            <v>COLIER THEÙP KHOÂNG RÆ 20X0.7M</v>
          </cell>
          <cell r="D1318" t="str">
            <v>10</v>
          </cell>
          <cell r="E1318" t="str">
            <v>Caùi</v>
          </cell>
        </row>
        <row r="1319">
          <cell r="B1319" t="str">
            <v>W143360</v>
          </cell>
          <cell r="C1319" t="str">
            <v>KEÏP QUAI + KEÏP HOTLINE 150/22</v>
          </cell>
          <cell r="D1319" t="str">
            <v>10</v>
          </cell>
          <cell r="E1319" t="str">
            <v>Caùi</v>
          </cell>
        </row>
        <row r="1320">
          <cell r="B1320" t="str">
            <v>W143361</v>
          </cell>
          <cell r="C1320" t="str">
            <v>KEÏP QUAI + KEÏP HOTLINE 240/22</v>
          </cell>
          <cell r="D1320" t="str">
            <v>10</v>
          </cell>
          <cell r="E1320" t="str">
            <v>Caùi</v>
          </cell>
        </row>
        <row r="1321">
          <cell r="B1321" t="str">
            <v>W143370</v>
          </cell>
          <cell r="C1321" t="str">
            <v>LBS SF6 22KV</v>
          </cell>
          <cell r="D1321" t="str">
            <v>10</v>
          </cell>
          <cell r="E1321" t="str">
            <v>Caùi</v>
          </cell>
        </row>
        <row r="1322">
          <cell r="B1322" t="str">
            <v>W143600</v>
          </cell>
          <cell r="C1322" t="str">
            <v>KEÏP EÙP AAAC 70/70MM2</v>
          </cell>
          <cell r="D1322" t="str">
            <v>10</v>
          </cell>
          <cell r="E1322" t="str">
            <v>Caùi</v>
          </cell>
        </row>
        <row r="1323">
          <cell r="B1323" t="str">
            <v>W143601</v>
          </cell>
          <cell r="C1323" t="str">
            <v>KEÏP EÙP AAAC 120/120MM2</v>
          </cell>
          <cell r="D1323" t="str">
            <v>10</v>
          </cell>
          <cell r="E1323" t="str">
            <v>Caùi</v>
          </cell>
        </row>
        <row r="1324">
          <cell r="B1324" t="str">
            <v>W143602</v>
          </cell>
          <cell r="C1324" t="str">
            <v>KEÏP EÙP AAAC 150/150MM2</v>
          </cell>
          <cell r="D1324" t="str">
            <v>10</v>
          </cell>
          <cell r="E1324" t="str">
            <v>Caùi</v>
          </cell>
        </row>
        <row r="1325">
          <cell r="B1325" t="str">
            <v>W143603</v>
          </cell>
          <cell r="C1325" t="str">
            <v>KEÏP EÙP AAAC 240/240MM2</v>
          </cell>
          <cell r="D1325" t="str">
            <v>10</v>
          </cell>
          <cell r="E1325" t="str">
            <v>Caùi</v>
          </cell>
        </row>
        <row r="1326">
          <cell r="B1326" t="str">
            <v>W143604</v>
          </cell>
          <cell r="C1326" t="str">
            <v>ÑAÀU NOÁI H AAAC 70/70MM2</v>
          </cell>
          <cell r="D1326" t="str">
            <v>10</v>
          </cell>
          <cell r="E1326" t="str">
            <v>Caùi</v>
          </cell>
        </row>
        <row r="1327">
          <cell r="B1327" t="str">
            <v>W143605</v>
          </cell>
          <cell r="C1327" t="str">
            <v>ÑAÀU NOÁI H AAAC 120/70MM2</v>
          </cell>
          <cell r="D1327" t="str">
            <v>10</v>
          </cell>
          <cell r="E1327" t="str">
            <v>Caùi</v>
          </cell>
        </row>
        <row r="1328">
          <cell r="B1328" t="str">
            <v>W143606</v>
          </cell>
          <cell r="C1328" t="str">
            <v>ÑAÀU NOÁI H AAAC 120/120MM2</v>
          </cell>
          <cell r="D1328" t="str">
            <v>10</v>
          </cell>
          <cell r="E1328" t="str">
            <v>Caùi</v>
          </cell>
        </row>
        <row r="1329">
          <cell r="B1329" t="str">
            <v>W143607</v>
          </cell>
          <cell r="C1329" t="str">
            <v>ÑAÀU NOÁI H AAAC 150/150MM2</v>
          </cell>
          <cell r="D1329" t="str">
            <v>10</v>
          </cell>
          <cell r="E1329" t="str">
            <v>Caùi</v>
          </cell>
        </row>
        <row r="1330">
          <cell r="B1330" t="str">
            <v>W143608</v>
          </cell>
          <cell r="C1330" t="str">
            <v>ÑAÀU NOÁI H AAAC 240/150MM2</v>
          </cell>
          <cell r="D1330" t="str">
            <v>10</v>
          </cell>
          <cell r="E1330" t="str">
            <v>Caùi</v>
          </cell>
        </row>
        <row r="1331">
          <cell r="B1331" t="str">
            <v>W143609</v>
          </cell>
          <cell r="C1331" t="str">
            <v>ÑAÀU NOÁI H AAAC 240/240MM2</v>
          </cell>
          <cell r="D1331" t="str">
            <v>10</v>
          </cell>
          <cell r="E1331" t="str">
            <v>Caùi</v>
          </cell>
        </row>
        <row r="1332">
          <cell r="B1332" t="str">
            <v>W143909</v>
          </cell>
          <cell r="C1332" t="str">
            <v>KEÏP CAÊNG DAØÂY 150-240MM2</v>
          </cell>
          <cell r="D1332" t="str">
            <v>10</v>
          </cell>
          <cell r="E1332" t="str">
            <v>Caùi</v>
          </cell>
        </row>
        <row r="1333">
          <cell r="B1333" t="str">
            <v>W144072</v>
          </cell>
          <cell r="C1333" t="str">
            <v>TUÏ BUØ HT 20 KVAR</v>
          </cell>
          <cell r="D1333" t="str">
            <v>10</v>
          </cell>
          <cell r="E1333" t="str">
            <v>Caùi</v>
          </cell>
        </row>
        <row r="1334">
          <cell r="B1334" t="str">
            <v>W144074</v>
          </cell>
          <cell r="C1334" t="str">
            <v>TUÏ BUØ HT 30 KVAR</v>
          </cell>
          <cell r="D1334" t="str">
            <v>10</v>
          </cell>
          <cell r="E1334" t="str">
            <v>Caùi</v>
          </cell>
        </row>
        <row r="1335">
          <cell r="B1335" t="str">
            <v>W144260</v>
          </cell>
          <cell r="C1335" t="str">
            <v>TUÛ P.PHOÁI ÑIEÄN HT GOÀM T.HÔÏP TB</v>
          </cell>
          <cell r="D1335" t="str">
            <v>27</v>
          </cell>
          <cell r="E1335" t="str">
            <v>Boä</v>
          </cell>
        </row>
        <row r="1336">
          <cell r="B1336" t="str">
            <v>W144288</v>
          </cell>
          <cell r="C1336" t="str">
            <v>TUÏ BUØ 22KV 100 KVAR</v>
          </cell>
          <cell r="D1336" t="str">
            <v>10</v>
          </cell>
          <cell r="E1336" t="str">
            <v>Caùi</v>
          </cell>
        </row>
        <row r="1337">
          <cell r="B1337" t="str">
            <v>W144300</v>
          </cell>
          <cell r="C1337" t="str">
            <v>MAÙY CAÉT TUÏ BUØ 22KV 200A</v>
          </cell>
          <cell r="D1337" t="str">
            <v>27</v>
          </cell>
          <cell r="E1337" t="str">
            <v>Boä</v>
          </cell>
        </row>
        <row r="1338">
          <cell r="B1338" t="str">
            <v>W144305</v>
          </cell>
          <cell r="C1338" t="str">
            <v>BOÄ ÑIEÀU KHIEÅN ÑOÙNG CAÉT TUÏ BUØ</v>
          </cell>
          <cell r="D1338" t="str">
            <v>27</v>
          </cell>
          <cell r="E1338" t="str">
            <v>Boä</v>
          </cell>
        </row>
        <row r="1339">
          <cell r="B1339" t="str">
            <v>W145230</v>
          </cell>
          <cell r="C1339" t="str">
            <v>RECLOSER 800A 24,9KV</v>
          </cell>
          <cell r="D1339" t="str">
            <v>10</v>
          </cell>
          <cell r="E1339" t="str">
            <v>Caùi</v>
          </cell>
        </row>
        <row r="1340">
          <cell r="B1340" t="str">
            <v>W145232</v>
          </cell>
          <cell r="C1340" t="str">
            <v>RECLOSER 800A 34,5KV</v>
          </cell>
          <cell r="D1340" t="str">
            <v>10</v>
          </cell>
          <cell r="E1340" t="str">
            <v>Caùi</v>
          </cell>
        </row>
        <row r="1341">
          <cell r="B1341" t="str">
            <v>W150802</v>
          </cell>
          <cell r="C1341" t="str">
            <v>CHÌ OÁNG HT 200A</v>
          </cell>
          <cell r="D1341" t="str">
            <v>10</v>
          </cell>
          <cell r="E1341" t="str">
            <v>Caùi</v>
          </cell>
        </row>
        <row r="1342">
          <cell r="B1342" t="str">
            <v>W150804</v>
          </cell>
          <cell r="C1342" t="str">
            <v>CHÌ OÁNG HT 400A</v>
          </cell>
          <cell r="D1342" t="str">
            <v>10</v>
          </cell>
          <cell r="E1342" t="str">
            <v>Caùi</v>
          </cell>
        </row>
        <row r="1343">
          <cell r="B1343" t="str">
            <v>W155510</v>
          </cell>
          <cell r="C1343" t="str">
            <v>CHÌ OÁNG 24KV 10A</v>
          </cell>
          <cell r="D1343" t="str">
            <v>10</v>
          </cell>
          <cell r="E1343" t="str">
            <v>Caùi</v>
          </cell>
        </row>
        <row r="1344">
          <cell r="B1344" t="str">
            <v>W155522</v>
          </cell>
          <cell r="C1344" t="str">
            <v>CHÌ OÁNG 24KV 32A</v>
          </cell>
          <cell r="D1344" t="str">
            <v>10</v>
          </cell>
          <cell r="E1344" t="str">
            <v>Caùi</v>
          </cell>
        </row>
        <row r="1345">
          <cell r="B1345" t="str">
            <v>W155523</v>
          </cell>
          <cell r="C1345" t="str">
            <v>CHÌ OÁNG 24KV 40A</v>
          </cell>
          <cell r="D1345" t="str">
            <v>10</v>
          </cell>
          <cell r="E1345" t="str">
            <v>Caùi</v>
          </cell>
        </row>
        <row r="1346">
          <cell r="B1346" t="str">
            <v>W156425</v>
          </cell>
          <cell r="C1346" t="str">
            <v>FCO 100A 27KV</v>
          </cell>
          <cell r="D1346" t="str">
            <v>10</v>
          </cell>
          <cell r="E1346" t="str">
            <v>Caùi</v>
          </cell>
        </row>
        <row r="1347">
          <cell r="B1347" t="str">
            <v>W156442</v>
          </cell>
          <cell r="C1347" t="str">
            <v>FCO 200A 27KV</v>
          </cell>
          <cell r="D1347" t="str">
            <v>10</v>
          </cell>
          <cell r="E1347" t="str">
            <v>Caùi</v>
          </cell>
        </row>
        <row r="1348">
          <cell r="B1348" t="str">
            <v>W156456</v>
          </cell>
          <cell r="C1348" t="str">
            <v>LTD 1P 22KV 800A</v>
          </cell>
          <cell r="D1348" t="str">
            <v>10</v>
          </cell>
          <cell r="E1348" t="str">
            <v>Caùi</v>
          </cell>
        </row>
        <row r="1349">
          <cell r="B1349" t="str">
            <v>W157560</v>
          </cell>
          <cell r="C1349" t="str">
            <v>FUSE LINK 8A 22KV</v>
          </cell>
          <cell r="D1349" t="str">
            <v>10</v>
          </cell>
          <cell r="E1349" t="str">
            <v>Caùi</v>
          </cell>
        </row>
        <row r="1350">
          <cell r="B1350" t="str">
            <v>W157566</v>
          </cell>
          <cell r="C1350" t="str">
            <v>FUSE LINK 15A 22KV</v>
          </cell>
          <cell r="D1350" t="str">
            <v>10</v>
          </cell>
          <cell r="E1350" t="str">
            <v>Caùi</v>
          </cell>
        </row>
        <row r="1351">
          <cell r="B1351" t="str">
            <v>W157573</v>
          </cell>
          <cell r="C1351" t="str">
            <v>FUSE LINK 40A 22KV</v>
          </cell>
          <cell r="D1351" t="str">
            <v>10</v>
          </cell>
          <cell r="E1351" t="str">
            <v>Caùi</v>
          </cell>
        </row>
        <row r="1352">
          <cell r="B1352" t="str">
            <v>W157582</v>
          </cell>
          <cell r="C1352" t="str">
            <v>FUSE LINK 100A 22KV</v>
          </cell>
          <cell r="D1352" t="str">
            <v>10</v>
          </cell>
          <cell r="E1352" t="str">
            <v>Caùi</v>
          </cell>
        </row>
        <row r="1353">
          <cell r="B1353" t="str">
            <v>W160010</v>
          </cell>
          <cell r="C1353" t="str">
            <v>HOÄP NOÁI CAÙP NHÒ THÖÙ</v>
          </cell>
          <cell r="D1353" t="str">
            <v>27</v>
          </cell>
          <cell r="E1353" t="str">
            <v>Boä</v>
          </cell>
        </row>
        <row r="1354">
          <cell r="B1354" t="str">
            <v>W160015</v>
          </cell>
          <cell r="C1354" t="str">
            <v>HOÄP P.PHOÁI ÑIEÄN HT 9 CÖÏC</v>
          </cell>
          <cell r="D1354" t="str">
            <v>27</v>
          </cell>
          <cell r="E1354" t="str">
            <v>Boä</v>
          </cell>
        </row>
        <row r="1355">
          <cell r="B1355" t="str">
            <v>W160248</v>
          </cell>
          <cell r="C1355" t="str">
            <v>TUÛ M.CAÉT PHAÂN ÑOAÏN 24KV 630A</v>
          </cell>
          <cell r="D1355" t="str">
            <v>27</v>
          </cell>
          <cell r="E1355" t="str">
            <v>Boä</v>
          </cell>
        </row>
        <row r="1356">
          <cell r="B1356" t="str">
            <v>W160249</v>
          </cell>
          <cell r="C1356" t="str">
            <v>TUÛ MAÙY CAÉT ÑAÀU RA 24KV 630A</v>
          </cell>
          <cell r="D1356" t="str">
            <v>27</v>
          </cell>
          <cell r="E1356" t="str">
            <v>Boä</v>
          </cell>
        </row>
        <row r="1357">
          <cell r="B1357" t="str">
            <v>W160345</v>
          </cell>
          <cell r="C1357" t="str">
            <v>TUÛ M.CAÉT PHAÂN ÑOAÏN 24KV 1250A</v>
          </cell>
          <cell r="D1357" t="str">
            <v>27</v>
          </cell>
          <cell r="E1357" t="str">
            <v>Boä</v>
          </cell>
        </row>
        <row r="1358">
          <cell r="B1358" t="str">
            <v>W160346</v>
          </cell>
          <cell r="C1358" t="str">
            <v>TUÛ ÑAÀU CAÙP HOÄP BOÄ KHOÂNG M.ROÄNG</v>
          </cell>
          <cell r="D1358" t="str">
            <v>27</v>
          </cell>
          <cell r="E1358" t="str">
            <v>Boä</v>
          </cell>
        </row>
        <row r="1359">
          <cell r="B1359" t="str">
            <v>W160347</v>
          </cell>
          <cell r="C1359" t="str">
            <v>TUÛ M.CAÉT HB ÑAÀU VAØO 24KV 1250A</v>
          </cell>
          <cell r="D1359" t="str">
            <v>27</v>
          </cell>
          <cell r="E1359" t="str">
            <v>Boä</v>
          </cell>
        </row>
        <row r="1360">
          <cell r="B1360" t="str">
            <v>W160349</v>
          </cell>
          <cell r="C1360" t="str">
            <v>TUÛ M.CAÉT HB ÑAÀU VAØO 24KV 2000A</v>
          </cell>
          <cell r="D1360" t="str">
            <v>27</v>
          </cell>
          <cell r="E1360" t="str">
            <v>Boä</v>
          </cell>
        </row>
        <row r="1361">
          <cell r="B1361" t="str">
            <v>W173802</v>
          </cell>
          <cell r="C1361" t="str">
            <v>MCCB 200A (OUTDOOR)</v>
          </cell>
          <cell r="D1361" t="str">
            <v>10</v>
          </cell>
          <cell r="E1361" t="str">
            <v>Caùi</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Abutment"/>
      <sheetName val="Work_Condition"/>
      <sheetName val="Girder"/>
      <sheetName val="nhan cong"/>
      <sheetName val="Sub-Comp_"/>
      <sheetName val="site_chart"/>
      <sheetName val="Org_chart"/>
      <sheetName val="Cost_Est_"/>
      <sheetName val="th_(2)"/>
      <sheetName val="ctTBA"/>
      <sheetName val="ma-pt"/>
      <sheetName val="W䁯rk-Condition"/>
      <sheetName val="Revised construction schedule"/>
      <sheetName val="MTL$-INTER"/>
      <sheetName val="DON GIA TRAM (3)"/>
      <sheetName val="nhan_cong"/>
      <sheetName val="DONVIBAN"/>
      <sheetName val="NGUON"/>
      <sheetName val="Phu Bai Bridge"/>
      <sheetName val="DGCT"/>
      <sheetName val="GVL"/>
      <sheetName val="VL-NC-M"/>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VL-NC-TT-3p"/>
      <sheetName val="CHITIET VL-NC-TT -1p"/>
      <sheetName val="KPVC-BD "/>
      <sheetName val="TONG HOP VL-NC TT"/>
      <sheetName val="TDTKP1"/>
      <sheetName val="TONG HOP VL-NC TT (2)"/>
      <sheetName val="DON GIA"/>
      <sheetName val="Sheet1"/>
      <sheetName val="Gia thanh 1m3 beton"/>
      <sheetName val="VLP gia cong cot thep"/>
      <sheetName val="CHITIET HA THE"/>
      <sheetName val="TONG HOP VL-NC HT"/>
      <sheetName val="KPVC-BD  (2)"/>
      <sheetName val="TDTKP2"/>
      <sheetName val="TDTKP1 (3)"/>
      <sheetName val="TDTKP1 (2)"/>
      <sheetName val="DK-KH"/>
      <sheetName val="BIA (2)"/>
      <sheetName val="BIA"/>
      <sheetName val="TM-DT"/>
      <sheetName val="TH-THT (3)"/>
      <sheetName val="TH-THT (2)"/>
      <sheetName val="TH-THT"/>
      <sheetName val="CT THT"/>
      <sheetName val="LKVT-TB-TR -GD1"/>
      <sheetName val="VLP gi   ong cot thep"/>
      <sheetName val="CHITIET VL_NC_TT_3p"/>
      <sheetName val="CHITIET VL_NC_TT _1p"/>
      <sheetName val="KPVC_BD "/>
      <sheetName val="TONG HOP VL_NC TT"/>
      <sheetName val="Section"/>
      <sheetName val="DPVT"/>
      <sheetName val="TH-THT{(3)"/>
      <sheetName val="BETON"/>
      <sheetName val="CHITIET VL-NC-TT1p"/>
      <sheetName val="TT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sheetData sheetId="33" refreshError="1"/>
      <sheetData sheetId="34" refreshError="1"/>
      <sheetData sheetId="3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 CAN DOI VT"/>
      <sheetName val="Bang ke danh muc vt"/>
      <sheetName val="DANHPHAP"/>
      <sheetName val="TONG HOP"/>
      <sheetName val="BANG CAN DOI VT GUI EVN"/>
      <sheetName val="12CT D2"/>
      <sheetName val="Chuyen nhuong"/>
      <sheetName val="MUA TT"/>
      <sheetName val="chi tiet TBA"/>
    </sheetNames>
    <sheetDataSet>
      <sheetData sheetId="0" refreshError="1"/>
      <sheetData sheetId="1" refreshError="1"/>
      <sheetData sheetId="2" refreshError="1">
        <row r="3">
          <cell r="A3" t="str">
            <v>DANH PHAÙP</v>
          </cell>
          <cell r="B3" t="str">
            <v>TEÂN</v>
          </cell>
          <cell r="C3" t="str">
            <v>DVT</v>
          </cell>
          <cell r="D3" t="str">
            <v>DÔN GIAÙ</v>
          </cell>
        </row>
        <row r="4">
          <cell r="A4" t="str">
            <v>0005000</v>
          </cell>
          <cell r="B4" t="str">
            <v>MBT 1P 25KVA 8,6/0,2-0,4KV</v>
          </cell>
          <cell r="C4" t="str">
            <v>MAÙY</v>
          </cell>
          <cell r="D4">
            <v>8163000</v>
          </cell>
        </row>
        <row r="5">
          <cell r="A5" t="str">
            <v>0005005</v>
          </cell>
          <cell r="B5" t="str">
            <v>MBT 1P 37,5KVA 8,6/0,2-0,4KV</v>
          </cell>
          <cell r="C5" t="str">
            <v>MAÙY</v>
          </cell>
          <cell r="D5">
            <v>8806000</v>
          </cell>
        </row>
        <row r="6">
          <cell r="A6" t="str">
            <v>0005010</v>
          </cell>
          <cell r="B6" t="str">
            <v>MBT 1P 50KVA 8.6KV</v>
          </cell>
          <cell r="C6" t="str">
            <v>MAÙY</v>
          </cell>
          <cell r="D6">
            <v>11126300</v>
          </cell>
        </row>
        <row r="7">
          <cell r="A7" t="str">
            <v>0005026</v>
          </cell>
          <cell r="B7" t="str">
            <v>MBT 1P 75KVA 8.6KV</v>
          </cell>
          <cell r="C7" t="str">
            <v>MAÙY</v>
          </cell>
          <cell r="D7">
            <v>15970000</v>
          </cell>
        </row>
        <row r="8">
          <cell r="A8" t="str">
            <v>0005051</v>
          </cell>
          <cell r="B8" t="str">
            <v>MBT 3P 160KVA 15/0,4KV</v>
          </cell>
          <cell r="C8" t="str">
            <v>MAÙY</v>
          </cell>
          <cell r="D8">
            <v>48831120</v>
          </cell>
        </row>
        <row r="9">
          <cell r="A9" t="str">
            <v>0005060</v>
          </cell>
          <cell r="B9" t="str">
            <v>MBT 3P 250KVA 15/0,4KV</v>
          </cell>
          <cell r="C9" t="str">
            <v>MAÙY</v>
          </cell>
          <cell r="D9">
            <v>62337600</v>
          </cell>
        </row>
        <row r="10">
          <cell r="A10" t="str">
            <v>0005064</v>
          </cell>
          <cell r="B10" t="str">
            <v>MBT 3P 400KVA 6,6 KV</v>
          </cell>
          <cell r="C10" t="str">
            <v>MAÙY</v>
          </cell>
        </row>
        <row r="11">
          <cell r="A11" t="str">
            <v>0005065</v>
          </cell>
          <cell r="B11" t="str">
            <v>MBT 3P 400KVA 15KV</v>
          </cell>
          <cell r="C11" t="str">
            <v>MAÙY</v>
          </cell>
          <cell r="D11">
            <v>79220700</v>
          </cell>
        </row>
        <row r="12">
          <cell r="A12" t="str">
            <v>0005066</v>
          </cell>
          <cell r="B12" t="str">
            <v>MBT 3P 320KVA 15KV</v>
          </cell>
          <cell r="C12" t="str">
            <v>MAÙY</v>
          </cell>
          <cell r="D12">
            <v>74025900</v>
          </cell>
        </row>
        <row r="13">
          <cell r="A13" t="str">
            <v>0005080</v>
          </cell>
          <cell r="B13" t="str">
            <v>MBT 1P 100KVA 8.6/0.2KV</v>
          </cell>
          <cell r="C13" t="str">
            <v>MAÙY</v>
          </cell>
          <cell r="D13">
            <v>18903000</v>
          </cell>
        </row>
        <row r="14">
          <cell r="A14" t="str">
            <v>0006003</v>
          </cell>
          <cell r="B14" t="str">
            <v>TI TRUNG THEÁ 15/5A OD</v>
          </cell>
          <cell r="C14" t="str">
            <v>CAÙI</v>
          </cell>
          <cell r="D14">
            <v>2500000</v>
          </cell>
        </row>
        <row r="15">
          <cell r="A15" t="str">
            <v>0006062</v>
          </cell>
          <cell r="B15" t="str">
            <v>TI TRUNG THEÁ 10/5A OD</v>
          </cell>
          <cell r="C15" t="str">
            <v>CAÙI</v>
          </cell>
          <cell r="D15">
            <v>2500000</v>
          </cell>
        </row>
        <row r="16">
          <cell r="A16" t="str">
            <v>0006063</v>
          </cell>
          <cell r="B16" t="str">
            <v>TI TRUNG THEÁ 400-800/1-1A OD</v>
          </cell>
          <cell r="C16" t="str">
            <v>CAÙI</v>
          </cell>
          <cell r="D16">
            <v>6688305</v>
          </cell>
        </row>
        <row r="17">
          <cell r="A17" t="str">
            <v>0006105</v>
          </cell>
          <cell r="B17" t="str">
            <v>TU 8400/120V OD</v>
          </cell>
          <cell r="C17" t="str">
            <v>CAÙI</v>
          </cell>
          <cell r="D17">
            <v>5194800</v>
          </cell>
        </row>
        <row r="18">
          <cell r="A18" t="str">
            <v>1002027</v>
          </cell>
          <cell r="B18" t="str">
            <v>SÖÙ HAÏ THEÁ 102</v>
          </cell>
          <cell r="C18" t="str">
            <v>CAÙI</v>
          </cell>
        </row>
        <row r="19">
          <cell r="A19" t="str">
            <v>1002554</v>
          </cell>
          <cell r="B19" t="str">
            <v>TIGE SÖÙ HAÏ THEÁ</v>
          </cell>
          <cell r="C19" t="str">
            <v>CAÙI</v>
          </cell>
        </row>
        <row r="20">
          <cell r="A20" t="str">
            <v>1002557</v>
          </cell>
          <cell r="B20" t="str">
            <v>SÖÙ ÑÖÙNG 20KV+TIGE</v>
          </cell>
          <cell r="C20" t="str">
            <v>CAÙI</v>
          </cell>
        </row>
        <row r="21">
          <cell r="A21" t="str">
            <v>1002577</v>
          </cell>
          <cell r="B21" t="str">
            <v>SÖÙ TREO 22KV POLYMER</v>
          </cell>
          <cell r="C21" t="str">
            <v>CAÙI</v>
          </cell>
          <cell r="D21">
            <v>194805</v>
          </cell>
        </row>
        <row r="22">
          <cell r="A22" t="str">
            <v>100257</v>
          </cell>
          <cell r="B22" t="str">
            <v>SÖÙ NEÙO 110KV</v>
          </cell>
          <cell r="C22" t="str">
            <v>CAÙI</v>
          </cell>
        </row>
        <row r="23">
          <cell r="A23" t="str">
            <v>100258</v>
          </cell>
          <cell r="B23" t="str">
            <v>SÖÙ ÑÔÕ 110KV</v>
          </cell>
          <cell r="C23" t="str">
            <v>CAÙI</v>
          </cell>
        </row>
        <row r="24">
          <cell r="A24" t="str">
            <v>1002600</v>
          </cell>
          <cell r="B24" t="str">
            <v>SÖÙ OÁNG CHÆ</v>
          </cell>
          <cell r="C24" t="str">
            <v>CAÙI</v>
          </cell>
        </row>
        <row r="25">
          <cell r="A25" t="str">
            <v>1002602</v>
          </cell>
          <cell r="B25" t="str">
            <v>SÖÙ CHAÈNG</v>
          </cell>
          <cell r="C25" t="str">
            <v>CAÙI</v>
          </cell>
        </row>
        <row r="26">
          <cell r="A26" t="str">
            <v>1003039</v>
          </cell>
          <cell r="B26" t="str">
            <v>ÑAØ L75*75*8*2M</v>
          </cell>
          <cell r="C26" t="str">
            <v>CAÙI</v>
          </cell>
        </row>
        <row r="27">
          <cell r="A27" t="str">
            <v>1003040</v>
          </cell>
          <cell r="B27" t="str">
            <v>ÑAØ L75*75*8*3,2M</v>
          </cell>
          <cell r="C27" t="str">
            <v>CAÙI</v>
          </cell>
        </row>
        <row r="28">
          <cell r="A28" t="str">
            <v>1003046</v>
          </cell>
          <cell r="B28" t="str">
            <v>ÑAØ L75*75*8*3,5M</v>
          </cell>
          <cell r="C28" t="str">
            <v>CAÙI</v>
          </cell>
        </row>
        <row r="29">
          <cell r="A29" t="str">
            <v>1003047</v>
          </cell>
          <cell r="B29" t="str">
            <v>ÑAØ L75*75*8*3M</v>
          </cell>
          <cell r="C29" t="str">
            <v>CAÙI</v>
          </cell>
        </row>
        <row r="30">
          <cell r="A30" t="str">
            <v>1003049</v>
          </cell>
          <cell r="B30" t="str">
            <v>ÑAØ L75*75*8*2,4M</v>
          </cell>
          <cell r="C30" t="str">
            <v>CAÙI</v>
          </cell>
        </row>
        <row r="31">
          <cell r="A31" t="str">
            <v>1003051</v>
          </cell>
          <cell r="B31" t="str">
            <v>ÑAØ L75*75*8*1,2M</v>
          </cell>
          <cell r="C31" t="str">
            <v>CAÙI</v>
          </cell>
        </row>
        <row r="32">
          <cell r="A32" t="str">
            <v>1003053</v>
          </cell>
          <cell r="B32" t="str">
            <v>ÑAØ L75*75*8*1,7M</v>
          </cell>
          <cell r="C32" t="str">
            <v>CAÙI</v>
          </cell>
        </row>
        <row r="33">
          <cell r="A33" t="str">
            <v>1003055</v>
          </cell>
          <cell r="B33" t="str">
            <v>ÑAØ L75*75*8*0,8M</v>
          </cell>
          <cell r="C33" t="str">
            <v>CAÙI</v>
          </cell>
        </row>
        <row r="34">
          <cell r="A34" t="str">
            <v>1003058</v>
          </cell>
          <cell r="B34" t="str">
            <v>ÑAØ L75X75X8 - 0,5M</v>
          </cell>
          <cell r="C34" t="str">
            <v>CAÙI</v>
          </cell>
        </row>
        <row r="35">
          <cell r="A35" t="str">
            <v>1003065</v>
          </cell>
          <cell r="B35" t="str">
            <v>KEÏP TRUÏÏ L50-0,5M</v>
          </cell>
          <cell r="C35" t="str">
            <v>CAÙI</v>
          </cell>
        </row>
        <row r="36">
          <cell r="A36" t="str">
            <v>1003066</v>
          </cell>
          <cell r="B36" t="str">
            <v>KEÏP TRUÏ L50 0,3M</v>
          </cell>
          <cell r="C36" t="str">
            <v>CAÙI</v>
          </cell>
        </row>
        <row r="37">
          <cell r="A37" t="str">
            <v>1003079</v>
          </cell>
          <cell r="B37" t="str">
            <v>ÑAØ U160 3M</v>
          </cell>
          <cell r="C37" t="str">
            <v>CAÙI</v>
          </cell>
        </row>
        <row r="38">
          <cell r="A38" t="str">
            <v>1003081</v>
          </cell>
          <cell r="B38" t="str">
            <v>ÑAØ U160 0.5M</v>
          </cell>
          <cell r="C38" t="str">
            <v>CAÙI</v>
          </cell>
        </row>
        <row r="39">
          <cell r="A39" t="str">
            <v>1003082</v>
          </cell>
          <cell r="B39" t="str">
            <v>ÑAØ U140 3M</v>
          </cell>
          <cell r="C39" t="str">
            <v>CAÙI</v>
          </cell>
        </row>
        <row r="40">
          <cell r="A40" t="str">
            <v>1003087</v>
          </cell>
          <cell r="B40" t="str">
            <v>ÑAØ U160 0,8M</v>
          </cell>
          <cell r="C40" t="str">
            <v>CAÙI</v>
          </cell>
        </row>
        <row r="41">
          <cell r="A41" t="str">
            <v>1003090</v>
          </cell>
          <cell r="B41" t="str">
            <v>ÑAØ U120 1M</v>
          </cell>
          <cell r="C41" t="str">
            <v>CAÙI</v>
          </cell>
        </row>
        <row r="42">
          <cell r="A42" t="str">
            <v>1003095</v>
          </cell>
          <cell r="B42" t="str">
            <v>ÑAØ U100 0,8M</v>
          </cell>
          <cell r="C42" t="str">
            <v>CAÙI</v>
          </cell>
        </row>
        <row r="43">
          <cell r="A43" t="str">
            <v>1003096</v>
          </cell>
          <cell r="B43" t="str">
            <v>ÑAØ U100 3,2M</v>
          </cell>
          <cell r="C43" t="str">
            <v>CAÙI</v>
          </cell>
        </row>
        <row r="44">
          <cell r="A44" t="str">
            <v>1003099</v>
          </cell>
          <cell r="B44" t="str">
            <v>ÑAØ U100 0,5M</v>
          </cell>
          <cell r="C44" t="str">
            <v>CAÙI</v>
          </cell>
        </row>
        <row r="45">
          <cell r="A45" t="str">
            <v>1003101</v>
          </cell>
          <cell r="B45" t="str">
            <v>ÑAØ U100 1M</v>
          </cell>
          <cell r="C45" t="str">
            <v>CAÙI</v>
          </cell>
        </row>
        <row r="46">
          <cell r="A46" t="str">
            <v>1003105</v>
          </cell>
          <cell r="B46" t="str">
            <v>ÑAØ U100 - 1,5M</v>
          </cell>
          <cell r="C46" t="str">
            <v>CAÙI</v>
          </cell>
        </row>
        <row r="47">
          <cell r="A47" t="str">
            <v>1003232</v>
          </cell>
          <cell r="B47" t="str">
            <v>FER/DEBORD L75*75*8</v>
          </cell>
          <cell r="C47" t="str">
            <v>CAÙI</v>
          </cell>
        </row>
        <row r="48">
          <cell r="A48" t="str">
            <v>1003503</v>
          </cell>
          <cell r="B48" t="str">
            <v>RACK 3 SÖÙ</v>
          </cell>
          <cell r="C48" t="str">
            <v>CAÙI</v>
          </cell>
        </row>
        <row r="49">
          <cell r="A49" t="str">
            <v>1003514</v>
          </cell>
          <cell r="B49" t="str">
            <v>UCLEVIS</v>
          </cell>
          <cell r="C49" t="str">
            <v>CAÙI</v>
          </cell>
        </row>
        <row r="50">
          <cell r="A50" t="str">
            <v>1003519</v>
          </cell>
          <cell r="B50" t="str">
            <v>RACK 4 SÖÙ</v>
          </cell>
          <cell r="C50" t="str">
            <v>CAÙI</v>
          </cell>
        </row>
        <row r="51">
          <cell r="A51" t="str">
            <v>1003530</v>
          </cell>
          <cell r="B51" t="str">
            <v>TIGE SÖÙ ÑÆNH 15KV</v>
          </cell>
          <cell r="C51" t="str">
            <v>CAÙI</v>
          </cell>
        </row>
        <row r="52">
          <cell r="A52" t="str">
            <v>10036</v>
          </cell>
          <cell r="B52" t="str">
            <v>COLLIER BAÉT OÁNG D140</v>
          </cell>
          <cell r="C52" t="str">
            <v>CAÙI</v>
          </cell>
        </row>
        <row r="53">
          <cell r="A53" t="str">
            <v>1003613</v>
          </cell>
          <cell r="B53" t="str">
            <v>THANH CHOÁNG L50 0,5M</v>
          </cell>
          <cell r="C53" t="str">
            <v>CAÙI</v>
          </cell>
        </row>
        <row r="54">
          <cell r="A54" t="str">
            <v>1003614</v>
          </cell>
          <cell r="B54" t="str">
            <v>THANH CHOÁNG L50 2,1M</v>
          </cell>
          <cell r="C54" t="str">
            <v>CAÙI</v>
          </cell>
        </row>
        <row r="55">
          <cell r="A55" t="str">
            <v>1003615</v>
          </cell>
          <cell r="B55" t="str">
            <v>THANH CHOÁNG DEÏP 0.9M</v>
          </cell>
          <cell r="C55" t="str">
            <v>CAÙI</v>
          </cell>
        </row>
        <row r="56">
          <cell r="A56" t="str">
            <v>1003616</v>
          </cell>
          <cell r="B56" t="str">
            <v>THANH CHOÁNG L50 0.72M</v>
          </cell>
          <cell r="C56" t="str">
            <v>CAÙI</v>
          </cell>
        </row>
        <row r="57">
          <cell r="A57" t="str">
            <v>1003617</v>
          </cell>
          <cell r="B57" t="str">
            <v>THANH CHOÁNG DEÏP 0.72M</v>
          </cell>
          <cell r="C57" t="str">
            <v>CAÙI</v>
          </cell>
        </row>
        <row r="58">
          <cell r="A58" t="str">
            <v>1003639</v>
          </cell>
          <cell r="B58" t="str">
            <v>CHOÁNG LEÄCH L50 1.2M</v>
          </cell>
          <cell r="C58" t="str">
            <v>CAÙI</v>
          </cell>
        </row>
        <row r="59">
          <cell r="A59" t="str">
            <v>100364</v>
          </cell>
          <cell r="B59" t="str">
            <v>COLLIER 50X5X300</v>
          </cell>
          <cell r="C59" t="str">
            <v>CAÙI</v>
          </cell>
        </row>
        <row r="60">
          <cell r="A60" t="str">
            <v>1003644</v>
          </cell>
          <cell r="B60" t="str">
            <v>COLLIER D114</v>
          </cell>
          <cell r="C60" t="str">
            <v>CAÙI</v>
          </cell>
        </row>
        <row r="61">
          <cell r="A61" t="str">
            <v>1003646</v>
          </cell>
          <cell r="B61" t="str">
            <v>COLLIER THUØNG CAÀU DAO</v>
          </cell>
          <cell r="C61" t="str">
            <v>CAÙI</v>
          </cell>
        </row>
        <row r="62">
          <cell r="A62" t="str">
            <v>1003647</v>
          </cell>
          <cell r="B62" t="str">
            <v>COLLIER D150</v>
          </cell>
          <cell r="C62" t="str">
            <v>CAÙI</v>
          </cell>
        </row>
        <row r="63">
          <cell r="A63" t="str">
            <v>1003649</v>
          </cell>
          <cell r="B63" t="str">
            <v>COLLIER D 21</v>
          </cell>
          <cell r="C63" t="str">
            <v>CAÙI</v>
          </cell>
        </row>
        <row r="64">
          <cell r="A64" t="str">
            <v>1003658</v>
          </cell>
          <cell r="B64" t="str">
            <v>THANH DAÈNG TRUÏ ÑOÂI</v>
          </cell>
          <cell r="C64" t="str">
            <v>BOÄ</v>
          </cell>
        </row>
        <row r="65">
          <cell r="A65" t="str">
            <v>1003659</v>
          </cell>
          <cell r="B65" t="str">
            <v>COLLIER KEÏP OÁNG D250</v>
          </cell>
          <cell r="C65" t="str">
            <v>CAÙI</v>
          </cell>
        </row>
        <row r="66">
          <cell r="A66" t="str">
            <v>1003660</v>
          </cell>
          <cell r="B66" t="str">
            <v>COLLIER GAÉN BOÄ CHAÈNG GIOÙ</v>
          </cell>
          <cell r="C66" t="str">
            <v>CAÙI</v>
          </cell>
        </row>
        <row r="67">
          <cell r="A67" t="str">
            <v>1005451</v>
          </cell>
          <cell r="B67" t="str">
            <v>HOÄP NOÁI CAÙP 3X240MM2 24KV</v>
          </cell>
          <cell r="C67" t="str">
            <v>CAÙI</v>
          </cell>
          <cell r="D67">
            <v>5324670</v>
          </cell>
        </row>
        <row r="68">
          <cell r="A68" t="str">
            <v>1006100</v>
          </cell>
          <cell r="B68" t="str">
            <v>LA 12KV</v>
          </cell>
          <cell r="C68" t="str">
            <v>CAÙI</v>
          </cell>
          <cell r="D68">
            <v>610389</v>
          </cell>
        </row>
        <row r="69">
          <cell r="A69" t="str">
            <v>1042052</v>
          </cell>
          <cell r="B69" t="str">
            <v>HOTLINE CLAMP 2/0</v>
          </cell>
          <cell r="C69" t="str">
            <v>CAÙI</v>
          </cell>
        </row>
        <row r="70">
          <cell r="A70" t="str">
            <v>1042053</v>
          </cell>
          <cell r="B70" t="str">
            <v>HOTLINE CLAMP 4/0</v>
          </cell>
          <cell r="C70" t="str">
            <v>CAÙI</v>
          </cell>
        </row>
        <row r="71">
          <cell r="A71" t="str">
            <v>1042168</v>
          </cell>
          <cell r="B71" t="str">
            <v>KEÏP 3 BOULON</v>
          </cell>
          <cell r="C71" t="str">
            <v>CAÙI</v>
          </cell>
        </row>
        <row r="72">
          <cell r="A72" t="str">
            <v>1042201</v>
          </cell>
          <cell r="B72" t="str">
            <v>COÏC NEO 2,4M</v>
          </cell>
          <cell r="C72" t="str">
            <v>CAÙI</v>
          </cell>
        </row>
        <row r="73">
          <cell r="A73" t="str">
            <v>1042202</v>
          </cell>
          <cell r="B73" t="str">
            <v>MAÙNG CHE DAÂØY CHAÈNG</v>
          </cell>
          <cell r="C73" t="str">
            <v>CAÙI</v>
          </cell>
        </row>
        <row r="74">
          <cell r="A74" t="str">
            <v>1042203</v>
          </cell>
          <cell r="B74" t="str">
            <v>NEO XOEØ</v>
          </cell>
          <cell r="C74" t="str">
            <v>CAÙI</v>
          </cell>
        </row>
        <row r="75">
          <cell r="A75" t="str">
            <v>1042206</v>
          </cell>
          <cell r="B75" t="str">
            <v>PG CLAMP 6-3/04/0-556</v>
          </cell>
          <cell r="C75" t="str">
            <v>CAÙI</v>
          </cell>
        </row>
        <row r="76">
          <cell r="A76" t="str">
            <v>104221</v>
          </cell>
          <cell r="B76" t="str">
            <v>YEÁM CAÙP</v>
          </cell>
          <cell r="C76" t="str">
            <v>CAÙI</v>
          </cell>
        </row>
        <row r="77">
          <cell r="A77" t="str">
            <v>1042220</v>
          </cell>
          <cell r="B77" t="str">
            <v>BOÄ KEÏP DAÂØY NEO LEÄCH</v>
          </cell>
          <cell r="C77" t="str">
            <v>BOÄ</v>
          </cell>
        </row>
        <row r="78">
          <cell r="A78" t="str">
            <v>1042828</v>
          </cell>
          <cell r="B78" t="str">
            <v>COÏC &amp; KEÏP TIEÁP ÑIAÏ</v>
          </cell>
          <cell r="C78" t="str">
            <v>BOÄ</v>
          </cell>
        </row>
        <row r="79">
          <cell r="A79" t="str">
            <v>1043269</v>
          </cell>
          <cell r="B79" t="str">
            <v>KEÏP TREO CAÙP ABC 4*50</v>
          </cell>
          <cell r="C79" t="str">
            <v>CAÙI</v>
          </cell>
          <cell r="D79">
            <v>45454.5</v>
          </cell>
        </row>
        <row r="80">
          <cell r="A80" t="str">
            <v>1043270</v>
          </cell>
          <cell r="B80" t="str">
            <v>KEÏP TREO CAÙP ABC 4*70</v>
          </cell>
          <cell r="C80" t="str">
            <v>CAÙI</v>
          </cell>
          <cell r="D80">
            <v>45454.5</v>
          </cell>
        </row>
        <row r="81">
          <cell r="A81" t="str">
            <v>1043271</v>
          </cell>
          <cell r="B81" t="str">
            <v>KEÏP TREO CAÙP ABC 4*95</v>
          </cell>
          <cell r="C81" t="str">
            <v>CAÙI</v>
          </cell>
          <cell r="D81">
            <v>45454.5</v>
          </cell>
        </row>
        <row r="82">
          <cell r="A82" t="str">
            <v>1043275</v>
          </cell>
          <cell r="B82" t="str">
            <v>KEÏP NGÖØNG CAÙP ABC 4*50-&gt;4*95</v>
          </cell>
          <cell r="C82" t="str">
            <v>CAÙI</v>
          </cell>
          <cell r="D82">
            <v>90909</v>
          </cell>
        </row>
        <row r="83">
          <cell r="A83" t="str">
            <v>1043276</v>
          </cell>
          <cell r="B83" t="str">
            <v>NAÉP BÒT ÑAÀØU CAÙP ABC</v>
          </cell>
          <cell r="C83" t="str">
            <v>CAÙI</v>
          </cell>
          <cell r="D83">
            <v>2857.14</v>
          </cell>
        </row>
        <row r="84">
          <cell r="A84" t="str">
            <v>1043284</v>
          </cell>
          <cell r="B84" t="str">
            <v>ÑAI OÁC MOÙC ABC</v>
          </cell>
          <cell r="C84" t="str">
            <v>CAÙI</v>
          </cell>
        </row>
        <row r="85">
          <cell r="A85" t="str">
            <v>1043287</v>
          </cell>
          <cell r="B85" t="str">
            <v>NOÁI BOÏC CD CUAL 95-95</v>
          </cell>
          <cell r="C85" t="str">
            <v>CAÙI</v>
          </cell>
          <cell r="D85">
            <v>39870.089999999997</v>
          </cell>
        </row>
        <row r="86">
          <cell r="A86" t="str">
            <v>1043288</v>
          </cell>
          <cell r="B86" t="str">
            <v>NOÁI BOÏC CD CUAL 95-35</v>
          </cell>
          <cell r="C86" t="str">
            <v>CAÙI</v>
          </cell>
          <cell r="D86">
            <v>21558.42</v>
          </cell>
        </row>
        <row r="87">
          <cell r="A87" t="str">
            <v>1043360</v>
          </cell>
          <cell r="B87" t="str">
            <v>KEÏP QUAI EÙP 2/0</v>
          </cell>
          <cell r="C87" t="str">
            <v>CAÙI</v>
          </cell>
        </row>
        <row r="88">
          <cell r="A88" t="str">
            <v>1043361</v>
          </cell>
          <cell r="B88" t="str">
            <v>KEÏP QUAI EÙP 4/0</v>
          </cell>
          <cell r="C88" t="str">
            <v>CAÙI</v>
          </cell>
        </row>
        <row r="89">
          <cell r="A89" t="str">
            <v>1043362</v>
          </cell>
          <cell r="B89" t="str">
            <v>KEÏP QUAI EÙP A185</v>
          </cell>
          <cell r="C89" t="str">
            <v>CAÙI</v>
          </cell>
        </row>
        <row r="90">
          <cell r="A90" t="str">
            <v>1043364</v>
          </cell>
          <cell r="B90" t="str">
            <v>KEÏP QUAI EÙP A240</v>
          </cell>
          <cell r="C90" t="str">
            <v>CAÙI</v>
          </cell>
        </row>
        <row r="91">
          <cell r="A91" t="str">
            <v>1043366</v>
          </cell>
          <cell r="B91" t="str">
            <v>KEÏP NHÖÏA MAÉC ÑIEÄN</v>
          </cell>
          <cell r="C91" t="str">
            <v>CAÙI</v>
          </cell>
        </row>
        <row r="92">
          <cell r="A92" t="str">
            <v>1043405</v>
          </cell>
          <cell r="B92" t="str">
            <v>GIAÙ TREO 3 MBT 100KVA</v>
          </cell>
          <cell r="C92" t="str">
            <v>CAÙI</v>
          </cell>
        </row>
        <row r="93">
          <cell r="A93" t="str">
            <v>1043417</v>
          </cell>
          <cell r="B93" t="str">
            <v>GIAÙ L GAÉN FCO,LA</v>
          </cell>
          <cell r="C93" t="str">
            <v>CAÙI</v>
          </cell>
        </row>
        <row r="94">
          <cell r="A94" t="str">
            <v>1043418</v>
          </cell>
          <cell r="B94" t="str">
            <v>GIAÙ T GAÉN FCO,LA</v>
          </cell>
          <cell r="C94" t="str">
            <v>CAÙI</v>
          </cell>
        </row>
        <row r="95">
          <cell r="A95" t="str">
            <v>1043555</v>
          </cell>
          <cell r="B95" t="str">
            <v>NOÁI EÙP WR 189</v>
          </cell>
          <cell r="C95" t="str">
            <v>CAÙI</v>
          </cell>
        </row>
        <row r="96">
          <cell r="A96" t="str">
            <v>1043556</v>
          </cell>
          <cell r="B96" t="str">
            <v>NOÁI EÙP WR 279</v>
          </cell>
          <cell r="C96" t="str">
            <v>CAÙI</v>
          </cell>
        </row>
        <row r="97">
          <cell r="A97" t="str">
            <v>1043557</v>
          </cell>
          <cell r="B97" t="str">
            <v>NOÁI EÙP WR 379</v>
          </cell>
          <cell r="C97" t="str">
            <v>CAÙI</v>
          </cell>
        </row>
        <row r="98">
          <cell r="A98" t="str">
            <v>1043558</v>
          </cell>
          <cell r="B98" t="str">
            <v>NOÁI EÙP WR 399</v>
          </cell>
          <cell r="C98" t="str">
            <v>CAÙI</v>
          </cell>
        </row>
        <row r="99">
          <cell r="A99" t="str">
            <v>1043559</v>
          </cell>
          <cell r="B99" t="str">
            <v>NOÁI EÙP WR 419</v>
          </cell>
          <cell r="C99" t="str">
            <v>CAÙI</v>
          </cell>
        </row>
        <row r="100">
          <cell r="A100" t="str">
            <v>1043560</v>
          </cell>
          <cell r="B100" t="str">
            <v>NOÁI EÙP WR 815</v>
          </cell>
          <cell r="C100" t="str">
            <v>CAÙI</v>
          </cell>
        </row>
        <row r="101">
          <cell r="A101" t="str">
            <v>1043561</v>
          </cell>
          <cell r="B101" t="str">
            <v>NOÁI EÙP WR 835</v>
          </cell>
          <cell r="C101" t="str">
            <v>CAÙI</v>
          </cell>
        </row>
        <row r="102">
          <cell r="A102" t="str">
            <v>1043562</v>
          </cell>
          <cell r="B102" t="str">
            <v>NOÁI EÙP WR 875</v>
          </cell>
          <cell r="C102" t="str">
            <v>CAÙI</v>
          </cell>
        </row>
        <row r="103">
          <cell r="A103" t="str">
            <v>1043565</v>
          </cell>
          <cell r="B103" t="str">
            <v>NOÁI EÙP WR 929</v>
          </cell>
          <cell r="C103" t="str">
            <v>CAÙI</v>
          </cell>
        </row>
        <row r="104">
          <cell r="A104" t="str">
            <v>1043799</v>
          </cell>
          <cell r="B104" t="str">
            <v>OÁNG NOÁI CAÙP AC50</v>
          </cell>
          <cell r="C104" t="str">
            <v>CAÙI</v>
          </cell>
        </row>
        <row r="105">
          <cell r="A105" t="str">
            <v>1043801</v>
          </cell>
          <cell r="B105" t="str">
            <v>OÁNG NOÁI CAÙP AC95</v>
          </cell>
          <cell r="C105" t="str">
            <v>CAÙI</v>
          </cell>
        </row>
        <row r="106">
          <cell r="A106" t="str">
            <v>1043802</v>
          </cell>
          <cell r="B106" t="str">
            <v>OÁNG NOÁI CAÙP AC240</v>
          </cell>
          <cell r="C106" t="str">
            <v>CAÙI</v>
          </cell>
        </row>
        <row r="107">
          <cell r="A107" t="str">
            <v>1043807</v>
          </cell>
          <cell r="B107" t="str">
            <v>MOÙC TREO CHÖÕ U 018</v>
          </cell>
          <cell r="C107" t="str">
            <v>CAÙI</v>
          </cell>
        </row>
        <row r="108">
          <cell r="A108" t="str">
            <v>1043901</v>
          </cell>
          <cell r="B108" t="str">
            <v>THANH NOÁI SÖÙ TREO</v>
          </cell>
          <cell r="C108" t="str">
            <v>CAÙI</v>
          </cell>
        </row>
        <row r="109">
          <cell r="A109" t="str">
            <v>1043908</v>
          </cell>
          <cell r="B109" t="str">
            <v>KHOAÙ NEÙO 35-57 (A70)</v>
          </cell>
          <cell r="C109" t="str">
            <v>CAÙI</v>
          </cell>
        </row>
        <row r="110">
          <cell r="A110" t="str">
            <v>1043909</v>
          </cell>
          <cell r="B110" t="str">
            <v>KHOAÙ NEÙO N158 (A240)</v>
          </cell>
          <cell r="C110" t="str">
            <v>CAÙI</v>
          </cell>
        </row>
        <row r="111">
          <cell r="A111" t="str">
            <v>1043910</v>
          </cell>
          <cell r="B111" t="str">
            <v>KHOAÙ NEÙO M1 912(A95)</v>
          </cell>
          <cell r="C111" t="str">
            <v>CAÙI</v>
          </cell>
        </row>
        <row r="112">
          <cell r="A112" t="str">
            <v>1050262</v>
          </cell>
          <cell r="B112" t="str">
            <v>CAÀU CHÌ CAÙ 60A</v>
          </cell>
          <cell r="C112" t="str">
            <v>CAÙI</v>
          </cell>
        </row>
        <row r="113">
          <cell r="A113" t="str">
            <v>1051262</v>
          </cell>
          <cell r="B113" t="str">
            <v>CHÌ AL LAÙ 125A</v>
          </cell>
          <cell r="C113" t="str">
            <v>CAÙI</v>
          </cell>
        </row>
        <row r="114">
          <cell r="A114" t="str">
            <v>1051264</v>
          </cell>
          <cell r="B114" t="str">
            <v>CHÌ AL LAÙ 150A</v>
          </cell>
          <cell r="C114" t="str">
            <v>CAÙI</v>
          </cell>
        </row>
        <row r="115">
          <cell r="A115" t="str">
            <v>1051268</v>
          </cell>
          <cell r="B115" t="str">
            <v>CHÌ AL LAÙ 200A</v>
          </cell>
          <cell r="C115" t="str">
            <v>CAÙI</v>
          </cell>
        </row>
        <row r="116">
          <cell r="A116" t="str">
            <v>1051274</v>
          </cell>
          <cell r="B116" t="str">
            <v>CHÌ AL LAÙ 250A</v>
          </cell>
          <cell r="C116" t="str">
            <v>CAÙI</v>
          </cell>
        </row>
        <row r="117">
          <cell r="A117" t="str">
            <v>1051277</v>
          </cell>
          <cell r="B117" t="str">
            <v>CHÌ AL LAÙ 300A</v>
          </cell>
          <cell r="C117" t="str">
            <v>CAÙI</v>
          </cell>
        </row>
        <row r="118">
          <cell r="A118" t="str">
            <v>1051278</v>
          </cell>
          <cell r="B118" t="str">
            <v>CHÌ AL LAÙ 350A</v>
          </cell>
          <cell r="C118" t="str">
            <v>CAÙI</v>
          </cell>
        </row>
        <row r="119">
          <cell r="A119" t="str">
            <v>1051280</v>
          </cell>
          <cell r="B119" t="str">
            <v>CHÌ AL LAÙ 400A</v>
          </cell>
          <cell r="C119" t="str">
            <v>CAÙI</v>
          </cell>
        </row>
        <row r="120">
          <cell r="A120" t="str">
            <v>1051282</v>
          </cell>
          <cell r="B120" t="str">
            <v>CHÌ AL LAÙ 450A</v>
          </cell>
          <cell r="C120" t="str">
            <v>CAÙI</v>
          </cell>
        </row>
        <row r="121">
          <cell r="A121" t="str">
            <v>1051286</v>
          </cell>
          <cell r="B121" t="str">
            <v>CHÌ AL LAÙ 600A</v>
          </cell>
          <cell r="C121" t="str">
            <v>CAÙI</v>
          </cell>
        </row>
        <row r="122">
          <cell r="A122" t="str">
            <v>1055523</v>
          </cell>
          <cell r="B122" t="str">
            <v>CHÌ OÁNG TT 40A</v>
          </cell>
          <cell r="C122" t="str">
            <v>CAÙI</v>
          </cell>
          <cell r="D122">
            <v>460000</v>
          </cell>
        </row>
        <row r="123">
          <cell r="A123" t="str">
            <v>1056425</v>
          </cell>
          <cell r="B123" t="str">
            <v>FCO 24KV 100A AB CHANCE</v>
          </cell>
          <cell r="C123" t="str">
            <v>CAÙI</v>
          </cell>
          <cell r="D123">
            <v>719479.79999999993</v>
          </cell>
        </row>
        <row r="124">
          <cell r="A124" t="str">
            <v>1056442</v>
          </cell>
          <cell r="B124" t="str">
            <v xml:space="preserve">FCO 24KV 200A </v>
          </cell>
          <cell r="C124" t="str">
            <v>CAÙI</v>
          </cell>
          <cell r="D124">
            <v>916450</v>
          </cell>
        </row>
        <row r="125">
          <cell r="A125" t="str">
            <v>1056451</v>
          </cell>
          <cell r="B125" t="str">
            <v>LBFCO 27KV 200A</v>
          </cell>
          <cell r="C125" t="str">
            <v>CAÙI</v>
          </cell>
          <cell r="D125">
            <v>1870128</v>
          </cell>
        </row>
        <row r="126">
          <cell r="A126" t="str">
            <v>1057555</v>
          </cell>
          <cell r="B126" t="str">
            <v>FUSE LINK 3A NGOAÏI</v>
          </cell>
          <cell r="C126" t="str">
            <v>CAÙI</v>
          </cell>
        </row>
        <row r="127">
          <cell r="A127" t="str">
            <v>1057558</v>
          </cell>
          <cell r="B127" t="str">
            <v>FUSE LINK 6A NGOAÏI</v>
          </cell>
          <cell r="C127" t="str">
            <v>CAÙI</v>
          </cell>
        </row>
        <row r="128">
          <cell r="A128" t="str">
            <v>1057560</v>
          </cell>
          <cell r="B128" t="str">
            <v>FUSE LINK 8K</v>
          </cell>
          <cell r="C128" t="str">
            <v>CAÙI</v>
          </cell>
        </row>
        <row r="129">
          <cell r="A129" t="str">
            <v>1057562</v>
          </cell>
          <cell r="B129" t="str">
            <v>FUSE LINK 10A NGOAÏI</v>
          </cell>
          <cell r="C129" t="str">
            <v>CAÙI</v>
          </cell>
        </row>
        <row r="130">
          <cell r="A130" t="str">
            <v>1057564</v>
          </cell>
          <cell r="B130" t="str">
            <v>FUSE LINK 12A NGOAÏI</v>
          </cell>
          <cell r="C130" t="str">
            <v>CAÙI</v>
          </cell>
        </row>
        <row r="131">
          <cell r="A131" t="str">
            <v>1057566</v>
          </cell>
          <cell r="B131" t="str">
            <v>FUSE LINK 15A NGOAÏI</v>
          </cell>
          <cell r="C131" t="str">
            <v>CAÙI</v>
          </cell>
        </row>
        <row r="132">
          <cell r="A132" t="str">
            <v>1057568</v>
          </cell>
          <cell r="B132" t="str">
            <v>FUSE LINK 20A NGOAÏI</v>
          </cell>
          <cell r="C132" t="str">
            <v>CAÙI</v>
          </cell>
        </row>
        <row r="133">
          <cell r="A133" t="str">
            <v>1057570</v>
          </cell>
          <cell r="B133" t="str">
            <v>FUSE LINK 25A NGOAÏI</v>
          </cell>
          <cell r="C133" t="str">
            <v>CAÙI</v>
          </cell>
        </row>
        <row r="134">
          <cell r="A134" t="str">
            <v>1057572</v>
          </cell>
          <cell r="B134" t="str">
            <v>FUSE LINK 30A NGOAÏI</v>
          </cell>
          <cell r="C134" t="str">
            <v>CAÙI</v>
          </cell>
        </row>
        <row r="135">
          <cell r="A135" t="str">
            <v>1057575</v>
          </cell>
          <cell r="B135" t="str">
            <v>FUSE LINK 45K</v>
          </cell>
          <cell r="C135" t="str">
            <v>CAÙI</v>
          </cell>
        </row>
        <row r="136">
          <cell r="A136" t="str">
            <v>1057578</v>
          </cell>
          <cell r="B136" t="str">
            <v>FUSE LINK 65A NGOAÏI</v>
          </cell>
          <cell r="C136" t="str">
            <v>CAÙI</v>
          </cell>
        </row>
        <row r="137">
          <cell r="A137" t="str">
            <v>1057579</v>
          </cell>
          <cell r="B137" t="str">
            <v>FUSE LINK 80A</v>
          </cell>
          <cell r="C137" t="str">
            <v>CAÙI</v>
          </cell>
        </row>
        <row r="138">
          <cell r="A138" t="str">
            <v>1057582</v>
          </cell>
          <cell r="B138" t="str">
            <v>FUSE LINK 100A NGOAÏI</v>
          </cell>
          <cell r="C138" t="str">
            <v>CAÙI</v>
          </cell>
        </row>
        <row r="139">
          <cell r="A139" t="str">
            <v>1060770</v>
          </cell>
          <cell r="B139" t="str">
            <v>CAÀU DAO 400A</v>
          </cell>
          <cell r="C139" t="str">
            <v>CAÙI</v>
          </cell>
        </row>
        <row r="140">
          <cell r="A140" t="str">
            <v>1060809</v>
          </cell>
          <cell r="B140" t="str">
            <v>CAÀU DAO 600A</v>
          </cell>
          <cell r="C140" t="str">
            <v>CAÙI</v>
          </cell>
        </row>
        <row r="141">
          <cell r="A141" t="str">
            <v>1060855</v>
          </cell>
          <cell r="B141" t="str">
            <v>CAÀU DAO 800A</v>
          </cell>
          <cell r="C141" t="str">
            <v>CAÙI</v>
          </cell>
        </row>
        <row r="142">
          <cell r="A142" t="str">
            <v>1104005</v>
          </cell>
          <cell r="B142" t="str">
            <v>ÑOÀNG BAÛN 6*40</v>
          </cell>
          <cell r="C142" t="str">
            <v>MEÙT</v>
          </cell>
        </row>
        <row r="143">
          <cell r="A143" t="str">
            <v>1104040</v>
          </cell>
          <cell r="B143" t="str">
            <v>COSSE 22MM2</v>
          </cell>
          <cell r="C143" t="str">
            <v>CAÙI</v>
          </cell>
        </row>
        <row r="144">
          <cell r="A144" t="str">
            <v>1104056</v>
          </cell>
          <cell r="B144" t="str">
            <v>COSSE CUAL 50MM2 ABC</v>
          </cell>
          <cell r="C144" t="str">
            <v>CAÙI</v>
          </cell>
        </row>
        <row r="145">
          <cell r="A145" t="str">
            <v>1104058</v>
          </cell>
          <cell r="B145" t="str">
            <v>COSSE CUAL 70MM2 ABC</v>
          </cell>
          <cell r="C145" t="str">
            <v>CAÙI</v>
          </cell>
        </row>
        <row r="146">
          <cell r="A146" t="str">
            <v>1104059</v>
          </cell>
          <cell r="B146" t="str">
            <v>COSSE CUAL 95MM2 ABC</v>
          </cell>
          <cell r="C146" t="str">
            <v>CAÙI</v>
          </cell>
        </row>
        <row r="147">
          <cell r="A147" t="str">
            <v>1104062</v>
          </cell>
          <cell r="B147" t="str">
            <v>COSSE 100MM2</v>
          </cell>
          <cell r="C147" t="str">
            <v>CAÙI</v>
          </cell>
        </row>
        <row r="148">
          <cell r="A148" t="str">
            <v>1104072</v>
          </cell>
          <cell r="B148" t="str">
            <v>COSSE 300MM2</v>
          </cell>
          <cell r="C148" t="str">
            <v>CAÙI</v>
          </cell>
        </row>
        <row r="149">
          <cell r="A149" t="str">
            <v>1104075</v>
          </cell>
          <cell r="B149" t="str">
            <v>COSSE 150MM2</v>
          </cell>
          <cell r="C149" t="str">
            <v>CAÙI</v>
          </cell>
        </row>
        <row r="150">
          <cell r="A150" t="str">
            <v>1104080</v>
          </cell>
          <cell r="B150" t="str">
            <v>COSSE 240MM2</v>
          </cell>
          <cell r="C150" t="str">
            <v>CAÙI</v>
          </cell>
        </row>
        <row r="151">
          <cell r="A151" t="str">
            <v>1104089</v>
          </cell>
          <cell r="B151" t="str">
            <v>COSSE MBT 48MM2</v>
          </cell>
          <cell r="C151" t="str">
            <v>CAÙI</v>
          </cell>
        </row>
        <row r="152">
          <cell r="A152" t="str">
            <v>1104092</v>
          </cell>
          <cell r="B152" t="str">
            <v>COSSE MBT M12 (300MM2)</v>
          </cell>
          <cell r="C152" t="str">
            <v>CAÙI</v>
          </cell>
        </row>
        <row r="153">
          <cell r="A153" t="str">
            <v>11041</v>
          </cell>
          <cell r="B153" t="str">
            <v>COSSE SERRE BARRE</v>
          </cell>
          <cell r="C153" t="str">
            <v>CAÙI</v>
          </cell>
        </row>
        <row r="154">
          <cell r="A154" t="str">
            <v>1104702</v>
          </cell>
          <cell r="B154" t="str">
            <v>HOÄP ÑAÀU CAÙP 1KV 3*50+1*25mm2</v>
          </cell>
          <cell r="C154" t="str">
            <v>CAÙI</v>
          </cell>
        </row>
        <row r="155">
          <cell r="A155" t="str">
            <v>1104704</v>
          </cell>
          <cell r="B155" t="str">
            <v>HOÄP ÑAÀU CAÙP 1KV 3*70+1*35mm2</v>
          </cell>
          <cell r="C155" t="str">
            <v>CAÙI</v>
          </cell>
        </row>
        <row r="156">
          <cell r="A156" t="str">
            <v>1104850</v>
          </cell>
          <cell r="B156" t="str">
            <v>ÑAÀU CAÙP NHÖÏA 3*50MM2 24KV</v>
          </cell>
          <cell r="C156" t="str">
            <v>CAÙI</v>
          </cell>
        </row>
        <row r="157">
          <cell r="A157" t="str">
            <v>1104851</v>
          </cell>
          <cell r="B157" t="str">
            <v>ÑAÀU CAÙP NHÖÏA 3*240MM 24KV</v>
          </cell>
          <cell r="C157" t="str">
            <v>CAÙI</v>
          </cell>
          <cell r="D157">
            <v>4362288</v>
          </cell>
        </row>
        <row r="158">
          <cell r="A158" t="str">
            <v>1104852</v>
          </cell>
          <cell r="B158" t="str">
            <v>ÑAÀU CAÙP NHÖÏA 3*150MM 24KV</v>
          </cell>
          <cell r="C158" t="str">
            <v>CAÙI</v>
          </cell>
          <cell r="D158">
            <v>4730000</v>
          </cell>
        </row>
        <row r="159">
          <cell r="A159" t="str">
            <v>1115007</v>
          </cell>
          <cell r="B159" t="str">
            <v>ACCU 12V-100A</v>
          </cell>
          <cell r="C159" t="str">
            <v>CAÙI</v>
          </cell>
        </row>
        <row r="160">
          <cell r="A160" t="str">
            <v>1115090</v>
          </cell>
          <cell r="B160" t="str">
            <v>ACCU 250Ah - 1CeLL*2V/CeLL</v>
          </cell>
          <cell r="C160" t="str">
            <v>CAÙI</v>
          </cell>
        </row>
        <row r="161">
          <cell r="A161" t="str">
            <v>1146258</v>
          </cell>
          <cell r="B161" t="str">
            <v>DS 600A 25KV 3PHA ID</v>
          </cell>
          <cell r="C161" t="str">
            <v>CAÙI</v>
          </cell>
        </row>
        <row r="162">
          <cell r="A162" t="str">
            <v>1146260</v>
          </cell>
          <cell r="B162" t="str">
            <v>LBCO 300A 27KV</v>
          </cell>
          <cell r="C162" t="str">
            <v>CAÙI</v>
          </cell>
        </row>
        <row r="163">
          <cell r="A163" t="str">
            <v>1146261</v>
          </cell>
          <cell r="B163" t="str">
            <v>LTD 24KV 600A 1P OD</v>
          </cell>
          <cell r="C163" t="str">
            <v>CAÙI</v>
          </cell>
          <cell r="D163">
            <v>2844153</v>
          </cell>
        </row>
        <row r="164">
          <cell r="A164" t="str">
            <v>1146314</v>
          </cell>
          <cell r="B164" t="str">
            <v>DS 630A 24KV 3PHA INDOOR+GIAØN ÑÔÕ CHÌ</v>
          </cell>
          <cell r="C164" t="str">
            <v>BOÄ</v>
          </cell>
          <cell r="D164">
            <v>19000000</v>
          </cell>
        </row>
        <row r="165">
          <cell r="A165" t="str">
            <v>1146317</v>
          </cell>
          <cell r="B165" t="str">
            <v>DS 1250A 24KV 3PHA INDOOR</v>
          </cell>
          <cell r="C165" t="str">
            <v>CAÙI</v>
          </cell>
        </row>
        <row r="166">
          <cell r="A166" t="str">
            <v>1146350</v>
          </cell>
          <cell r="B166" t="str">
            <v>DS 630A 24KV 3PHA INDOOR</v>
          </cell>
          <cell r="C166" t="str">
            <v>CAÙI</v>
          </cell>
          <cell r="D166">
            <v>15192065</v>
          </cell>
        </row>
        <row r="167">
          <cell r="A167" t="str">
            <v>1146351</v>
          </cell>
          <cell r="B167" t="str">
            <v>DS 630A 24KV 3PHA OUTDOOR</v>
          </cell>
          <cell r="C167" t="str">
            <v>CAÙI</v>
          </cell>
          <cell r="D167">
            <v>40129830</v>
          </cell>
        </row>
        <row r="168">
          <cell r="A168" t="str">
            <v>1146353</v>
          </cell>
          <cell r="B168" t="str">
            <v>DS 800A 24KV 3PHA OUTDOOR</v>
          </cell>
          <cell r="C168" t="str">
            <v>CAÙI</v>
          </cell>
        </row>
        <row r="169">
          <cell r="A169" t="str">
            <v>1146354</v>
          </cell>
          <cell r="B169" t="str">
            <v>DS 1000A 24KV 3PHA OUTDOOR</v>
          </cell>
          <cell r="C169" t="str">
            <v>CAÙI</v>
          </cell>
        </row>
        <row r="170">
          <cell r="A170" t="str">
            <v>1151201</v>
          </cell>
          <cell r="B170" t="str">
            <v>MAÙY CAÉT 3 PHA 24KV - 800A OD</v>
          </cell>
          <cell r="C170" t="str">
            <v>CAÙI</v>
          </cell>
        </row>
        <row r="171">
          <cell r="A171" t="str">
            <v>1152201</v>
          </cell>
          <cell r="B171" t="str">
            <v>TI H.T 150/5A OD</v>
          </cell>
          <cell r="C171" t="str">
            <v>CAÙI</v>
          </cell>
          <cell r="D171">
            <v>80000</v>
          </cell>
        </row>
        <row r="172">
          <cell r="A172" t="str">
            <v>1152202</v>
          </cell>
          <cell r="B172" t="str">
            <v>TI H.T 200/5A OD</v>
          </cell>
          <cell r="C172" t="str">
            <v>CAÙI</v>
          </cell>
          <cell r="D172">
            <v>75000</v>
          </cell>
        </row>
        <row r="173">
          <cell r="A173" t="str">
            <v>1152203</v>
          </cell>
          <cell r="B173" t="str">
            <v>TI H.T 250/5A OD</v>
          </cell>
          <cell r="C173" t="str">
            <v>CAÙI</v>
          </cell>
          <cell r="D173">
            <v>75000</v>
          </cell>
        </row>
        <row r="174">
          <cell r="A174" t="str">
            <v>1152204</v>
          </cell>
          <cell r="B174" t="str">
            <v>TI H.T 300/5A OD</v>
          </cell>
          <cell r="C174" t="str">
            <v>CAÙI</v>
          </cell>
          <cell r="D174">
            <v>75000</v>
          </cell>
        </row>
        <row r="175">
          <cell r="A175" t="str">
            <v>1152205</v>
          </cell>
          <cell r="B175" t="str">
            <v>TI H.T 350/5A OD</v>
          </cell>
          <cell r="C175" t="str">
            <v>CAÙI</v>
          </cell>
        </row>
        <row r="176">
          <cell r="A176" t="str">
            <v>1152206</v>
          </cell>
          <cell r="B176" t="str">
            <v>TI H.T 400/5A OD</v>
          </cell>
          <cell r="C176" t="str">
            <v>CAÙI</v>
          </cell>
          <cell r="D176">
            <v>65000</v>
          </cell>
        </row>
        <row r="177">
          <cell r="A177" t="str">
            <v>1152207</v>
          </cell>
          <cell r="B177" t="str">
            <v>TI H.T 450/5A OD</v>
          </cell>
          <cell r="C177" t="str">
            <v>CAÙI</v>
          </cell>
        </row>
        <row r="178">
          <cell r="A178" t="str">
            <v>1152208</v>
          </cell>
          <cell r="B178" t="str">
            <v>TI H.T 500/5A OD</v>
          </cell>
          <cell r="C178" t="str">
            <v>CAÙI</v>
          </cell>
          <cell r="D178">
            <v>65000</v>
          </cell>
        </row>
        <row r="179">
          <cell r="A179" t="str">
            <v>1152210</v>
          </cell>
          <cell r="B179" t="str">
            <v>TI HT 600/5A OD</v>
          </cell>
          <cell r="C179" t="str">
            <v>CAÙI</v>
          </cell>
          <cell r="D179">
            <v>65000</v>
          </cell>
        </row>
        <row r="180">
          <cell r="A180" t="str">
            <v>1250300</v>
          </cell>
          <cell r="B180" t="str">
            <v>ÑIEÄN KEÁ 1P 3 DAÂY 220/440-5A</v>
          </cell>
          <cell r="C180" t="str">
            <v>CAÙI</v>
          </cell>
        </row>
        <row r="181">
          <cell r="A181" t="str">
            <v>1250301</v>
          </cell>
          <cell r="B181" t="str">
            <v>ÑIEÄN KEÁ 1P 20-80A 220V</v>
          </cell>
          <cell r="C181" t="str">
            <v>CAÙI</v>
          </cell>
          <cell r="D181">
            <v>110000</v>
          </cell>
        </row>
        <row r="182">
          <cell r="A182" t="str">
            <v>1250302</v>
          </cell>
          <cell r="B182" t="str">
            <v>ÑIEÄN KEÁ 1P 10-40A 220V</v>
          </cell>
          <cell r="C182" t="str">
            <v>CAÙI</v>
          </cell>
          <cell r="D182">
            <v>110000</v>
          </cell>
        </row>
        <row r="183">
          <cell r="A183" t="str">
            <v>1250310</v>
          </cell>
          <cell r="B183" t="str">
            <v>ÑIEÄN KEÁ 3P 5A/220-380V</v>
          </cell>
          <cell r="C183" t="str">
            <v>CAÙI</v>
          </cell>
        </row>
        <row r="184">
          <cell r="A184" t="str">
            <v>1250312</v>
          </cell>
          <cell r="B184" t="str">
            <v>ÑIEÄN KEÁ 3P 5-20A/220-380V</v>
          </cell>
          <cell r="C184" t="str">
            <v>CAÙI</v>
          </cell>
          <cell r="D184">
            <v>300000</v>
          </cell>
        </row>
        <row r="185">
          <cell r="A185" t="str">
            <v>1250314</v>
          </cell>
          <cell r="B185" t="str">
            <v>ÑIEÄN KEÁ 3P 10-50A/220-380V</v>
          </cell>
          <cell r="C185" t="str">
            <v>CAÙI</v>
          </cell>
        </row>
        <row r="186">
          <cell r="A186" t="str">
            <v>1250315</v>
          </cell>
          <cell r="B186" t="str">
            <v>ÑIEÄN KEÁ 3P 50-100A/220-380V</v>
          </cell>
          <cell r="C186" t="str">
            <v>CAÙI</v>
          </cell>
        </row>
        <row r="187">
          <cell r="A187" t="str">
            <v>1260014</v>
          </cell>
          <cell r="B187" t="str">
            <v xml:space="preserve">HOÄP DOMINO 6 CÖÏC </v>
          </cell>
          <cell r="C187" t="str">
            <v>CAÙI</v>
          </cell>
          <cell r="D187">
            <v>464285.25</v>
          </cell>
        </row>
        <row r="188">
          <cell r="A188" t="str">
            <v>1260015</v>
          </cell>
          <cell r="B188" t="str">
            <v xml:space="preserve">HOÄP DOMINO 9 CÖÏC </v>
          </cell>
          <cell r="C188" t="str">
            <v>CAÙI</v>
          </cell>
          <cell r="D188">
            <v>629869.5</v>
          </cell>
        </row>
        <row r="189">
          <cell r="A189" t="str">
            <v>126010</v>
          </cell>
          <cell r="B189" t="str">
            <v>TUÛ MAÙY CAÉT PHAÂN ÑOAÏN 24KV-1250A</v>
          </cell>
          <cell r="C189" t="str">
            <v>TUÛ</v>
          </cell>
          <cell r="D189">
            <v>2731295970</v>
          </cell>
        </row>
        <row r="190">
          <cell r="A190" t="str">
            <v>126012</v>
          </cell>
          <cell r="B190" t="str">
            <v>TUÛ MAÙY CAÉT ÑAÀU VAØO  24KV-630A</v>
          </cell>
          <cell r="C190" t="str">
            <v>TUÛ</v>
          </cell>
        </row>
        <row r="191">
          <cell r="A191" t="str">
            <v>126013</v>
          </cell>
          <cell r="B191" t="str">
            <v>TUÛ ÑAÀU CAÙP ÑK BAÈNG MOTOR 24KV-630A</v>
          </cell>
          <cell r="C191" t="str">
            <v>TUÛ</v>
          </cell>
        </row>
        <row r="192">
          <cell r="A192" t="str">
            <v>1260130</v>
          </cell>
          <cell r="B192" t="str">
            <v>THUØNG CAÀU DAO ÑÔN</v>
          </cell>
          <cell r="C192" t="str">
            <v>CAÙI</v>
          </cell>
        </row>
        <row r="193">
          <cell r="A193" t="str">
            <v>1260135</v>
          </cell>
          <cell r="B193" t="str">
            <v>THUØNG CAÀU DAO ÑOÂI</v>
          </cell>
          <cell r="C193" t="str">
            <v>CAÙI</v>
          </cell>
        </row>
        <row r="194">
          <cell r="A194" t="str">
            <v>1260136</v>
          </cell>
          <cell r="B194" t="str">
            <v>TUÛ PHAÂN PHOÁI HT 0,8x0,5x1,8 m</v>
          </cell>
          <cell r="C194" t="str">
            <v>TUÛ</v>
          </cell>
        </row>
        <row r="195">
          <cell r="A195" t="str">
            <v>126014</v>
          </cell>
          <cell r="B195" t="str">
            <v>TUÛ ÑAÀU CAÙP 24KV-630A</v>
          </cell>
          <cell r="C195" t="str">
            <v>TUÛ</v>
          </cell>
        </row>
        <row r="196">
          <cell r="A196" t="str">
            <v>126015</v>
          </cell>
          <cell r="B196" t="str">
            <v>TUÛ MAÙY BIEÁN THEÁ 24KV 200A</v>
          </cell>
          <cell r="C196" t="str">
            <v>TUÛ</v>
          </cell>
        </row>
        <row r="197">
          <cell r="A197" t="str">
            <v>126016</v>
          </cell>
          <cell r="B197" t="str">
            <v>BOÄ TÖÏ ÑOÄNG CHUYEÅN NGUOÀN TRUNG THEÁ 22KV</v>
          </cell>
          <cell r="C197" t="str">
            <v>BOÄ</v>
          </cell>
        </row>
        <row r="198">
          <cell r="A198" t="str">
            <v>126017</v>
          </cell>
          <cell r="B198" t="str">
            <v>BOÄ TÖÏ ÑOÄNG CHUYEÅN NGUOÀN HAÏ THEÁ 3P 1000A</v>
          </cell>
          <cell r="C198" t="str">
            <v>BOÄ</v>
          </cell>
        </row>
        <row r="199">
          <cell r="A199" t="str">
            <v>126018</v>
          </cell>
          <cell r="B199" t="str">
            <v>TUÛ ÑAÀU CAÙP MBT 24KV-630A</v>
          </cell>
          <cell r="C199" t="str">
            <v>TUÛ</v>
          </cell>
        </row>
        <row r="200">
          <cell r="A200" t="str">
            <v>1300296</v>
          </cell>
          <cell r="B200" t="str">
            <v>NEO TRUÏ BETON 1,2M</v>
          </cell>
          <cell r="C200" t="str">
            <v>CAÙI</v>
          </cell>
        </row>
        <row r="201">
          <cell r="A201" t="str">
            <v>1304050</v>
          </cell>
          <cell r="B201" t="str">
            <v>TRUÏ BETON H 9M</v>
          </cell>
          <cell r="C201" t="str">
            <v>TRUÏ</v>
          </cell>
        </row>
        <row r="202">
          <cell r="A202" t="str">
            <v>1304051</v>
          </cell>
          <cell r="B202" t="str">
            <v>TRUÏ H 7M5</v>
          </cell>
          <cell r="C202" t="str">
            <v>TRUÏ</v>
          </cell>
        </row>
        <row r="203">
          <cell r="A203" t="str">
            <v>1304052</v>
          </cell>
          <cell r="B203" t="str">
            <v>TRUÏ H 8M5</v>
          </cell>
          <cell r="C203" t="str">
            <v>TRUÏ</v>
          </cell>
        </row>
        <row r="204">
          <cell r="A204" t="str">
            <v>1305037</v>
          </cell>
          <cell r="B204" t="str">
            <v>TRUÏ 8M (GHEÙP)</v>
          </cell>
          <cell r="C204" t="str">
            <v>TRUÏ</v>
          </cell>
        </row>
        <row r="205">
          <cell r="A205" t="str">
            <v>1305039</v>
          </cell>
          <cell r="B205" t="str">
            <v>TRUÏ BEÂ TOÂNG LY TAÂM 8M4</v>
          </cell>
          <cell r="C205" t="str">
            <v>TRUÏ</v>
          </cell>
          <cell r="D205">
            <v>747000</v>
          </cell>
        </row>
        <row r="206">
          <cell r="A206" t="str">
            <v>1305080</v>
          </cell>
          <cell r="B206" t="str">
            <v>TRUÏ BEÂ TOÂNG LY TAÂM 10M5</v>
          </cell>
          <cell r="C206" t="str">
            <v>TRUÏ</v>
          </cell>
        </row>
        <row r="207">
          <cell r="A207" t="str">
            <v>1305100</v>
          </cell>
          <cell r="B207" t="str">
            <v>TRUÏ BEÂ TOÂNG LY TAÂM 12M</v>
          </cell>
          <cell r="C207" t="str">
            <v>TRUÏ</v>
          </cell>
          <cell r="D207">
            <v>1508000</v>
          </cell>
        </row>
        <row r="208">
          <cell r="A208" t="str">
            <v>1305125</v>
          </cell>
          <cell r="B208" t="str">
            <v>TRUÏ BEÂ TOÂNG LY TAÂM 14M</v>
          </cell>
          <cell r="C208" t="str">
            <v>TRUÏ</v>
          </cell>
          <cell r="D208">
            <v>2820000</v>
          </cell>
        </row>
        <row r="209">
          <cell r="A209" t="str">
            <v>1310226</v>
          </cell>
          <cell r="B209" t="str">
            <v>CAÙP ÑOÀNG TRAÀN C25</v>
          </cell>
          <cell r="C209" t="str">
            <v>KG</v>
          </cell>
        </row>
        <row r="210">
          <cell r="A210" t="str">
            <v>1310820</v>
          </cell>
          <cell r="B210" t="str">
            <v>CAÙP NHOÂM LOÕI THEÙP  As 50/8</v>
          </cell>
          <cell r="C210" t="str">
            <v>KG</v>
          </cell>
          <cell r="D210">
            <v>21480</v>
          </cell>
        </row>
        <row r="211">
          <cell r="A211" t="str">
            <v>1310829</v>
          </cell>
          <cell r="B211" t="str">
            <v>CAÙP NHOÂM LOÕI THEÙP  As 95/16</v>
          </cell>
          <cell r="C211" t="str">
            <v>KG</v>
          </cell>
          <cell r="D211">
            <v>21850</v>
          </cell>
        </row>
        <row r="212">
          <cell r="A212" t="str">
            <v>1311012</v>
          </cell>
          <cell r="B212" t="str">
            <v>DAÂY ÑOÀNG BOÏC 30/10</v>
          </cell>
          <cell r="C212" t="str">
            <v>MEÙT</v>
          </cell>
        </row>
        <row r="213">
          <cell r="A213" t="str">
            <v>1312027</v>
          </cell>
          <cell r="B213" t="str">
            <v>CAÙP ÑOÀNG BOÏC 1KV VC25</v>
          </cell>
          <cell r="C213" t="str">
            <v>MEÙT</v>
          </cell>
          <cell r="D213">
            <v>9383</v>
          </cell>
        </row>
        <row r="214">
          <cell r="A214" t="str">
            <v>1312040</v>
          </cell>
          <cell r="B214" t="str">
            <v>CAÙP ÑOÀNG BOÏC 1KV VC50</v>
          </cell>
          <cell r="C214" t="str">
            <v>MEÙT</v>
          </cell>
          <cell r="D214">
            <v>15300</v>
          </cell>
        </row>
        <row r="215">
          <cell r="A215" t="str">
            <v>1312058</v>
          </cell>
          <cell r="B215" t="str">
            <v>CAÙP ÑOÀNG BOÏC 100MM2</v>
          </cell>
          <cell r="C215" t="str">
            <v>MEÙT</v>
          </cell>
        </row>
        <row r="216">
          <cell r="A216" t="str">
            <v>1312061</v>
          </cell>
          <cell r="B216" t="str">
            <v>CAÙP ÑOÀNG BOÏC 1KV VCm120</v>
          </cell>
          <cell r="C216" t="str">
            <v>MEÙT</v>
          </cell>
        </row>
        <row r="217">
          <cell r="A217" t="str">
            <v>1312066</v>
          </cell>
          <cell r="B217" t="str">
            <v>CAÙP ÑOÀNG BOÏC 1KV VCm150</v>
          </cell>
          <cell r="C217" t="str">
            <v>MEÙT</v>
          </cell>
          <cell r="D217">
            <v>45500</v>
          </cell>
        </row>
        <row r="218">
          <cell r="A218" t="str">
            <v>1312069</v>
          </cell>
          <cell r="B218" t="str">
            <v>CAÙP ÑOÀNG BOÏC 1KV VCm185</v>
          </cell>
          <cell r="C218" t="str">
            <v>MEÙT</v>
          </cell>
          <cell r="D218">
            <v>53950</v>
          </cell>
        </row>
        <row r="219">
          <cell r="A219" t="str">
            <v>1312073</v>
          </cell>
          <cell r="B219" t="str">
            <v>CAÙP ÑOÀNG BOÏC 1KV VCm240</v>
          </cell>
          <cell r="C219" t="str">
            <v>MEÙT</v>
          </cell>
          <cell r="D219">
            <v>71500</v>
          </cell>
        </row>
        <row r="220">
          <cell r="A220" t="str">
            <v>1312080</v>
          </cell>
          <cell r="B220" t="str">
            <v>CAÙP ÑOÀNG BOÏC 1KV VCm300</v>
          </cell>
          <cell r="C220" t="str">
            <v>MEÙT</v>
          </cell>
          <cell r="D220">
            <v>90000</v>
          </cell>
        </row>
        <row r="221">
          <cell r="A221" t="str">
            <v>1313610</v>
          </cell>
          <cell r="B221" t="str">
            <v>CAÙP 4X2,5MM2</v>
          </cell>
          <cell r="C221" t="str">
            <v>MEÙT</v>
          </cell>
        </row>
        <row r="222">
          <cell r="A222" t="str">
            <v>1313615</v>
          </cell>
          <cell r="B222" t="str">
            <v>CAÙP 4X5,5MM2</v>
          </cell>
          <cell r="C222" t="str">
            <v>MEÙT</v>
          </cell>
        </row>
        <row r="223">
          <cell r="A223" t="str">
            <v>1313788</v>
          </cell>
          <cell r="B223" t="str">
            <v>CAP QPLEX 4X11MM2</v>
          </cell>
          <cell r="C223" t="str">
            <v>MEÙT</v>
          </cell>
        </row>
        <row r="224">
          <cell r="A224" t="str">
            <v>1314650</v>
          </cell>
          <cell r="B224" t="str">
            <v>CAÙP NGAÀM HT 3x70+1x35mm2</v>
          </cell>
          <cell r="C224" t="str">
            <v>MEÙT</v>
          </cell>
        </row>
        <row r="225">
          <cell r="A225" t="str">
            <v>1314664</v>
          </cell>
          <cell r="B225" t="str">
            <v>CAÙP NGAÀM HT 3x50+1x25mm2</v>
          </cell>
          <cell r="C225" t="str">
            <v>MEÙT</v>
          </cell>
        </row>
        <row r="226">
          <cell r="A226" t="str">
            <v>1314652</v>
          </cell>
          <cell r="B226" t="str">
            <v>CAÙP NGAÀM HT 3x95+1x50mm2</v>
          </cell>
          <cell r="C226" t="str">
            <v>MEÙT</v>
          </cell>
        </row>
        <row r="227">
          <cell r="A227" t="str">
            <v>1315301</v>
          </cell>
          <cell r="B227" t="str">
            <v>CAÙP ÑOÀNG BOÏC 24KV-XC25</v>
          </cell>
          <cell r="C227" t="str">
            <v>MEÙT</v>
          </cell>
          <cell r="D227">
            <v>11000</v>
          </cell>
        </row>
        <row r="228">
          <cell r="A228" t="str">
            <v>1315306</v>
          </cell>
          <cell r="B228" t="str">
            <v>CAÙP ÑOÀNG BOÏC 24KV-XC50</v>
          </cell>
          <cell r="C228" t="str">
            <v>MEÙT</v>
          </cell>
          <cell r="D228">
            <v>16000</v>
          </cell>
        </row>
        <row r="229">
          <cell r="A229" t="str">
            <v>1316387</v>
          </cell>
          <cell r="B229" t="str">
            <v>CAÙP NGAÀM 3*50 24KV</v>
          </cell>
          <cell r="C229" t="str">
            <v>MEÙT</v>
          </cell>
          <cell r="D229">
            <v>275584.14</v>
          </cell>
        </row>
        <row r="230">
          <cell r="A230" t="str">
            <v>1316394</v>
          </cell>
          <cell r="B230" t="str">
            <v>CAÙP NGAÀM 3*150 24KV</v>
          </cell>
          <cell r="C230" t="str">
            <v>MEÙT</v>
          </cell>
          <cell r="D230">
            <v>449090.45999999996</v>
          </cell>
        </row>
        <row r="231">
          <cell r="A231" t="str">
            <v>1316398</v>
          </cell>
          <cell r="B231" t="str">
            <v>CAÙP NGAÀM 3*240 24KV</v>
          </cell>
          <cell r="C231" t="str">
            <v>MEÙT</v>
          </cell>
          <cell r="D231">
            <v>766233</v>
          </cell>
        </row>
        <row r="232">
          <cell r="A232" t="str">
            <v>1316498</v>
          </cell>
          <cell r="B232" t="str">
            <v>CAÙP NGAÀM 3X240MM2 (VÖÔÏT SOÂNG)</v>
          </cell>
          <cell r="C232" t="str">
            <v>MEÙT</v>
          </cell>
        </row>
        <row r="233">
          <cell r="A233" t="str">
            <v>1317014</v>
          </cell>
          <cell r="B233" t="str">
            <v>CAÙP AL BOÏC 3KV VAs50/8</v>
          </cell>
          <cell r="C233" t="str">
            <v>MEÙT</v>
          </cell>
          <cell r="D233">
            <v>6600</v>
          </cell>
        </row>
        <row r="234">
          <cell r="A234" t="str">
            <v>1317019</v>
          </cell>
          <cell r="B234" t="str">
            <v>CAÙP AL BOÏC 3KV VAs70/11</v>
          </cell>
          <cell r="C234" t="str">
            <v>MEÙT</v>
          </cell>
        </row>
        <row r="235">
          <cell r="A235" t="str">
            <v>1317024</v>
          </cell>
          <cell r="B235" t="str">
            <v>CAÙP AL BOÏC 3KV VAs95/16</v>
          </cell>
          <cell r="C235" t="str">
            <v>MEÙT</v>
          </cell>
          <cell r="D235">
            <v>11450</v>
          </cell>
        </row>
        <row r="236">
          <cell r="A236" t="str">
            <v>1317050</v>
          </cell>
          <cell r="B236" t="str">
            <v>CAÙP AL BOÏC 3KV VAs240/32</v>
          </cell>
          <cell r="C236" t="str">
            <v>MEÙT</v>
          </cell>
          <cell r="D236">
            <v>24950</v>
          </cell>
        </row>
        <row r="237">
          <cell r="A237" t="str">
            <v>1317300</v>
          </cell>
          <cell r="B237" t="str">
            <v>CAÙP DUPLEX 2X11MM2</v>
          </cell>
          <cell r="C237" t="str">
            <v>MEÙT</v>
          </cell>
        </row>
        <row r="238">
          <cell r="A238" t="str">
            <v>1317306</v>
          </cell>
          <cell r="B238" t="str">
            <v>CAÙP QPLEX 3M22XM11MM2</v>
          </cell>
          <cell r="C238" t="str">
            <v>MEÙT</v>
          </cell>
        </row>
        <row r="239">
          <cell r="A239" t="str">
            <v>1317310</v>
          </cell>
          <cell r="B239" t="str">
            <v>CAÙP QPLEX 3X38+22MM2</v>
          </cell>
          <cell r="C239" t="str">
            <v>MEÙT</v>
          </cell>
        </row>
        <row r="240">
          <cell r="A240" t="str">
            <v>1317714</v>
          </cell>
          <cell r="B240" t="str">
            <v>CAÙP NHOÂM ABC 4*50MM2</v>
          </cell>
          <cell r="C240" t="str">
            <v>MEÙT</v>
          </cell>
          <cell r="D240">
            <v>22077.899999999998</v>
          </cell>
        </row>
        <row r="241">
          <cell r="A241" t="str">
            <v>1317715</v>
          </cell>
          <cell r="B241" t="str">
            <v>CAÙP NHOÂM ABC 4*70MM2</v>
          </cell>
          <cell r="C241" t="str">
            <v>MEÙT</v>
          </cell>
          <cell r="D241">
            <v>30909.059999999998</v>
          </cell>
        </row>
        <row r="242">
          <cell r="A242" t="str">
            <v>1317718</v>
          </cell>
          <cell r="B242" t="str">
            <v>CAÙP NHOÂM ABC 4*95MM2</v>
          </cell>
          <cell r="C242" t="str">
            <v>MEÙT</v>
          </cell>
          <cell r="D242">
            <v>44935.02</v>
          </cell>
        </row>
        <row r="243">
          <cell r="A243" t="str">
            <v>1317816</v>
          </cell>
          <cell r="B243" t="str">
            <v>CAÙP DUPLEX  2X7MM2</v>
          </cell>
          <cell r="C243" t="str">
            <v>MEÙT</v>
          </cell>
        </row>
        <row r="244">
          <cell r="A244" t="str">
            <v>1318007</v>
          </cell>
          <cell r="B244" t="str">
            <v>CAÙP NHOÂM BOÏC 24KV - VXAs50</v>
          </cell>
          <cell r="C244" t="str">
            <v>MEÙT</v>
          </cell>
        </row>
        <row r="245">
          <cell r="A245" t="str">
            <v>1318015</v>
          </cell>
          <cell r="B245" t="str">
            <v>CAÙP NHOÂM BOÏC 24KV - VXAs240</v>
          </cell>
          <cell r="C245" t="str">
            <v>MEÙT</v>
          </cell>
        </row>
        <row r="246">
          <cell r="A246" t="str">
            <v>1318025</v>
          </cell>
          <cell r="B246" t="str">
            <v>CAÙP NHOÂM BOÏC 24KV - VXAs95</v>
          </cell>
          <cell r="C246" t="str">
            <v>MEÙT</v>
          </cell>
          <cell r="D246">
            <v>20200</v>
          </cell>
        </row>
        <row r="247">
          <cell r="A247" t="str">
            <v>1501703</v>
          </cell>
          <cell r="B247" t="str">
            <v>LÖÔÕI CÖA HAI MAËT</v>
          </cell>
          <cell r="C247" t="str">
            <v>CAÙI</v>
          </cell>
        </row>
        <row r="248">
          <cell r="A248" t="str">
            <v>1512075</v>
          </cell>
          <cell r="B248" t="str">
            <v>BAÊNG KEO</v>
          </cell>
          <cell r="C248" t="str">
            <v>CUOÄN</v>
          </cell>
        </row>
        <row r="249">
          <cell r="A249" t="str">
            <v>1520121</v>
          </cell>
          <cell r="B249" t="str">
            <v>KEO DAÙN OÁNG PVC</v>
          </cell>
          <cell r="C249" t="str">
            <v>OÁNG</v>
          </cell>
        </row>
        <row r="250">
          <cell r="A250" t="str">
            <v>1520161</v>
          </cell>
          <cell r="B250" t="str">
            <v>OÁNG NHÖÏA D114</v>
          </cell>
          <cell r="C250" t="str">
            <v>MEÙT</v>
          </cell>
        </row>
        <row r="251">
          <cell r="A251" t="str">
            <v>1520174</v>
          </cell>
          <cell r="B251" t="str">
            <v>OÁNG NHÖÏA CÖÙNG D220</v>
          </cell>
          <cell r="C251" t="str">
            <v>MEÙT</v>
          </cell>
        </row>
        <row r="252">
          <cell r="A252" t="str">
            <v>1520176</v>
          </cell>
          <cell r="B252" t="str">
            <v>OÁNG NHÖÏA D168</v>
          </cell>
          <cell r="C252" t="str">
            <v>MEÙT</v>
          </cell>
        </row>
        <row r="253">
          <cell r="A253" t="str">
            <v>1520247</v>
          </cell>
          <cell r="B253" t="str">
            <v>COUDE PVC 0 114</v>
          </cell>
          <cell r="C253" t="str">
            <v>CAÙI</v>
          </cell>
        </row>
        <row r="254">
          <cell r="A254" t="str">
            <v>1520248</v>
          </cell>
          <cell r="B254" t="str">
            <v>MANCHON 0114</v>
          </cell>
          <cell r="C254" t="str">
            <v>CAÙI</v>
          </cell>
        </row>
        <row r="255">
          <cell r="A255" t="str">
            <v>1520491</v>
          </cell>
          <cell r="B255" t="str">
            <v>CAÙP THEÙP 3/8"</v>
          </cell>
          <cell r="C255" t="str">
            <v>MEÙT</v>
          </cell>
        </row>
        <row r="256">
          <cell r="A256" t="str">
            <v>1601008</v>
          </cell>
          <cell r="B256" t="str">
            <v>XAÊNG A83</v>
          </cell>
          <cell r="C256" t="str">
            <v>LÍT</v>
          </cell>
        </row>
        <row r="257">
          <cell r="A257" t="str">
            <v>1603003</v>
          </cell>
          <cell r="B257" t="str">
            <v>NÖÔÙC NGOÏT</v>
          </cell>
          <cell r="C257" t="str">
            <v>M3</v>
          </cell>
        </row>
        <row r="258">
          <cell r="A258" t="str">
            <v>1605045</v>
          </cell>
          <cell r="B258" t="str">
            <v>SÔN MAØU CAÙC LOAÏI</v>
          </cell>
          <cell r="C258" t="str">
            <v>KG</v>
          </cell>
        </row>
        <row r="259">
          <cell r="A259" t="str">
            <v>1605078</v>
          </cell>
          <cell r="B259" t="str">
            <v>SÔN CHOÁNG SEÙT</v>
          </cell>
          <cell r="C259" t="str">
            <v>KG</v>
          </cell>
        </row>
        <row r="260">
          <cell r="A260" t="str">
            <v>160600</v>
          </cell>
          <cell r="B260" t="str">
            <v>ÑAØ HOÄC</v>
          </cell>
          <cell r="C260" t="str">
            <v>M3</v>
          </cell>
        </row>
        <row r="261">
          <cell r="A261" t="str">
            <v>1606001</v>
          </cell>
          <cell r="B261" t="str">
            <v>CIMENT P300</v>
          </cell>
          <cell r="C261" t="str">
            <v>KG</v>
          </cell>
        </row>
        <row r="262">
          <cell r="A262" t="str">
            <v>1606006</v>
          </cell>
          <cell r="B262" t="str">
            <v>ÑAÙ 1*2</v>
          </cell>
          <cell r="C262" t="str">
            <v>M3</v>
          </cell>
        </row>
        <row r="263">
          <cell r="A263" t="str">
            <v>1606008</v>
          </cell>
          <cell r="B263" t="str">
            <v>ÑAÙ 4*6</v>
          </cell>
          <cell r="C263" t="str">
            <v>M3</v>
          </cell>
        </row>
        <row r="264">
          <cell r="A264" t="str">
            <v>1606014</v>
          </cell>
          <cell r="B264" t="str">
            <v>GAÏCH ÑINH</v>
          </cell>
          <cell r="C264" t="str">
            <v>VIEÂN</v>
          </cell>
        </row>
        <row r="265">
          <cell r="A265" t="str">
            <v>1606020</v>
          </cell>
          <cell r="B265" t="str">
            <v>CAÙT</v>
          </cell>
          <cell r="C265" t="str">
            <v>M3</v>
          </cell>
        </row>
        <row r="266">
          <cell r="A266" t="str">
            <v>1606021</v>
          </cell>
          <cell r="B266" t="str">
            <v>ÑAÁT ÑOÛ</v>
          </cell>
          <cell r="C266" t="str">
            <v>M3</v>
          </cell>
        </row>
        <row r="267">
          <cell r="A267" t="str">
            <v>1606048</v>
          </cell>
          <cell r="B267" t="str">
            <v>COÏ SÔN SOÁ 60</v>
          </cell>
          <cell r="C267" t="str">
            <v>CAÙI</v>
          </cell>
        </row>
        <row r="268">
          <cell r="A268" t="str">
            <v>1606085</v>
          </cell>
          <cell r="B268" t="str">
            <v>COÙT EÙP 1*2M</v>
          </cell>
          <cell r="C268" t="str">
            <v>TAÁM</v>
          </cell>
        </row>
        <row r="269">
          <cell r="A269" t="str">
            <v>1606166</v>
          </cell>
          <cell r="B269" t="str">
            <v>CÖØ TRAØM GOÁC ÑK 8*10</v>
          </cell>
          <cell r="C269" t="str">
            <v>M3</v>
          </cell>
        </row>
        <row r="270">
          <cell r="A270" t="str">
            <v>1606381</v>
          </cell>
          <cell r="B270" t="str">
            <v>GOÃ COFFA THOÂNG</v>
          </cell>
          <cell r="C270" t="str">
            <v>M3</v>
          </cell>
        </row>
        <row r="271">
          <cell r="A271" t="str">
            <v>1610948</v>
          </cell>
          <cell r="B271" t="str">
            <v>BAÛNG TEÂN TRAÏM,THIEÁT BÒ</v>
          </cell>
          <cell r="C271" t="str">
            <v>BAÛNG</v>
          </cell>
        </row>
        <row r="272">
          <cell r="A272" t="str">
            <v>1665320</v>
          </cell>
          <cell r="B272" t="str">
            <v>MAÙY CHARGE 220VAC - 110/24/12 VDC</v>
          </cell>
          <cell r="C272" t="str">
            <v>MAÙY</v>
          </cell>
          <cell r="D272">
            <v>92077830</v>
          </cell>
        </row>
        <row r="273">
          <cell r="A273" t="str">
            <v>5203150</v>
          </cell>
          <cell r="B273" t="str">
            <v>OÁNG TRAÙNG ZN 15*21</v>
          </cell>
          <cell r="C273" t="str">
            <v>MEÙT</v>
          </cell>
        </row>
        <row r="274">
          <cell r="A274" t="str">
            <v>5203158</v>
          </cell>
          <cell r="B274" t="str">
            <v>OÁNG SAÉT TRAÙNG KEÕM D150</v>
          </cell>
          <cell r="C274" t="str">
            <v>MEÙT</v>
          </cell>
        </row>
        <row r="275">
          <cell r="A275" t="str">
            <v>5203350</v>
          </cell>
          <cell r="B275" t="str">
            <v>OÁNG SAÉT TRAÙNG ZN D49</v>
          </cell>
          <cell r="C275" t="str">
            <v>MEÙT</v>
          </cell>
        </row>
        <row r="276">
          <cell r="A276" t="str">
            <v>5240201</v>
          </cell>
          <cell r="B276" t="str">
            <v>SAÉT L50*50*5</v>
          </cell>
          <cell r="C276" t="str">
            <v>KG</v>
          </cell>
        </row>
        <row r="277">
          <cell r="A277" t="str">
            <v>5240369</v>
          </cell>
          <cell r="B277" t="str">
            <v>SAÉT L75*75*8</v>
          </cell>
          <cell r="C277" t="str">
            <v>KG</v>
          </cell>
        </row>
        <row r="278">
          <cell r="A278" t="str">
            <v>5245460</v>
          </cell>
          <cell r="B278" t="str">
            <v>SAÉT DEÏP 60*6</v>
          </cell>
          <cell r="C278" t="str">
            <v>KG</v>
          </cell>
        </row>
        <row r="279">
          <cell r="A279" t="str">
            <v>5246010</v>
          </cell>
          <cell r="B279" t="str">
            <v>DAÂØY THEÙP MEÀM 1MM</v>
          </cell>
          <cell r="C279" t="str">
            <v>KG</v>
          </cell>
        </row>
        <row r="280">
          <cell r="A280" t="str">
            <v>5246100</v>
          </cell>
          <cell r="B280" t="str">
            <v>SAÉT TROØN D8MM</v>
          </cell>
          <cell r="C280" t="str">
            <v>KG</v>
          </cell>
        </row>
        <row r="281">
          <cell r="A281" t="str">
            <v>5247022</v>
          </cell>
          <cell r="B281" t="str">
            <v>THEÙP LAÙ 1,4X1,8M 0,2MM</v>
          </cell>
          <cell r="C281" t="str">
            <v>TAÁM</v>
          </cell>
        </row>
        <row r="282">
          <cell r="A282" t="str">
            <v>5351009</v>
          </cell>
          <cell r="B282" t="str">
            <v>SPL/BOLT 22MM2</v>
          </cell>
          <cell r="C282" t="str">
            <v>CAÙI</v>
          </cell>
        </row>
        <row r="283">
          <cell r="A283" t="str">
            <v>5351063</v>
          </cell>
          <cell r="B283" t="str">
            <v>SPL/BOLT 1/0</v>
          </cell>
          <cell r="C283" t="str">
            <v>CAÙI</v>
          </cell>
        </row>
        <row r="284">
          <cell r="A284" t="str">
            <v>5351090</v>
          </cell>
          <cell r="B284" t="str">
            <v>SPL/BOLT 2/0</v>
          </cell>
          <cell r="C284" t="str">
            <v>CAÙI</v>
          </cell>
        </row>
        <row r="285">
          <cell r="A285" t="str">
            <v>5351112</v>
          </cell>
          <cell r="B285" t="str">
            <v>SPL/BOLT 4/0</v>
          </cell>
          <cell r="C285" t="str">
            <v>CAÙI</v>
          </cell>
        </row>
        <row r="286">
          <cell r="A286" t="str">
            <v>5351122</v>
          </cell>
          <cell r="B286" t="str">
            <v>SPL/BOLT 8 250 CU</v>
          </cell>
          <cell r="C286" t="str">
            <v>CAÙI</v>
          </cell>
        </row>
        <row r="287">
          <cell r="A287" t="str">
            <v>5351132</v>
          </cell>
          <cell r="B287" t="str">
            <v>SPL/BOLT 350MCM</v>
          </cell>
          <cell r="C287" t="str">
            <v>CAÙI</v>
          </cell>
        </row>
        <row r="288">
          <cell r="A288" t="str">
            <v>5351140</v>
          </cell>
          <cell r="B288" t="str">
            <v>SPL/BOLT 500MCM</v>
          </cell>
          <cell r="C288" t="str">
            <v>CAÙI</v>
          </cell>
        </row>
        <row r="289">
          <cell r="A289" t="str">
            <v>5410279</v>
          </cell>
          <cell r="B289" t="str">
            <v>BOLT 12*40</v>
          </cell>
          <cell r="C289" t="str">
            <v>CAÙI</v>
          </cell>
        </row>
        <row r="290">
          <cell r="A290" t="str">
            <v>5410292</v>
          </cell>
          <cell r="B290" t="str">
            <v>BOLT 12*70</v>
          </cell>
          <cell r="C290" t="str">
            <v>CAÙI</v>
          </cell>
        </row>
        <row r="291">
          <cell r="A291" t="str">
            <v>5410304</v>
          </cell>
          <cell r="B291" t="str">
            <v>BOLT 12*150</v>
          </cell>
          <cell r="C291" t="str">
            <v>CAÙI</v>
          </cell>
        </row>
        <row r="292">
          <cell r="A292" t="str">
            <v>5410305</v>
          </cell>
          <cell r="B292" t="str">
            <v>BOLT 12*100</v>
          </cell>
          <cell r="C292" t="str">
            <v>CAÙI</v>
          </cell>
        </row>
        <row r="293">
          <cell r="A293" t="str">
            <v>5410328</v>
          </cell>
          <cell r="B293" t="str">
            <v>BOLT 12*250H</v>
          </cell>
          <cell r="C293" t="str">
            <v>CAÙI</v>
          </cell>
        </row>
        <row r="294">
          <cell r="A294" t="str">
            <v>5410332</v>
          </cell>
          <cell r="B294" t="str">
            <v>BOLT 14*50</v>
          </cell>
          <cell r="C294" t="str">
            <v>CAÙI</v>
          </cell>
        </row>
        <row r="295">
          <cell r="A295" t="str">
            <v>5410428</v>
          </cell>
          <cell r="B295" t="str">
            <v>BOLT 16*40</v>
          </cell>
          <cell r="C295" t="str">
            <v>CAÙI</v>
          </cell>
        </row>
        <row r="296">
          <cell r="A296" t="str">
            <v>5410430</v>
          </cell>
          <cell r="B296" t="str">
            <v>BOLT 16*80</v>
          </cell>
          <cell r="C296" t="str">
            <v>CAÙI</v>
          </cell>
        </row>
        <row r="297">
          <cell r="A297" t="str">
            <v>5410432</v>
          </cell>
          <cell r="B297" t="str">
            <v>BOLT 16*50</v>
          </cell>
          <cell r="C297" t="str">
            <v>CAÙI</v>
          </cell>
        </row>
        <row r="298">
          <cell r="A298" t="str">
            <v>5410436</v>
          </cell>
          <cell r="B298" t="str">
            <v>BOLT 16*60</v>
          </cell>
          <cell r="C298" t="str">
            <v>CAÙI</v>
          </cell>
        </row>
        <row r="299">
          <cell r="A299" t="str">
            <v>5410477</v>
          </cell>
          <cell r="B299" t="str">
            <v>BOLT 16*250</v>
          </cell>
          <cell r="C299" t="str">
            <v>CAÙI</v>
          </cell>
        </row>
        <row r="300">
          <cell r="A300" t="str">
            <v>5410483</v>
          </cell>
          <cell r="B300" t="str">
            <v>BOLT 16*300</v>
          </cell>
          <cell r="C300" t="str">
            <v>CAÙI</v>
          </cell>
        </row>
        <row r="301">
          <cell r="A301" t="str">
            <v>5410485</v>
          </cell>
          <cell r="B301" t="str">
            <v>BOLT 16*350</v>
          </cell>
          <cell r="C301" t="str">
            <v>CAÙI</v>
          </cell>
        </row>
        <row r="302">
          <cell r="A302" t="str">
            <v>5410487</v>
          </cell>
          <cell r="B302" t="str">
            <v>BOLT 16*400</v>
          </cell>
          <cell r="C302" t="str">
            <v>CAÙI</v>
          </cell>
        </row>
        <row r="303">
          <cell r="A303" t="str">
            <v>5410489</v>
          </cell>
          <cell r="B303" t="str">
            <v>BOLT 16*450</v>
          </cell>
          <cell r="C303" t="str">
            <v>CAÙI</v>
          </cell>
        </row>
        <row r="304">
          <cell r="A304" t="str">
            <v>5410490</v>
          </cell>
          <cell r="B304" t="str">
            <v>BOLT 16*500</v>
          </cell>
          <cell r="C304" t="str">
            <v>CAÙI</v>
          </cell>
        </row>
        <row r="305">
          <cell r="A305" t="str">
            <v>5428138</v>
          </cell>
          <cell r="B305" t="str">
            <v>BOLT MAÉT 16X250</v>
          </cell>
          <cell r="C305" t="str">
            <v>CAÙI</v>
          </cell>
        </row>
        <row r="306">
          <cell r="A306" t="str">
            <v>5428140</v>
          </cell>
          <cell r="B306" t="str">
            <v>BOLT MAÉT 16*300</v>
          </cell>
          <cell r="C306" t="str">
            <v>CAÙI</v>
          </cell>
        </row>
        <row r="307">
          <cell r="A307" t="str">
            <v>5428145</v>
          </cell>
          <cell r="B307" t="str">
            <v>BOLT XOAÉN 12*60</v>
          </cell>
          <cell r="C307" t="str">
            <v>CAÙI</v>
          </cell>
        </row>
        <row r="308">
          <cell r="A308" t="str">
            <v>5428148</v>
          </cell>
          <cell r="B308" t="str">
            <v>BOLT XOAÉN 12*250</v>
          </cell>
          <cell r="C308" t="str">
            <v>CAÙI</v>
          </cell>
        </row>
        <row r="309">
          <cell r="A309" t="str">
            <v>542815</v>
          </cell>
          <cell r="B309" t="str">
            <v>BOULON XOAÉN MOÙC 16X300 CAÙP ABC</v>
          </cell>
          <cell r="C309" t="str">
            <v>CAÙI</v>
          </cell>
        </row>
        <row r="310">
          <cell r="A310" t="str">
            <v>5428150</v>
          </cell>
          <cell r="B310" t="str">
            <v>BOULON MOÙC CAÙP ABC</v>
          </cell>
          <cell r="C310" t="str">
            <v>CAÙI</v>
          </cell>
        </row>
        <row r="311">
          <cell r="A311" t="str">
            <v>5428151</v>
          </cell>
          <cell r="B311" t="str">
            <v>MOÙC ÑOÂI CAÙP ABC</v>
          </cell>
          <cell r="C311" t="str">
            <v>CAÙI</v>
          </cell>
        </row>
        <row r="312">
          <cell r="A312" t="str">
            <v>5428152</v>
          </cell>
          <cell r="B312" t="str">
            <v>GIAÙ MOÙC CAÙP ABC</v>
          </cell>
          <cell r="C312" t="str">
            <v>CAÙI</v>
          </cell>
        </row>
        <row r="313">
          <cell r="A313" t="str">
            <v>5444052</v>
          </cell>
          <cell r="B313" t="str">
            <v>BOLT VRS 16*250</v>
          </cell>
          <cell r="C313" t="str">
            <v>CAÙI</v>
          </cell>
        </row>
        <row r="314">
          <cell r="A314" t="str">
            <v>5444054</v>
          </cell>
          <cell r="B314" t="str">
            <v>BOLT VRS 16*300</v>
          </cell>
          <cell r="C314" t="str">
            <v>CAÙI</v>
          </cell>
        </row>
        <row r="315">
          <cell r="A315" t="str">
            <v>5444056</v>
          </cell>
          <cell r="B315" t="str">
            <v>BOLT VRS 16*350</v>
          </cell>
          <cell r="C315" t="str">
            <v>CAÙI</v>
          </cell>
        </row>
        <row r="316">
          <cell r="A316" t="str">
            <v>5444063</v>
          </cell>
          <cell r="B316" t="str">
            <v>BOLT VRS 16*450</v>
          </cell>
          <cell r="C316" t="str">
            <v>CAÙI</v>
          </cell>
        </row>
        <row r="317">
          <cell r="A317" t="str">
            <v>5444064</v>
          </cell>
          <cell r="B317" t="str">
            <v>BOLT VRS 16*500</v>
          </cell>
          <cell r="C317" t="str">
            <v>CAÙI</v>
          </cell>
        </row>
        <row r="318">
          <cell r="A318" t="str">
            <v>5444066</v>
          </cell>
          <cell r="B318" t="str">
            <v>BOLT VRS 16*600</v>
          </cell>
          <cell r="C318" t="str">
            <v>CAÙI</v>
          </cell>
        </row>
        <row r="319">
          <cell r="A319" t="str">
            <v>5444069</v>
          </cell>
          <cell r="B319" t="str">
            <v>BOLT VRS 16*700</v>
          </cell>
          <cell r="C319" t="str">
            <v>CAÙI</v>
          </cell>
        </row>
        <row r="320">
          <cell r="A320" t="str">
            <v>5444070</v>
          </cell>
          <cell r="B320" t="str">
            <v>BOLT VRS 16*800</v>
          </cell>
          <cell r="C320" t="str">
            <v>CAÙI</v>
          </cell>
        </row>
        <row r="321">
          <cell r="A321" t="str">
            <v>5444075</v>
          </cell>
          <cell r="B321" t="str">
            <v>BOLT VRS 18X800</v>
          </cell>
          <cell r="C321" t="str">
            <v>CAÙI</v>
          </cell>
        </row>
        <row r="322">
          <cell r="A322" t="str">
            <v>5487034</v>
          </cell>
          <cell r="B322" t="str">
            <v>RONDELLE 018</v>
          </cell>
          <cell r="C322" t="str">
            <v>CAÙI</v>
          </cell>
        </row>
        <row r="323">
          <cell r="A323" t="str">
            <v>5487082</v>
          </cell>
          <cell r="B323" t="str">
            <v>RONDELLE 014</v>
          </cell>
          <cell r="C323" t="str">
            <v>CAÙI</v>
          </cell>
        </row>
        <row r="324">
          <cell r="A324" t="str">
            <v>5487084</v>
          </cell>
          <cell r="B324" t="str">
            <v>RONDELLE 016</v>
          </cell>
          <cell r="C324" t="str">
            <v>CAÙI</v>
          </cell>
        </row>
        <row r="325">
          <cell r="A325" t="str">
            <v>5487088</v>
          </cell>
          <cell r="B325" t="str">
            <v>RONDELL @20</v>
          </cell>
          <cell r="C325" t="str">
            <v>CAÙI</v>
          </cell>
        </row>
        <row r="326">
          <cell r="A326" t="str">
            <v>5494090</v>
          </cell>
          <cell r="B326" t="str">
            <v>ÑINH THEÙP 50MM</v>
          </cell>
          <cell r="C326" t="str">
            <v>KG</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Nhan cong`#/.g"/>
      <sheetName val="Sheet1"/>
      <sheetName val="Sheet2"/>
      <sheetName val="Sheet3"/>
      <sheetName val="CHTT"/>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0000000"/>
      <sheetName val="NLANCONGduong"/>
      <sheetName val="VaoMavaKL"/>
      <sheetName val="VaoSL"/>
      <sheetName val="KQPTVL"/>
      <sheetName val="KQPTVLNgang"/>
      <sheetName val="DMCTDoiDonVi"/>
      <sheetName val="CMa"/>
      <sheetName val="NC"/>
      <sheetName val="MTC"/>
      <sheetName val="XL_x0014_Poppy"/>
      <sheetName val="DTCT"/>
      <sheetName val="XL4Poppy (2䀁"/>
      <sheetName val="?0000000"/>
      <sheetName val="XL4Poppy (2?"/>
      <sheetName val="Tra_bang"/>
      <sheetName val="DGduong"/>
      <sheetName val="PhatsiûÎ"/>
      <sheetName val="DONGIA"/>
      <sheetName val="CHITIET"/>
      <sheetName val="GIAVL"/>
      <sheetName val="NHALCONGdu_x000f_ng"/>
      <sheetName val="Nha_x000e_ cong`#/.g"/>
      <sheetName val="TT35"/>
      <sheetName val="TT"/>
      <sheetName val="THM"/>
      <sheetName val="THAT"/>
      <sheetName val="THTN"/>
      <sheetName val="THGC"/>
      <sheetName val="GCTL"/>
      <sheetName val="FHANCONGduong"/>
      <sheetName val="N`an cong cong"/>
      <sheetName val="Tai khoan"/>
      <sheetName val="CTGS"/>
      <sheetName val="dongia (2)"/>
      <sheetName val="LKVL-CK-HT-GD1"/>
      <sheetName val="giathanh1"/>
      <sheetName val="THPDMoi  (2)"/>
      <sheetName val="gtrinh"/>
      <sheetName val="phuluc1"/>
      <sheetName val="TONG HOP VL-NC"/>
      <sheetName val="lam-moi"/>
      <sheetName val="TONGKE3p "/>
      <sheetName val="TH VL, NC, DDHT Thanhphuoc"/>
      <sheetName val="#REF"/>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_tra"/>
      <sheetName val="gvl"/>
      <sheetName val="²_x0000__x0000_t4"/>
      <sheetName val="NHALÃONGduong"/>
      <sheetName val="Óheet1"/>
      <sheetName val="CÈTT"/>
      <sheetName val="TRAN-TÒUONGXUAN"/>
      <sheetName val="XXHXXXXX"/>
      <sheetName val="V!oSL"/>
      <sheetName val="ÄMCTDoiDonVi"/>
      <sheetName val="Sh_x0003__x0000_t3"/>
      <sheetName val="Dieuchinh"/>
      <sheetName val="Nhan ckng cong"/>
      <sheetName val="10_x0010_00000"/>
      <sheetName val="XL4Pop0y (2)"/>
      <sheetName val="Nhan cong`_x0003_/.g"/>
      <sheetName val="NHANCONGduo.g"/>
      <sheetName val="Chiet tinh dz35"/>
      <sheetName val="NHALCOJGduong"/>
      <sheetName val="TPAN-TRUONGXUAN"/>
      <sheetName val="S(eet12"/>
      <sheetName val="Nhan cong`#_.g"/>
      <sheetName val="Nha_x000e_ cong`#_.g"/>
      <sheetName val="_0000000"/>
      <sheetName val="XL4Poppy (2_"/>
      <sheetName val="Cp&gt;10-Ln&lt;10"/>
      <sheetName val="Ln&lt;20"/>
      <sheetName val="EIRR&gt;1&lt;1"/>
      <sheetName val="EIRR&gt; 2"/>
      <sheetName val="EIRR&lt;2"/>
      <sheetName val="TSCD"/>
      <sheetName val="tra-vat-lieu"/>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HE SO"/>
      <sheetName val="MTO REV.2(ARMOR)"/>
      <sheetName val="Coc 32 m(Cho mo)"/>
      <sheetName val="tra_vat_lieu"/>
      <sheetName val="TRAN-TRUONG塅䕃⹌塅E(2)"/>
      <sheetName val="²_x0000__x0000_€t4"/>
      <sheetName val="²"/>
      <sheetName val="Sh_x0003_"/>
      <sheetName val="vlieu"/>
      <sheetName val="Shegt6"/>
      <sheetName val="Shget7"/>
      <sheetName val="Sjeet8"/>
      <sheetName val="Sheeu15"/>
      <sheetName val="XXXYXXXX"/>
      <sheetName val="XL4Test5S"/>
      <sheetName val="²??t4"/>
      <sheetName val="KQPTRLNgang"/>
      <sheetName val="DTCP"/>
      <sheetName val="2000_x0010_000"/>
      <sheetName val="Sh_x0003_?t3"/>
      <sheetName val="Tra KS"/>
      <sheetName val="Nhan cong`_x0003__.g"/>
      <sheetName val="²__t4"/>
      <sheetName val="Sh_x0003__t3"/>
      <sheetName val="MTL$-INTER"/>
      <sheetName val="Overview"/>
      <sheetName val="²??€t4"/>
      <sheetName val="SUMMARY"/>
      <sheetName val="Nhan_cong`#__g"/>
      <sheetName val="Nha_cong`#__g"/>
      <sheetName val="Chi phi khac 4.3KH-CP"/>
      <sheetName val="uniBase"/>
      <sheetName val="vniBase"/>
      <sheetName val="abcBase"/>
      <sheetName val="DT32"/>
      <sheetName val="CLa"/>
      <sheetName val="TRAN-TRUONG????E(2)"/>
      <sheetName val="NEW-PANEL"/>
      <sheetName val="XL4Poppy_(2?"/>
      <sheetName val="Chiet_tinh_dz35"/>
      <sheetName val="chitimc"/>
      <sheetName val="Quan Ly Ban Ve TKTC"/>
      <sheetName val="CODE"/>
      <sheetName val="Truot_nen"/>
      <sheetName val="chu chuong"/>
      <sheetName val="Chart1"/>
      <sheetName val="Sheet!3"/>
      <sheetName val="HL4Poppy"/>
      <sheetName val="M_x0014_C"/>
      <sheetName val="_x0000__x0010_*_x0000__x0000__x0000_'"/>
      <sheetName val="Nhatkychung"/>
      <sheetName val="Nhatkychung - cu"/>
      <sheetName val="THPD ±µ_x0008_&quot;_x0000__x0000__x0000_"/>
      <sheetName val="Luong+may"/>
      <sheetName val="XL4Po`py (2?"/>
      <sheetName val="N`an cgng cong"/>
      <sheetName val="²__€t4"/>
      <sheetName val="DAMNEN KHONG HC"/>
      <sheetName val="DAM NEN HC"/>
      <sheetName val="TRAN-TRUONG____E(2)"/>
      <sheetName val="_x0000__x0000__x0000__x0000__x0000__x0000__x0000__x0000_"/>
      <sheetName val="_x0000__x0000__x0000__x0000__x0000__x0000__x0000__x0000_ (2)"/>
      <sheetName val="_x0000__x0000__x0000__x0000__x0000__x0000__x0000__x0000_ (2?"/>
      <sheetName val="Phatsi��"/>
      <sheetName val="�_x0000__x0000_�t4"/>
      <sheetName val="�??�t4"/>
      <sheetName val="�__�t4"/>
      <sheetName val="KKKKKKKK"/>
      <sheetName val="cvc"/>
      <sheetName val="JD"/>
      <sheetName val="2      0"/>
      <sheetName val="_x0000__x0000__x0000__x0000__x0000__x0000__x0000__x0000_ (2_"/>
      <sheetName val="KKKKKKKK (2)"/>
      <sheetName val="KKKKKKKK (2?"/>
      <sheetName val="KKKKKKKK (2_"/>
      <sheetName val="_x0000__x0000__x0000__x0000__x0000__x0000__x0000__x0000__(2)"/>
      <sheetName val="CPTNo"/>
      <sheetName val="XL4Poppy_(2_"/>
      <sheetName val="________BLDG"/>
      <sheetName val="QMCT"/>
      <sheetName val="????????"/>
      <sheetName val="???????? (2)"/>
      <sheetName val="???????? (2?"/>
      <sheetName val="BXLDL"/>
      <sheetName val="FA-LISTING"/>
      <sheetName val="XL4Po`py (2_"/>
      <sheetName val="@SO"/>
      <sheetName val="XN'4"/>
      <sheetName val="________"/>
      <sheetName val="________ (2)"/>
      <sheetName val="________ (2_"/>
      <sheetName val="T_NG HOP VL-NC TT"/>
      <sheetName val="nhan cong"/>
      <sheetName val="__x0010______"/>
      <sheetName val="chiet tinh"/>
      <sheetName val="NHALCO_x000e_Gduong"/>
      <sheetName val="XL4Po`py (2䀁"/>
      <sheetName val="?_x0010_*???'"/>
      <sheetName val="THPD ±µ_x0008_&quot;???"/>
      <sheetName val="tuong"/>
      <sheetName val="XXX೼_x0000_XXX"/>
      <sheetName val="Input"/>
      <sheetName val="Phatsi??"/>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S`eet13"/>
      <sheetName val="TTDN"/>
      <sheetName val="MTO REV.0"/>
      <sheetName val="XL_x005f_x0014_Poppy"/>
      <sheetName val="Sh_x005f_x0003__x005f_x0000_t3"/>
      <sheetName val="NHALCONGdu_x005f_x000f_ng"/>
      <sheetName val="Nha_x005f_x000e_ cong`#_.g"/>
      <sheetName val="Sh_x005f_x0003_"/>
      <sheetName val="Sh_x005f_x0003__t3"/>
      <sheetName val="PCDH-KMV"/>
      <sheetName val="T.Tinh"/>
      <sheetName val="_x0004__x0000_"/>
      <sheetName val="_x0000__x0000__x0000__x0000__x0000__x0000__x0000__x0000__(2?"/>
      <sheetName val="Parem"/>
      <sheetName val="????t4"/>
      <sheetName val="?"/>
      <sheetName val="X2.xls_x0002__x0000__x0000_ND_x0002_"/>
      <sheetName val="Phatsi__"/>
      <sheetName val="____t4"/>
      <sheetName val="_"/>
      <sheetName val="THPD ±µ_x0008_&quot;___"/>
      <sheetName val="X2.xls_x0002_"/>
      <sheetName val="Lç khoan LK1"/>
      <sheetName val="LME"/>
      <sheetName val="Aux"/>
      <sheetName val="Detailed"/>
      <sheetName val="Cp_10_Ln_10"/>
      <sheetName val="Ln_20"/>
      <sheetName val="EIRR_1_1"/>
      <sheetName val="EIRR_ 2"/>
      <sheetName val="EIRR_2"/>
      <sheetName val="GTTBA"/>
      <sheetName val="CHT_x0014_"/>
      <sheetName val="²_x005f_x0000__x005f_x0000_t4"/>
      <sheetName val="bang tien luong"/>
      <sheetName val="thag-go"/>
      <sheetName val="10_x005f_x0010_00000"/>
      <sheetName val="Nhan cong`_x005f_x0003__.g"/>
      <sheetName val="2000_x005f_x0010_000"/>
      <sheetName val="Loading"/>
      <sheetName val="XXX೼"/>
      <sheetName val="_x0000__x0000__x0000__x0000__x0000__x0000__x0000__x0000__(2_"/>
      <sheetName val="KKKKKKKK_(2)"/>
      <sheetName val="???????? (2_"/>
      <sheetName val="????????_(2)"/>
      <sheetName val="_x0004_?"/>
      <sheetName val="[DT32.xls]Nhan cong`#/.g"/>
      <sheetName val="[DT32.xls]Nha_x000e_ cong`#/.g"/>
      <sheetName val="[DT32.xls]Nhan_cong`#/_g"/>
      <sheetName val="[DT32.xls]Nha_cong`#/_g"/>
      <sheetName val="[DT32.xls]Nhan cong`_x0003_/.g"/>
      <sheetName val="[DT32.xls][DT32.xls]Nhan cong`#"/>
      <sheetName val="[DT32.xls][DT32.xls]Nha_x000e_ cong`#"/>
      <sheetName val="[DT32.xls][DT32.xls]Nhan cong`_x0003_"/>
      <sheetName val="[DT32.xls][DT32.xls]Nhan_cong`#"/>
      <sheetName val="[DT32.xls][DT32.xls]Nha_cong`#/"/>
      <sheetName val="MTL(AG)"/>
      <sheetName val="[DT32.xls][DT32.xls][DT32.xls]N"/>
      <sheetName val="Pricing Notes"/>
      <sheetName val="Nha_x005f_x000e_ cong`#/.g"/>
      <sheetName val="Nhan cong`_x005f_x0003_/.g"/>
      <sheetName val="Sh_x005f_x0003_?t3"/>
      <sheetName val="GTXL1"/>
      <sheetName val="DT"/>
      <sheetName val="VTTN"/>
      <sheetName val="_________(2)"/>
      <sheetName val="NC TT01-2015"/>
      <sheetName val="XXX೼?XXX"/>
      <sheetName val="XXX೼_XXX"/>
      <sheetName val="KLHT"/>
      <sheetName val="²_x005f_x0000__x005f_x0000_€t4"/>
      <sheetName val="M_x005f_x0014_C"/>
      <sheetName val="�_x005f_x0000__x005f_x0000_�t4"/>
      <sheetName val="[DT32.xls][DT32.xls]Nha_x005f_x000e_ "/>
      <sheetName val="[DT32.xls][DT32.xls]Nhan cong`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t4"/>
      <sheetName val="[DT32.xls]Nha_x005f_x000e_ cong`#/.g"/>
      <sheetName val="[DT32.xls]Nhan cong`_x005f_x0003_/.g"/>
      <sheetName val="_DT32.xls__DT32.xls_Nhan cong`#"/>
      <sheetName val="_DT32.xls__DT32.xls_Nha_x000e_ cong`#"/>
      <sheetName val="_DT32.xls__DT32.xls_Nhan cong`_x0003_"/>
      <sheetName val="_DT32.xls__DT32.xls_Nhan_cong`#"/>
      <sheetName val="_DT32.xls__DT32.xls_Nha_cong`#_"/>
      <sheetName val="_DT32.xls_Nhan cong`#_.g"/>
      <sheetName val="_DT32.xls_Nha_x000e_ cong`#_.g"/>
      <sheetName val="_DT32.xls_Nhan cong`_x0003__.g"/>
      <sheetName val="_DT32.xls_Nhan_cong`#__g"/>
      <sheetName val="_DT32.xls_Nha_cong`#__g"/>
      <sheetName val="_DT32.xls_Nha_x005f_x000e_ cong`#_.g"/>
      <sheetName val="_DT32.xls_Nhan cong`_x005f_x0003__.g"/>
      <sheetName val="_DT32.xls__DT32.xls__DT32.xls_N"/>
      <sheetName val="_DT32.xls__DT32.xls_Nha_x005f_x000e_ "/>
      <sheetName val="_DT32.xls__DT32.xls_Nhan cong`_"/>
      <sheetName val="th"/>
      <sheetName val="BCDTK"/>
      <sheetName val="soktmay"/>
      <sheetName val="tsc"/>
      <sheetName val="THKP"/>
      <sheetName val="luong06"/>
      <sheetName val="O-B"/>
      <sheetName val="S-B"/>
      <sheetName val="V-B"/>
      <sheetName val="BL.A1.8-1350"/>
      <sheetName val="ĐM-KHAC"/>
      <sheetName val="12-XLT11"/>
      <sheetName val="12.2-TBT11"/>
      <sheetName val="8.2-TBT10"/>
      <sheetName val="14.1-TBD12"/>
      <sheetName val="6.1-TBD10"/>
      <sheetName val="10.1-TBD11"/>
      <sheetName val="KKKKKKKK_(2?"/>
      <sheetName val="KKKKKKKK_(2_"/>
      <sheetName val="X2.xls_x0002_??ND_x0002_"/>
      <sheetName val="Shemt10"/>
      <sheetName val="Tri_bang"/>
      <sheetName val="CT_x0002__x0000_"/>
      <sheetName val="VT"/>
      <sheetName val="_x0004__"/>
      <sheetName val="TD"/>
      <sheetName val="Thuc thanh"/>
      <sheetName val="TTDZ22"/>
      <sheetName val="KHOANDC"/>
      <sheetName val="P¤To"/>
      <sheetName val="KS1"/>
      <sheetName val="KS3"/>
      <sheetName val="[DT32.xls]Nhan_cong`#/_g1"/>
      <sheetName val="[DT32.xls]Nhan_cong`/_g"/>
      <sheetName val="[DT32.xls][DT32.xls]Nhan_cong`/"/>
      <sheetName val="Cash Voucher"/>
      <sheetName val="OFFICE"/>
      <sheetName val="Jul"/>
      <sheetName val="Aug"/>
      <sheetName val="Sep"/>
      <sheetName val="Oct"/>
      <sheetName val="Nov"/>
      <sheetName val="Dec"/>
      <sheetName val="Jan"/>
      <sheetName val="Feb"/>
      <sheetName val="Mar"/>
      <sheetName val="Jun"/>
      <sheetName val="Sh_x0003__x0000__x0000__x0000__x0000__x0000__x0000__x0000__x0000__x0000__x0000__x0001__x0000_뺔˖_x0000__x0004__x0000__x0000__x0000__x0000__x0000__x0000_ᮼ˗_x0000__x0000__x0000__x0000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2?"/>
      <sheetName val="_x005f_x0000__x005f_x0000__x005f_x0000__x005f_x0000__x0"/>
      <sheetName val="Gia vat tu"/>
      <sheetName val="[DT32.xls]Nha_x005f_x005f_x005f_x000e_ cong"/>
      <sheetName val="Gen."/>
      <sheetName val="ctbetong"/>
      <sheetName val="²_x005f_x005f_x005f_x005f_x005f_x005f_x005f_x005f_x005f"/>
      <sheetName val="map"/>
      <sheetName val="Du toan"/>
      <sheetName val="Bảng nhân công"/>
      <sheetName val="Ts"/>
      <sheetName val="luong thang 13"/>
      <sheetName val="Songay LV VP"/>
      <sheetName val="GIAVLIEU"/>
      <sheetName val="BangLuong2008"/>
      <sheetName val="DG cong"/>
      <sheetName val="Comb"/>
      <sheetName val="ban"/>
      <sheetName val="mua"/>
      <sheetName val="????????_(2_"/>
      <sheetName val="CT_x0002_?"/>
      <sheetName val="_________(2_"/>
      <sheetName val="khung ten TD"/>
      <sheetName val="NhapSL"/>
      <sheetName val="Thep-MatCat"/>
      <sheetName val="Kiem-Toan"/>
      <sheetName val="XL4Poppy_(2?1"/>
      <sheetName val="Chiet_tinh_dz351"/>
      <sheetName val="XL4Poppy_(2_1"/>
      <sheetName val="Chi_phi_khac_4_3KH-CP"/>
      <sheetName val="MC"/>
      <sheetName val="DAMNEN_KHONG_HC"/>
      <sheetName val="DAM_NEN_HC"/>
      <sheetName val="Nhatkychung_-_cu"/>
      <sheetName val="chu_chuong"/>
      <sheetName val="XL4Po`py_(2?"/>
      <sheetName val="CHT"/>
      <sheetName val="_(2)1"/>
      <sheetName val="Quan_Ly_Ban_Ve_TKTC"/>
      <sheetName val="*'"/>
      <sheetName val="THPD_±µ&quot;"/>
      <sheetName val="T_NG_HOP_VL-NC_TT"/>
      <sheetName val="2______0"/>
      <sheetName val="XL4Po`py_(2䀁"/>
      <sheetName val="nhan_cong"/>
      <sheetName val="nc-m"/>
      <sheetName val="LEGEND"/>
      <sheetName val="THPD ±µ_x005f_x0008_&quot;"/>
      <sheetName val="THPD ±µ_x005f_x0008_&quot;___"/>
      <sheetName val="__x005f_x0010______"/>
      <sheetName val="_x005f_x0004_"/>
      <sheetName val="NHALCO_x005f_x000E_Gduong"/>
      <sheetName val="NhanCong"/>
      <sheetName val="Config"/>
      <sheetName val="QD957"/>
      <sheetName val="XXX??XXX"/>
      <sheetName val="Quantity"/>
      <sheetName val="Keothep"/>
      <sheetName val="TDinh"/>
      <sheetName val="ptdg"/>
      <sheetName val="PTCT"/>
      <sheetName val="XL_x005f_x005f_x005f_x005f_x005f_x005f_x005f_x0014_Po_2"/>
      <sheetName val="Du_lieu"/>
      <sheetName val="KH-Q1,Q2,01"/>
      <sheetName val="SILICATE"/>
      <sheetName val="VH"/>
      <sheetName val="_x0010___"/>
      <sheetName val="THPD ±µ_x0008_&quot;"/>
      <sheetName val=""/>
      <sheetName val="_x0004_"/>
      <sheetName val="CT_x0002_"/>
      <sheetName val=" (2)"/>
      <sheetName val="Sh_x0003_t3"/>
      <sheetName val="XXX೼XXX"/>
      <sheetName val="_x0010_*'"/>
      <sheetName val=" (2?"/>
      <sheetName val=" (2_"/>
      <sheetName val="_(2)"/>
      <sheetName val="_(2?"/>
      <sheetName val="_x0010_*_x0000_'"/>
      <sheetName val="chu chu²_x0000__x0000_"/>
      <sheetName val="XXXXXXX_x0018_"/>
      <sheetName val="X2.xls_x0002_ND_x0002_"/>
      <sheetName val="_(2_"/>
      <sheetName val="Sh_x0003__x0001_뺔˖_x0004_ᮼ˗"/>
      <sheetName val="Chart1_x0015__x0000__x0000_Chi phi khac 4.3KH-CP_x0008_"/>
      <sheetName val="CT -THVLNC"/>
      <sheetName val="5%"/>
      <sheetName val="_x0010_*?'"/>
      <sheetName val="TTVanChuyen"/>
      <sheetName val="_x0010__"/>
      <sheetName val="_(2?1"/>
      <sheetName val="_(2_1"/>
      <sheetName val="KKKKKKKK_(2)1"/>
      <sheetName val="Nha_x005f_x000e__cong`#__g"/>
      <sheetName val="????????_(2)1"/>
      <sheetName val="XL4Po`py_(2_"/>
      <sheetName val="?*???'"/>
      <sheetName val="THPD_±µ&quot;???"/>
      <sheetName val="chiet_tinh"/>
      <sheetName val="NHALCOGduong"/>
      <sheetName val="bang_tien_luong"/>
      <sheetName val="______"/>
      <sheetName val="X"/>
      <sheetName val="_x0000__x0000__x0000__x0000__x0"/>
      <sheetName val="XXX_"/>
      <sheetName val="N(an cong`_x0003__.g"/>
      <sheetName val="X2.xls_x0002___ND_x0002_"/>
      <sheetName val="MTO_REV_0"/>
      <sheetName val="Nhan_cong`_x005f_x0003___g"/>
      <sheetName val="[DT32.xls]Nha_x005f_x000e__cong`#/_g"/>
      <sheetName val="[DT32.xls]Nhan_cong`_x005f_x0003_/_g"/>
      <sheetName val="[DT32.xls][DT32.xls]Nha_x005f_x000e__"/>
      <sheetName val="[DT32.xls][DT32.xls]Nhan_cong`_"/>
      <sheetName val="Nha_x005f_x000e__cong`#/_g"/>
      <sheetName val="Nhan_cong`_x005f_x0003_/_g"/>
      <sheetName val="PN"/>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chu chu²"/>
      <sheetName val="Chart1_x0015_"/>
      <sheetName val="_x0010_*"/>
      <sheetName val="THPD ±µ_x005f_x0008_&quot;???"/>
      <sheetName val="XXX೼_x005f_x0000_XXX"/>
      <sheetName val="Nhan cong`_x005f_x005f_x005f_x0003_/.g"/>
      <sheetName val="CHT_x005f_x0014_"/>
      <sheetName val="_x005f_x0004_?"/>
      <sheetName val="X2.xls_x005f_x0002__x005f_x0000__x005f_x0000_ND_x"/>
      <sheetName val="Chart1_x0015_Chi phi khac 4.3KH-CP_x0008_"/>
      <sheetName val="_x0"/>
      <sheetName val="Girder"/>
      <sheetName val="Dinh nghia"/>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DT32.xls][DT32.xls]Nha_x000e_ "/>
      <sheetName val="[DT32.xls][DT32.xls]_DT32_xls_2"/>
      <sheetName val="[DT32.xls][DT32.xls]Nhan_cong_2"/>
      <sheetName val="[DT32.xls][DT32.xls]Nha__cong_2"/>
      <sheetName val="[DT32.xls][DT32.xls]Nhan_cong_3"/>
      <sheetName val="[DT32.xls][DT32.xls]Nhan_cong_4"/>
      <sheetName val="[DT32.xls][DT32.xls]Nha_cong__2"/>
      <sheetName val="[DT32.xls][DT32.xls]Nhan_cong_5"/>
      <sheetName val="[DT32.xls][DT32.xls]Nhan_cong_6"/>
      <sheetName val="[DT32.xls][DT32.xls]Nha_x005f_x000e_2"/>
      <sheetName val="[DT32.xls][DT32.xls]Nhan_cong_7"/>
      <sheetName val="[DT32.xls][DT32.xls]_DT32_xls_3"/>
      <sheetName val="XL_x005f_x005f_x005f_x005f_x005"/>
      <sheetName val="Sh_x005f_x005f_x005f_x005f_x005"/>
      <sheetName val="Nha_x005f_x005f_x005f_x005f_x00"/>
      <sheetName val="_DT32.xls__DT32.xls_Nha_x000e_ "/>
      <sheetName val="NHALCONGdu_x005f_x005f_x0"/>
      <sheetName val="Nhan cong`_x005f_x005f_x0"/>
      <sheetName val="Co so"/>
      <sheetName val="??-BLDG"/>
      <sheetName val="KQKD_01"/>
      <sheetName val="KQKD-01"/>
      <sheetName val="ptvt_dg"/>
      <sheetName val="KQKD-03"/>
      <sheetName val="BanTinh"/>
      <sheetName val="Gia KS"/>
      <sheetName val="XL_x005f_x005f_x005f_x005f_x005f_x005f_x005f_x0014_Po_3"/>
      <sheetName val="[DT32.xls]Nha_x005f_x000e_ cong"/>
      <sheetName val="²_x005f_x005f_x005f_x005f_x005f"/>
      <sheetName val="Soil"/>
      <sheetName val="HD2000"/>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Nhan_cong_cong2"/>
      <sheetName val="XL4Poppy_(2)2"/>
      <sheetName val="Nhan_cong`#/_g2"/>
      <sheetName val="Nhan_ckng_cong1"/>
      <sheetName val="XL4Pop0y_(2)1"/>
      <sheetName val="PHU_XUAN2"/>
      <sheetName val="PHU_XUAN_(2)2"/>
      <sheetName val="TRAN-TRUONGXUAN_(2)2"/>
      <sheetName val="HOA_AN_(2)2"/>
      <sheetName val="NHANCONGduo_g1"/>
      <sheetName val="XL4Poppy_(2䀁2"/>
      <sheetName val="XL4Poppy_(2?2"/>
      <sheetName val="N`an_cong_cong2"/>
      <sheetName val="MTO_REV_2(ARMOR)1"/>
      <sheetName val="Tai_khoan1"/>
      <sheetName val="dongia_(2)1"/>
      <sheetName val="THPDMoi__(2)1"/>
      <sheetName val="TONG_HOP_VL-NC1"/>
      <sheetName val="TONGKE3p_1"/>
      <sheetName val="TH_VL,_NC,_DDHT_Thanhphuoc1"/>
      <sheetName val="DON_GIA1"/>
      <sheetName val="PTDG-TT03"/>
      <sheetName val="VLNCM"/>
      <sheetName val="cot_xa"/>
      <sheetName val="Mong"/>
      <sheetName val="X2.xls_x005f_x0002_"/>
      <sheetName val="CT_x005f_x0002__x005f_x0000_"/>
      <sheetName val="Sh_x0003_??????????_x0001_?뺔˖?_x0004_??????ᮼ˗????"/>
      <sheetName val="XL_x005f_x005f_x005f_x0014_P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refreshError="1"/>
      <sheetData sheetId="67" refreshError="1"/>
      <sheetData sheetId="68" refreshError="1"/>
      <sheetData sheetId="69" refreshError="1"/>
      <sheetData sheetId="70"/>
      <sheetData sheetId="71" refreshError="1"/>
      <sheetData sheetId="72" refreshError="1"/>
      <sheetData sheetId="73" refreshError="1"/>
      <sheetData sheetId="74"/>
      <sheetData sheetId="75" refreshError="1"/>
      <sheetData sheetId="76" refreshError="1"/>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refreshError="1"/>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refreshError="1"/>
      <sheetData sheetId="166" refreshError="1"/>
      <sheetData sheetId="167" refreshError="1"/>
      <sheetData sheetId="168"/>
      <sheetData sheetId="169"/>
      <sheetData sheetId="170"/>
      <sheetData sheetId="171"/>
      <sheetData sheetId="172"/>
      <sheetData sheetId="173"/>
      <sheetData sheetId="174" refreshError="1"/>
      <sheetData sheetId="175"/>
      <sheetData sheetId="176" refreshError="1"/>
      <sheetData sheetId="177"/>
      <sheetData sheetId="178"/>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sheetData sheetId="191"/>
      <sheetData sheetId="192"/>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sheetData sheetId="206"/>
      <sheetData sheetId="207"/>
      <sheetData sheetId="208" refreshError="1"/>
      <sheetData sheetId="209"/>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refreshError="1"/>
      <sheetData sheetId="228"/>
      <sheetData sheetId="229"/>
      <sheetData sheetId="230" refreshError="1"/>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refreshError="1"/>
      <sheetData sheetId="388" refreshError="1"/>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sheetData sheetId="68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Work-Condition"/>
      <sheetName val="Gia giao VL den HT"/>
      <sheetName val="Gia VL den HT"/>
      <sheetName val="Tong hop DTXD CT"/>
      <sheetName val="Du toan XDCT"/>
      <sheetName val="Tong hop CPXD"/>
      <sheetName val="Tong hop CPTB"/>
      <sheetName val="Tong hop CPK"/>
      <sheetName val="Tu van Thiet ke 1"/>
      <sheetName val="Macro1"/>
      <sheetName val="Macro2"/>
      <sheetName val="Macro3"/>
      <sheetName val="~         "/>
      <sheetName val="QD 957-2009"/>
      <sheetName val="Cong van 1751"/>
      <sheetName val="XL4Poppy"/>
      <sheetName val="Vat lieu den chan CT"/>
      <sheetName val="Cuoc VC"/>
      <sheetName val="Biaky"/>
      <sheetName val="HelpMe"/>
      <sheetName val="TH_DT"/>
      <sheetName val="Dtoan"/>
      <sheetName val="CLVL"/>
      <sheetName val="PTVL"/>
      <sheetName val="Tiendo"/>
      <sheetName val="CS_TDGCT"/>
      <sheetName val="Mau DGCT"/>
      <sheetName val="Bia Quyet Toan"/>
      <sheetName val="Tra thep hinh"/>
      <sheetName val="XL4Test5"/>
      <sheetName val="VL"/>
      <sheetName val="VLBTN"/>
      <sheetName val="GVLCCT"/>
      <sheetName val="GNC"/>
      <sheetName val="GMXD"/>
      <sheetName val="THKP"/>
      <sheetName val="THKP Khao sat"/>
      <sheetName val="QLDA1751"/>
      <sheetName val="QLDA"/>
      <sheetName val="Luat XD"/>
      <sheetName val="Data"/>
      <sheetName val="QLDA1"/>
      <sheetName val="DUTOAN1"/>
      <sheetName val="DGCPV"/>
      <sheetName val="Thuyet Minh"/>
      <sheetName val="HS_TDT"/>
      <sheetName val="DMCP"/>
      <sheetName val="Phan tich ca may"/>
      <sheetName val="Chenh lech ca may"/>
      <sheetName val="Chiet tinh don gia CM"/>
      <sheetName val="Tong hop kinh phi co Bu GCM"/>
      <sheetName val="Tong hop DTCT"/>
      <sheetName val="Tong hop DT CPXD TH"/>
      <sheetName val="TLg Laitau"/>
      <sheetName val="TLg CN&amp;Laixe"/>
      <sheetName val="TLg Laitau (2)"/>
      <sheetName val="TLg CN&amp;Laixe (2)"/>
      <sheetName val="ngoi dong"/>
      <sheetName val="Coso"/>
      <sheetName val="CapCT"/>
      <sheetName val="Tra2"/>
      <sheetName val="Tra1"/>
      <sheetName val="DieuchinhTKe"/>
      <sheetName val="Tra2_GT"/>
      <sheetName val="Tra1_GT"/>
      <sheetName val="DieuchinhTKe(GT)"/>
      <sheetName val="Bia ngoai"/>
      <sheetName val="Bia trong"/>
      <sheetName val="Thuyetminh"/>
      <sheetName val="TongHopDutoan_GT"/>
      <sheetName val="TonghopDutoan_DD"/>
      <sheetName val="Tra2_DD"/>
      <sheetName val="Tra1_DD"/>
      <sheetName val="DieuchinhTKe(DD)"/>
      <sheetName val="TonghopDutoan_TL"/>
      <sheetName val="THChiphiXD_TBi"/>
      <sheetName val="Tong hop"/>
      <sheetName val="Xay dung"/>
      <sheetName val="ca may"/>
      <sheetName val="VT"/>
      <sheetName val="NC"/>
      <sheetName val="MTP"/>
      <sheetName val="Sheet1"/>
      <sheetName val="Sheet2"/>
      <sheetName val="CPV"/>
      <sheetName val="Chiet tinh ca may"/>
      <sheetName val="TLg LX, LT"/>
      <sheetName val="Bang tra Chi phi khac"/>
      <sheetName val="Bia lot"/>
      <sheetName val="TH tu van"/>
      <sheetName val="CanCu"/>
      <sheetName val="GDT"/>
      <sheetName val="DGCT"/>
      <sheetName val="GiaVLDT"/>
      <sheetName val="Vua"/>
      <sheetName val="Phan tich hao phi"/>
      <sheetName val="TH hao phi"/>
      <sheetName val="vcbo"/>
      <sheetName val="xxxxxxxx"/>
      <sheetName val="CT"/>
      <sheetName val="Bia du toan (2)"/>
      <sheetName val="Van chuyen vat lieu TC"/>
      <sheetName val="Gia vat lieu"/>
      <sheetName val="Chi phi vat lieu"/>
      <sheetName val="Bu nhien lieu"/>
      <sheetName val="00000000"/>
      <sheetName val="Bao cao KH"/>
      <sheetName val="Vat tu"/>
      <sheetName val="May"/>
      <sheetName val="Nhan cong"/>
      <sheetName val="TT phi khac"/>
      <sheetName val="Chi phi lan trai"/>
      <sheetName val="Chi phi chung"/>
      <sheetName val="P.A.K.D"/>
      <sheetName val="Bia P.A.K.D"/>
      <sheetName val="chi tiet TBA 220,4"/>
      <sheetName val="TH 160"/>
      <sheetName val="Bia  160"/>
      <sheetName val="TH-TBA THAO DO"/>
      <sheetName val="bia THAODO TBA"/>
      <sheetName val="TH thao do 35"/>
      <sheetName val="bia 35 thao do"/>
      <sheetName val="Phuluc 3"/>
      <sheetName val="Phuluc 3.a"/>
      <sheetName val="Phu luc 3.b"/>
      <sheetName val="Phuluc 1"/>
      <sheetName val="CPTV"/>
      <sheetName val="chiet tinh"/>
      <sheetName val="Phu luc 2"/>
      <sheetName val="SL dau tien"/>
      <sheetName val="th CT"/>
      <sheetName val="TKP"/>
      <sheetName val="TH"/>
      <sheetName val="TH dz 22"/>
      <sheetName val="bia 22KV"/>
      <sheetName val="BIA TNGHIEM 22"/>
      <sheetName val="chi tiet dz 22 kv"/>
      <sheetName val="vt 22"/>
      <sheetName val="SLVC-22"/>
      <sheetName val="VCDD_22"/>
      <sheetName val="TONG KE DZ 22 KV"/>
      <sheetName val="trungchuyen DZ"/>
      <sheetName val="DG vat tu"/>
      <sheetName val="TH_NHADIEU KHIEN"/>
      <sheetName val="chi tiet TBA"/>
      <sheetName val="VT_TB TBA"/>
      <sheetName val="TH NT+NT"/>
      <sheetName val="chitietdatdao"/>
      <sheetName val="Bia TBA"/>
      <sheetName val="Bia XD TBA"/>
      <sheetName val="Bia NT+NT TBA"/>
      <sheetName val="Bia Kho Tam"/>
      <sheetName val="Bia PQ Tuyen"/>
      <sheetName val="PQ tuyen"/>
      <sheetName val="CPDB"/>
      <sheetName val="DM 66"/>
      <sheetName val="HSDC GOC"/>
      <sheetName val="DLNS"/>
      <sheetName val="DGVCTC 67"/>
      <sheetName val="vc vat tu CHUNG "/>
      <sheetName val="Gvlcht"/>
      <sheetName val="GT 1m3 BT"/>
      <sheetName val="T T CL VC DZ 22"/>
      <sheetName val="DG 89"/>
      <sheetName val="SLVC TBA"/>
      <sheetName val="VCDD_TBA"/>
      <sheetName val="DM 67"/>
      <sheetName val="DM 85"/>
      <sheetName val="Chenh lech VT 2"/>
      <sheetName val="Van chuyen 2"/>
      <sheetName val="Khao sat dia hinh"/>
      <sheetName val="Tong hop kinh phi 2"/>
      <sheetName val="Tu van thuyet ke"/>
      <sheetName val="Tong hop kinh phi tinh ca may"/>
      <sheetName val="TB"/>
      <sheetName val="Chenh lech va4 tu"/>
      <sheetName val="Tu van Thhet ke"/>
      <sheetName val="Config&quot;"/>
      <sheetName val="StartUp"/>
      <sheetName val="Du toan (2)"/>
      <sheetName val="Tong hop kinh phi (2)"/>
      <sheetName val="Config (2)"/>
      <sheetName val="Phan tic( 6a4 4u"/>
      <sheetName val="TM quyet toan"/>
      <sheetName val="Thuyet minh "/>
      <sheetName val="Khoi luong quyet toan"/>
      <sheetName val="Bang Khoi luong"/>
      <sheetName val="Phu luc 02"/>
      <sheetName val="MTO REV.0"/>
      <sheetName val="QD957"/>
      <sheetName val="Sheet0"/>
      <sheetName val="Sheet3"/>
      <sheetName val="QLDA2781"/>
      <sheetName val="Bia HK"/>
      <sheetName val="VietPhuong2781"/>
      <sheetName val="THKP51"/>
      <sheetName val="QLDA2"/>
      <sheetName val="Tong hop vat tu (2)"/>
      <sheetName val="Option"/>
      <sheetName val="Pluc gia"/>
      <sheetName val="foxz"/>
      <sheetName val="TH CHI PHI - 957"/>
      <sheetName val="bang tien luong"/>
      <sheetName val="Bia MT"/>
      <sheetName val="Da ta"/>
      <sheetName val="phu"/>
      <sheetName val="Du lieu dau vao"/>
      <sheetName val="Tien luong nhan cong"/>
      <sheetName val="Chenh lech vat tu ca may"/>
      <sheetName val="P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Dutoan2001</v>
          </cell>
        </row>
      </sheetData>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402"/>
      <sheetName val="dnc4"/>
      <sheetName val="갑지"/>
      <sheetName val="phuluc1"/>
      <sheetName val="So doi chieu LC"/>
      <sheetName val="S-curve "/>
      <sheetName val="Adix A"/>
      <sheetName val="Mall"/>
      <sheetName val="CTG"/>
      <sheetName val="DGTH"/>
      <sheetName val="HĐ ngoài"/>
      <sheetName val="dongia (2)"/>
      <sheetName val="실행철강하도"/>
      <sheetName val="BETON"/>
      <sheetName val="24-ACMV"/>
      <sheetName val="침하계"/>
      <sheetName val="DONVIBAN"/>
      <sheetName val="NGUON"/>
      <sheetName val="P"/>
      <sheetName val="project management"/>
      <sheetName val="집계표"/>
      <sheetName val="SL"/>
      <sheetName val="MAIN GATE HOUSE"/>
      <sheetName val="THVT"/>
      <sheetName val="chitimc"/>
      <sheetName val="giathanh1"/>
      <sheetName val="PU_ITALY_2"/>
      <sheetName val="TH_DZ352"/>
      <sheetName val="Tro_giup2"/>
      <sheetName val="DON_GIA_CAN_THO2"/>
      <sheetName val="Don_gia_chi_tiet"/>
      <sheetName val="Commercial value"/>
      <sheetName val="Du_lieu"/>
      <sheetName val="VL"/>
      <sheetName val="CBKC-110"/>
      <sheetName val="NC"/>
      <sheetName val="PTDG"/>
      <sheetName val="A1.CN"/>
      <sheetName val="Ky Lam Bridge"/>
      <sheetName val="Provisional Sums Item"/>
      <sheetName val="Gas Pressure Welding"/>
      <sheetName val="General Item&amp;General Requiremen"/>
      <sheetName val="General Items"/>
      <sheetName val="Regenral Requirements"/>
      <sheetName val="TONG HOP VL-NC"/>
      <sheetName val="lam-moi"/>
      <sheetName val="Don_gia"/>
      <sheetName val="DON_GIA_TRAM_(3)"/>
      <sheetName val="7606_DZ"/>
      <sheetName val="TONG_HOP_VL-NC_TT"/>
      <sheetName val="CHITIET_VL-NC-TT_-1p"/>
      <sheetName val="KPVC-BD_"/>
      <sheetName val="May"/>
      <sheetName val="dg67-1"/>
      <sheetName val="K95"/>
      <sheetName val="K98"/>
      <sheetName val="LaborPY"/>
      <sheetName val="LaborKH"/>
      <sheetName val="Equip "/>
      <sheetName val="Material"/>
      <sheetName val="DG thep ma kem"/>
      <sheetName val="dm366"/>
      <sheetName val="TBA"/>
      <sheetName val="Ng.hàng xà+bulong"/>
      <sheetName val="chiet tinh"/>
      <sheetName val="4.PTDG"/>
      <sheetName val="Đầu vào"/>
      <sheetName val="366"/>
      <sheetName val="DG-VL"/>
      <sheetName val="PTDGCT"/>
      <sheetName val="A1, May"/>
      <sheetName val="Máy"/>
      <sheetName val="Vat lieu"/>
      <sheetName val="PROFILE"/>
      <sheetName val="KPTH-T12"/>
      <sheetName val="Thamgia-T10"/>
      <sheetName val="Ts"/>
      <sheetName val="TH_CNO"/>
      <sheetName val="NK_CHUNG"/>
      <sheetName val="CT vat lieu"/>
      <sheetName val="vcdngan"/>
      <sheetName val="DG DZ"/>
      <sheetName val="DG TBA"/>
      <sheetName val="DGXD"/>
      <sheetName val="bt19"/>
      <sheetName val="Btr25"/>
      <sheetName val="Bang KL"/>
      <sheetName val="DM"/>
      <sheetName val="Titles"/>
      <sheetName val="Rates 2009"/>
      <sheetName val="Dulieu"/>
      <sheetName val="CAT_5"/>
      <sheetName val="BQMP"/>
      <sheetName val="산근"/>
      <sheetName val="inter"/>
      <sheetName val="대비"/>
      <sheetName val="REINF."/>
      <sheetName val="SKETCH"/>
      <sheetName val="LOADS"/>
      <sheetName val="O20"/>
      <sheetName val="DM 6061"/>
      <sheetName val="Gia"/>
      <sheetName val="Du Toan"/>
      <sheetName val="XD"/>
      <sheetName val="Cuongricc"/>
      <sheetName val="damgiua"/>
      <sheetName val="dgct"/>
      <sheetName val="Cp&gt;10-Ln&lt;10"/>
      <sheetName val="Ln&lt;20"/>
      <sheetName val="EIRR&gt;1&lt;1"/>
      <sheetName val="EIRR&gt; 2"/>
      <sheetName val="EIRR&lt;2"/>
      <sheetName val="Sheet2"/>
      <sheetName val="CT-35"/>
      <sheetName val="CT-0.4KV"/>
      <sheetName val="Keothep"/>
      <sheetName val="Re-bar"/>
      <sheetName val="차액보증"/>
      <sheetName val="Config"/>
      <sheetName val="DMCP"/>
      <sheetName val="HS_TDT"/>
      <sheetName val="SITE-E"/>
      <sheetName val="DLDTLN"/>
      <sheetName val="ALLOWANCE"/>
      <sheetName val="MH RATE"/>
      <sheetName val="Sheet3"/>
      <sheetName val="금융비용"/>
      <sheetName val="입찰안"/>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Data Input"/>
      <sheetName val="BGD"/>
      <sheetName val="KCS"/>
      <sheetName val="KD"/>
      <sheetName val="KT"/>
      <sheetName val="KTNL"/>
      <sheetName val="KH"/>
      <sheetName val="PX-SX"/>
      <sheetName val="TC"/>
      <sheetName val="Lcau - Lxuc"/>
      <sheetName val="Equipment"/>
      <sheetName val="DT_THAU"/>
      <sheetName val="말뚝지지력산정"/>
      <sheetName val="WT-LIST"/>
      <sheetName val="EXTERNAL"/>
      <sheetName val="Trạm biến áp"/>
      <sheetName val="Đơn Giá "/>
      <sheetName val="Chi tiet XD TBA"/>
      <sheetName val="Giá"/>
      <sheetName val="DM1776"/>
      <sheetName val="DM228"/>
      <sheetName val="DM4970"/>
      <sheetName val="Camay_DP"/>
      <sheetName val="DM6061"/>
      <sheetName val="Luong2"/>
      <sheetName val="Chenh lech vat tu"/>
      <sheetName val="Diện tích"/>
      <sheetName val="1_Khái toán"/>
      <sheetName val="TONG HOP T5 1998"/>
      <sheetName val="ironmongery"/>
      <sheetName val="DTOAN"/>
      <sheetName val="rate material"/>
      <sheetName val="KL Chi tiết Xây tô"/>
      <sheetName val="負荷集計（断熱不燃）"/>
      <sheetName val="SP10"/>
      <sheetName val="GV1-D13 (Casement door)"/>
      <sheetName val="07Base Cost"/>
      <sheetName val="Bill 1_Quy dinh chung"/>
      <sheetName val="1.R18 BF"/>
      <sheetName val="A"/>
      <sheetName val="G"/>
      <sheetName val="F-B"/>
      <sheetName val="H-J"/>
      <sheetName val="6.External works-R18"/>
      <sheetName val="Phan khai KLuong"/>
      <sheetName val="Duphong"/>
      <sheetName val="CANDOI"/>
      <sheetName val="MATK"/>
      <sheetName val="NHATKY"/>
      <sheetName val="MTL$-INTER"/>
      <sheetName val="DK"/>
      <sheetName val="Chi tiet KL"/>
      <sheetName val="Tổng hợp KL"/>
      <sheetName val="BM"/>
      <sheetName val="Barrem"/>
      <sheetName val="Gia thanh chuoi su"/>
      <sheetName val="Tiep dia"/>
      <sheetName val="Don gia vung III-Can Tho"/>
      <sheetName val="base"/>
      <sheetName val="04 - XUONG DET B"/>
      <sheetName val="CTGX"/>
      <sheetName val="CTG-1"/>
      <sheetName val="01"/>
      <sheetName val="02"/>
      <sheetName val=" 03"/>
      <sheetName val="04"/>
      <sheetName val="05"/>
      <sheetName val="06"/>
      <sheetName val="07"/>
      <sheetName val="08"/>
      <sheetName val="09"/>
      <sheetName val="chieu day san"/>
      <sheetName val="Podium Concrete Works"/>
      <sheetName val="KLCT- TOWER"/>
      <sheetName val="KLCT- PODIUM"/>
      <sheetName val="Vat tu XD"/>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NOTE"/>
      <sheetName val="Measure 1306"/>
      <sheetName val="0"/>
      <sheetName val="Area Cal"/>
      <sheetName val="Standardwerte"/>
      <sheetName val="gia cong tac"/>
      <sheetName val="Isolasi Luar Dalam"/>
      <sheetName val="Isolasi Luar"/>
      <sheetName val="Alat"/>
      <sheetName val="Analisa Gabungan"/>
      <sheetName val="Sub"/>
      <sheetName val="INFO"/>
      <sheetName val="Summary"/>
      <sheetName val="Loại Vật tư"/>
      <sheetName val="Bill 01 - CTN"/>
      <sheetName val="Bill 2.2 Villa 2 beds"/>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PAGE 1"/>
      <sheetName val="DGG"/>
      <sheetName val="INDEX"/>
      <sheetName val="GAEYO"/>
      <sheetName val="7606-TBA"/>
      <sheetName val="7606-ĐZ"/>
      <sheetName val="DM 67"/>
      <sheetName val="Đầu tư"/>
      <sheetName val="DTICH"/>
      <sheetName val="D&amp;W"/>
      <sheetName val="갑지1"/>
      <sheetName val="chiettinh"/>
      <sheetName val="CE(E)"/>
      <sheetName val="CE(M)"/>
      <sheetName val="Project Data"/>
      <sheetName val="dg tphcm"/>
      <sheetName val="Xay lapduongR3"/>
      <sheetName val="Duc_bk"/>
      <sheetName val="tonghop"/>
      <sheetName val="DATA2"/>
      <sheetName val="실행"/>
      <sheetName val="????"/>
      <sheetName val="???S"/>
      <sheetName val="???"/>
      <sheetName val="??"/>
      <sheetName val="HÐ ngoài"/>
      <sheetName val="??????"/>
      <sheetName val="HÐ_ngoài"/>
      <sheetName val="6PILE  (돌출)"/>
      <sheetName val="6MONTHS"/>
      <sheetName val="DTXL"/>
      <sheetName val="BKBANRA"/>
      <sheetName val="BKMUAVAO"/>
      <sheetName val="DUCVIETPQ"/>
      <sheetName val="INFOR-ST"/>
      <sheetName val="T.KÊ K.CẤU"/>
      <sheetName val="Setting"/>
      <sheetName val="Settings"/>
      <sheetName val="____"/>
      <sheetName val="6787CWFASE2CASE2_00.xls"/>
      <sheetName val="T&amp;D"/>
      <sheetName val="list"/>
      <sheetName val="BIDDING-SUM"/>
      <sheetName val="LEGEND"/>
      <sheetName val="DL"/>
      <sheetName val="database"/>
      <sheetName val="inpukeoI"/>
      <sheetName val="Tower - Concrete Works"/>
      <sheetName val="Bill-04 ket cau thap- UNI"/>
      <sheetName val="Door and window"/>
      <sheetName val="DETAIL "/>
      <sheetName val="PEDESB"/>
      <sheetName val="dg7606"/>
      <sheetName val="Gia vat tu"/>
      <sheetName val="DG7606DZ"/>
      <sheetName val="Luong NII"/>
      <sheetName val="Cpbetong"/>
      <sheetName val="366fun"/>
      <sheetName val="DM_60606061"/>
      <sheetName val="DINH MUC THI NGHIEM"/>
      <sheetName val="CUOCVC"/>
      <sheetName val="Luong NI"/>
      <sheetName val="Vatlieu"/>
      <sheetName val="CT"/>
      <sheetName val="DTCTchung"/>
      <sheetName val="DonGiaLD"/>
      <sheetName val="토공"/>
      <sheetName val="Harga ME "/>
      <sheetName val="Chi tiet"/>
      <sheetName val="BANCO (2)"/>
      <sheetName val="MT DPin (2)"/>
      <sheetName val="Ca máy"/>
      <sheetName val="Cước VC + ĐM CP Tư vấn"/>
      <sheetName val="Dự toán"/>
      <sheetName val="Đơn Giá TH"/>
      <sheetName val="Nhân công"/>
      <sheetName val="Phân tích"/>
      <sheetName val="Hệ số"/>
      <sheetName val="C.P Thiết bị"/>
      <sheetName val="T.H Kinh phí"/>
      <sheetName val="Vật tư"/>
      <sheetName val="Trang bìa"/>
      <sheetName val="Don gia chi tiet DIEN 2"/>
      <sheetName val="NEW-PANEL"/>
      <sheetName val="___S"/>
      <sheetName val="___"/>
      <sheetName val="__"/>
      <sheetName val="______"/>
      <sheetName val="I-KAMAR"/>
      <sheetName val="GTTBA"/>
      <sheetName val="Chenh lech ca may"/>
      <sheetName val="TLg CN&amp;Laixe"/>
      <sheetName val="TLg CN&amp;Laixe (2)"/>
      <sheetName val="TLg Laitau"/>
      <sheetName val="TLg Laitau (2)"/>
      <sheetName val="Equipment list (PAC)"/>
      <sheetName val="計算条件"/>
      <sheetName val="TINH KHOI LUONG"/>
      <sheetName val="DATA BASE"/>
      <sheetName val="Mat_Source"/>
      <sheetName val="入力作成表"/>
      <sheetName val="PU_ITALY_3"/>
      <sheetName val="Tro_giup3"/>
      <sheetName val="TH_DZ353"/>
      <sheetName val="CHITIET_VL-NC-TT_-1p1"/>
      <sheetName val="TONG_HOP_VL-NC_TT1"/>
      <sheetName val="KPVC-BD_1"/>
      <sheetName val="Don_gia1"/>
      <sheetName val="DON_GIA_TRAM_(3)1"/>
      <sheetName val="DON_GIA_CAN_THO3"/>
      <sheetName val="Don_gia_chi_tiet1"/>
      <sheetName val="7606_DZ1"/>
      <sheetName val="project_management"/>
      <sheetName val="MAIN_GATE_HOUSE"/>
      <sheetName val="REINF_"/>
      <sheetName val="Rates_2009"/>
      <sheetName val="Du_toan"/>
      <sheetName val="Commercial_value"/>
      <sheetName val="Ky_Lam_Bridge"/>
      <sheetName val="Provisional_Sums_Item"/>
      <sheetName val="Gas_Pressure_Welding"/>
      <sheetName val="General_Item&amp;General_Requiremen"/>
      <sheetName val="General_Items"/>
      <sheetName val="Regenral_Requirements"/>
      <sheetName val="chiet_tinh"/>
      <sheetName val="Ng_hàng_xà+bulong"/>
      <sheetName val="TONG_HOP_VL-NC"/>
      <sheetName val="Bang_KL"/>
      <sheetName val="MH_RATE"/>
      <sheetName val="Lcau_-_Lxuc"/>
      <sheetName val="CPA"/>
      <sheetName val="Sheet4"/>
      <sheetName val="Supplier"/>
      <sheetName val=" Bill.5-Earthing.2 - Add Works"/>
      <sheetName val="TH Vat tu"/>
      <sheetName val="Cửa"/>
      <sheetName val="Bang trong luong rieng thep"/>
      <sheetName val="PRI-LS"/>
      <sheetName val="NKC6"/>
      <sheetName val="DTXD"/>
      <sheetName val="JP_List"/>
      <sheetName val="SUBS"/>
      <sheetName val="Feeds"/>
      <sheetName val="final list 2005"/>
      <sheetName val="final_list_2005"/>
      <sheetName val="WORKINGS"/>
      <sheetName val="LV data"/>
      <sheetName val="ESTI."/>
      <sheetName val="CPDDII"/>
      <sheetName val="NVL"/>
      <sheetName val="DLdauvao"/>
      <sheetName val="CẤP THOÁT NƯỚC"/>
      <sheetName val="TH MTC"/>
      <sheetName val="TH N.Cong"/>
      <sheetName val="DG-TNHC-85"/>
      <sheetName val="Dia"/>
      <sheetName val="THDT goi thau TB"/>
      <sheetName val="Tien do TV"/>
      <sheetName val="QD957"/>
      <sheetName val="KHOI LUONG"/>
      <sheetName val="Hardware"/>
      <sheetName val="HWW"/>
      <sheetName val="DGsuyrong"/>
      <sheetName val="PhanTichVua"/>
      <sheetName val="PhanTichVT"/>
      <sheetName val="KhoiluongDT"/>
      <sheetName val="bridge # 1"/>
      <sheetName val="TK-COL"/>
      <sheetName val="02_Dulieu_Cua"/>
      <sheetName val="HMCV"/>
      <sheetName val="CauKien"/>
      <sheetName val="KL san lap"/>
      <sheetName val="Bang 3_Chi tiet phan Dz"/>
      <sheetName val="CT_vat_lieu"/>
      <sheetName val="DM_6061"/>
      <sheetName val="DG_thep_ma_kem"/>
      <sheetName val="DG_DZ"/>
      <sheetName val="DG_TBA"/>
      <sheetName val="Data_Input"/>
      <sheetName val="DG1426"/>
      <sheetName val="KH-Q1,Q2,01"/>
      <sheetName val="PS-Labour_M"/>
      <sheetName val="SEX"/>
      <sheetName val="HVAC.BLOCK B4"/>
      <sheetName val="subcon sched"/>
      <sheetName val="VND"/>
      <sheetName val="Buy vs. Lease Car"/>
      <sheetName val="daf-3(OK)"/>
      <sheetName val="daf-7(OK)"/>
      <sheetName val="SourceData"/>
      <sheetName val="新规"/>
      <sheetName val="Master"/>
      <sheetName val="BẢNG KHỐI LƯỢNG TỔNG HỢP"/>
      <sheetName val="TH_CPTB"/>
      <sheetName val="CP Khac cuoc VC"/>
      <sheetName val="Code"/>
      <sheetName val="Budget Code"/>
      <sheetName val="CTKL KTX HT"/>
      <sheetName val="PRE (E)"/>
      <sheetName val="2.Chiet tinh"/>
      <sheetName val="NHÀ NHẬP LIỆU"/>
      <sheetName val="MÓNG SILO"/>
      <sheetName val="Z"/>
      <sheetName val="Tong du toan"/>
      <sheetName val="Bill 2 - ketcau"/>
      <sheetName val="A1"/>
      <sheetName val="IBASE"/>
      <sheetName val="DANHMUC"/>
      <sheetName val="CT1"/>
      <sheetName val="13-Cốt thép (10mm&lt;D≤18mm) FO16"/>
      <sheetName val="du lieu du toan"/>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uocb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Tro giup"/>
      <sheetName val="Work-Condition"/>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äp_x0000__x0007_07.5102_x0007_07.51024Hoäp noái c"/>
      <sheetName val="Gia"/>
      <sheetName val="TT04"/>
      <sheetName val="CTDZ6kv (gd1) "/>
      <sheetName val="CTDZ 0.4+cto (GD1)"/>
      <sheetName val="CTTBA (gd1)"/>
      <sheetName val="gvl"/>
      <sheetName val="Sheet2"/>
      <sheetName val="DZ 0.4"/>
      <sheetName val="äp?_x0007_07.5102_x0007_07.51024Hoäp noái c"/>
      <sheetName val="07.5103_x0007_07.51035Hoäp noái caùp "/>
      <sheetName val="äp"/>
      <sheetName val="XL4Poppy"/>
      <sheetName val="dongia"/>
      <sheetName val="PLQN99"/>
      <sheetName val="äp__x0007_07.5102_x0007_07.51024Hoäp noái c"/>
      <sheetName val="MTO REV.2(ARMOR)"/>
      <sheetName val="Sheet3"/>
      <sheetName val="00000000"/>
      <sheetName val="ESTI."/>
      <sheetName val="DI-ESTI"/>
      <sheetName val="CaMay"/>
      <sheetName val="DGiaT"/>
      <sheetName val="DGiaTN"/>
      <sheetName val="TT"/>
      <sheetName val="MTP"/>
      <sheetName val="MTL$-INTER"/>
      <sheetName val="13.BANG CT"/>
      <sheetName val="14.MMUS GIUA NHIP"/>
      <sheetName val="4.HSPBngang"/>
      <sheetName val="6.Tinh tai"/>
      <sheetName val="2 NSl"/>
      <sheetName val="17.US CHU tho a_b"/>
      <sheetName val="15.MMUS GOI"/>
      <sheetName val="tra-vat-lieu"/>
      <sheetName val="DZ 35"/>
      <sheetName val="Cto"/>
      <sheetName val="TH-XL"/>
      <sheetName val="MTL(AG)"/>
      <sheetName val="Dutoan KL"/>
      <sheetName val="vankhuon"/>
      <sheetName val="_p__07_5102_07_51024Ho_p_no_i_2"/>
      <sheetName val="_p__07_5102_07_51024Ho_p_no_i_3"/>
      <sheetName val="KH-Q1,Q2,01"/>
      <sheetName val="KB"/>
      <sheetName val="Chart1"/>
      <sheetName val="Phantich"/>
      <sheetName val="Toan_DA"/>
      <sheetName val="2004"/>
      <sheetName val="2005"/>
      <sheetName val="XL4Test5"/>
      <sheetName val="CT-0.4KV"/>
      <sheetName val="Du Toan"/>
      <sheetName val="DATA"/>
      <sheetName val="THVT"/>
      <sheetName val="PTDM"/>
      <sheetName val="CHITIET VL-NC-TT1p"/>
      <sheetName val="TONGKE3p"/>
      <sheetName val="Heso"/>
      <sheetName val="Dinh Muc VT"/>
      <sheetName val="Tien Luong"/>
      <sheetName val="DG3285"/>
      <sheetName val="Gia vat tu"/>
      <sheetName val="BILL No.22"/>
      <sheetName val="DG"/>
      <sheetName val="KPVC-BD "/>
      <sheetName val="_p__07_5102_07_51024Ho_p_no_i_4"/>
      <sheetName val="_p__07_5102_07_51024Ho_p_no_i_5"/>
      <sheetName val="Para"/>
      <sheetName val="giathanh1"/>
      <sheetName val="Nhan cong"/>
      <sheetName val="DG-Don vi"/>
      <sheetName val="MTO REV.0"/>
      <sheetName val="Gia vattu"/>
      <sheetName val="äp_x0007_07.5102_x0007_07.51024Hoäp noái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s>
    <sheetDataSet>
      <sheetData sheetId="0"/>
      <sheetData sheetId="1"/>
      <sheetData sheetId="2"/>
      <sheetData sheetId="3"/>
      <sheetData sheetId="4"/>
      <sheetData sheetId="5"/>
      <sheetData sheetId="6"/>
      <sheetData sheetId="7"/>
      <sheetData sheetId="8"/>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bia"/>
      <sheetName val="cal1"/>
      <sheetName val="cal2"/>
      <sheetName val="cal3"/>
      <sheetName val="cal4"/>
      <sheetName val="cal4 (2)"/>
      <sheetName val="CAL4(3)"/>
      <sheetName val="CVI"/>
      <sheetName val="cal5"/>
      <sheetName val="cal6"/>
      <sheetName val="Cal7"/>
      <sheetName val="BTRA"/>
      <sheetName val="cal8"/>
      <sheetName val="km6+800-km6+840"/>
      <sheetName val="3+960"/>
      <sheetName val="00000000"/>
      <sheetName val="SLTC"/>
      <sheetName val="336-400"/>
      <sheetName val="400-500"/>
      <sheetName val="720-800"/>
      <sheetName val="Sheet1"/>
      <sheetName val="Sheet2"/>
      <sheetName val="Girder"/>
      <sheetName val="Tendon"/>
      <sheetName val="Sohoa1"/>
      <sheetName val="Sohoa2"/>
      <sheetName val="Sohoa3"/>
      <sheetName val="Sohoa4"/>
      <sheetName val="LopTop(Cat)"/>
      <sheetName val="Lop1Dat"/>
      <sheetName val="Lopdinhdat"/>
      <sheetName val="Lop01(SB)"/>
      <sheetName val="Lop02(SB) "/>
      <sheetName val="XL4Test5"/>
      <sheetName val="cal;"/>
      <sheetName val="GVL"/>
      <sheetName val="NEW-PANEL"/>
      <sheetName val="BT_x0012_A"/>
      <sheetName val="NKCTỪ"/>
      <sheetName val="SỔ CÁI"/>
      <sheetName val="BCÂNĐỐI"/>
      <sheetName val="CĐKTOÁN"/>
      <sheetName val="KQHĐKD"/>
      <sheetName val="TỒN QUỸ"/>
      <sheetName val="XL4Poppy"/>
      <sheetName val="Xuly Data"/>
      <sheetName val="cal_x0012_"/>
      <sheetName val="_x0013_DTC"/>
      <sheetName val="400-50_x0010_"/>
      <sheetName val="NKCT?"/>
      <sheetName val="S? CÁI"/>
      <sheetName val="BCÂNÐ?I"/>
      <sheetName val="CÐKTOÁN"/>
      <sheetName val="KQHÐKD"/>
      <sheetName val="T?N QU?"/>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A6"/>
      <sheetName val="NC"/>
      <sheetName val="cal4_(2)"/>
      <sheetName val="Lop02(SB)_"/>
      <sheetName val="BTA"/>
      <sheetName val="bũa"/>
      <sheetName val="cal4 (­É"/>
      <sheetName val="TS"/>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S02-TTN"/>
      <sheetName val="T.pho"/>
      <sheetName val="S.Hinh"/>
      <sheetName val="T.Hoa"/>
      <sheetName val="D.Hoa"/>
      <sheetName val="S.hoa"/>
      <sheetName val="P.Hoa"/>
      <sheetName val="T.An"/>
      <sheetName val="D.Xuan"/>
      <sheetName val="S.Cau"/>
      <sheetName val="NKCT_"/>
      <sheetName val="S_ CÁI"/>
      <sheetName val="BCÂNÐ_I"/>
      <sheetName val="T_N QU_"/>
      <sheetName val="bua"/>
      <sheetName val="b?a"/>
      <sheetName val="SLCB"/>
      <sheetName val="chitiet"/>
      <sheetName val="Tong hop thu$chi T6.06"/>
      <sheetName val="BTH phi"/>
      <sheetName val="BLT phi"/>
      <sheetName val="phi,le phi"/>
      <sheetName val="Bien Lai TON"/>
      <sheetName val="BCQT "/>
      <sheetName val="Giay di duong"/>
      <sheetName val="BC QT cua tung ap"/>
      <sheetName val="GIAO CHI TIEU THU QUY 07"/>
      <sheetName val="BANG TONG HOP GIAY NOP TIEN"/>
      <sheetName val="XL_x0014_Test5"/>
      <sheetName val="Work-Condition"/>
      <sheetName val="_x0000__x0000__x0000__x0000__x0000__x0000__x0000__x0000_"/>
      <sheetName val="Tra KS"/>
      <sheetName val="????????"/>
      <sheetName val="_x0000_1_x0000_1_x0000_\_x0000_C_x0000_\_x0000_K_x0000_T_x0000_C_x0000_N_x0000_C_x0000_\_x0000_Q_x0000_H_x0000_A_x0000_N_x0000_"/>
      <sheetName val="Cal_x0013_"/>
      <sheetName val="DON GIA TRAM _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KKKKKKKK"/>
      <sheetName val="b_a"/>
      <sheetName val="BT_x005f_x0012_A"/>
      <sheetName val="S__CÁI"/>
      <sheetName val="T_N_QU_"/>
      <sheetName val="cal4 (2_x0009_"/>
      <sheetName val="ca,5"/>
      <sheetName val="LopTop Cat)"/>
      <sheetName val="Tong ho0 thu chi T6.06"/>
      <sheetName val="cal4_x001f_(2)"/>
      <sheetName val="Lç khoan LK1"/>
      <sheetName val="MTL$-INTER"/>
      <sheetName val="Tong hop thu$chi T3.06"/>
      <sheetName val="DTCT-tuyen chinh"/>
      <sheetName val="________"/>
      <sheetName val="GVT"/>
      <sheetName val="?1?1?\?C?\?K?T?C?N?C?\?Q?H?A?N?"/>
      <sheetName val="cal_x005f_x0012_"/>
      <sheetName val="_x005f_x0013_DTC"/>
      <sheetName val="400-50_x005f_x0010_"/>
      <sheetName val="Tra_bang"/>
      <sheetName val="TPH"/>
      <sheetName val="Bang luong A1"/>
      <sheetName val="[TRUT2T7.xls]_x0000_1_x0000_1_x0000_\_x0000_C_x0000_\_x0000_K_x0000_T_x0000_C_x0000_N"/>
      <sheetName val="[TRUT2T7.xls][TRUT2T7.xls]_x0000_1_x0000_1_x0000_"/>
      <sheetName val="tra-vat-lieu"/>
      <sheetName val="EIRR&gt;1&lt;1"/>
      <sheetName val="EIRR&gt; 2"/>
      <sheetName val="EIRR&lt;2"/>
      <sheetName val="Cp&gt;10-Ln&lt;10"/>
      <sheetName val="Ln&lt;20"/>
      <sheetName val="_1_1___C___K_T_C_N_C___Q_H_A_N_"/>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cal4 (2 "/>
      <sheetName val="_TRUT2T7.xls__TRUT2T7.xls_"/>
      <sheetName val="_TRUT2T7.xls_"/>
      <sheetName val="ptnc"/>
      <sheetName val="ptvl"/>
      <sheetName val="ptm"/>
      <sheetName val="[TRUT2T7.xls]?1?1?\?C?\?K?T?C?N"/>
      <sheetName val="So lieu"/>
      <sheetName val="Loading"/>
      <sheetName val="Thuc thanh"/>
      <sheetName val="SL⁔C"/>
      <sheetName val="Sales2002"/>
      <sheetName val="Sheet4"/>
      <sheetName val="CPTNo"/>
      <sheetName val="Diem mia"/>
      <sheetName val="[TRUT2T7.xls][TRUT2T7.xls]?1?1?"/>
      <sheetName val="_TRUT2T7.xls__TRUT2T7.xls__1_1_"/>
      <sheetName val="_TRUT2T7.xls__1_1___C___K_T_C_N"/>
      <sheetName val="XL_x005f_x0014_Test5"/>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N_x0000_H_x0000_\_x0000_T_x0000_R_x0000_U_x0000_\_x0000_T_x0000_R_x0000_U_x0000_T_x0000_2_x0000_T_x0000_7_x0000_._x0000_x"/>
      <sheetName val="DTCT"/>
      <sheetName val="_x0000_1_x0000_1_x0000___x0000_"/>
      <sheetName val="_x0000_1_x0000_1_x0000_\_x0000_"/>
      <sheetName val="N"/>
      <sheetName val="_1_1___C___K_T_C_N_C___Q_H_A__2"/>
      <sheetName val="Pgal2004"/>
      <sheetName val="KJ 2002"/>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BETON"/>
      <sheetName val="Thep thuong"/>
      <sheetName val="thanhOSon_9a"/>
      <sheetName val="Bill-LT-5"/>
      <sheetName val="Tong hop"/>
      <sheetName val="_1_1___C___K_T_C_N_C___Q_H_A__3"/>
      <sheetName val="[TRUT2T7.xls][TRUT2T7.xls]_1__2"/>
      <sheetName val="[TRUT2T7.xls][TRUT2T7.xls]_1__3"/>
      <sheetName val="[TRUT2T7.xls]_1_1___C___K_T_C_2"/>
      <sheetName val="[TRUT2T7.xls]_1_1___C___K_T_C_3"/>
      <sheetName val="Gioi thieu"/>
      <sheetName val="Bang tt mot so chi tiet"/>
      <sheetName val="Pier_Abutment"/>
      <sheetName val="VL"/>
      <sheetName val="_TRUT2T7.xls__TRUT2T7.xls__1__2"/>
      <sheetName val="_TRUT2T7.xls__TRUT2T7.xls__1__3"/>
      <sheetName val="_TRUT2T7.xls__1_1___C___K_T_C_2"/>
      <sheetName val="_TRUT2T7.xls__1_1___C___K_T_C_3"/>
      <sheetName val="TDC"/>
      <sheetName val="DGIA"/>
      <sheetName val="TT"/>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Tong_hop_thu_chi_T2_(2)2"/>
      <sheetName val="Tong_hop_thu_chi_T22"/>
      <sheetName val="Tong_hop_thu_chi_T3_(2)2"/>
      <sheetName val="Tong_hop_thu_chi_T32"/>
      <sheetName val="Tong_hop_thu_chi_T4_(2)2"/>
      <sheetName val="Tong_hop_thu_chi_T42"/>
      <sheetName val="Tong_hop_thu_chi_T5)_(2)2"/>
      <sheetName val="Tong_hop_thu_chi_T5)2"/>
      <sheetName val="Tong_hop_thu_chi_T7_062"/>
      <sheetName val="Tong_hop_thu_chi_T6_062"/>
      <sheetName val="Tong_hop_thu_chi_T5_06__2"/>
      <sheetName val="Tong_hop_thu_chi_T1_062"/>
      <sheetName val="Tong_hop_thu_chi_T2_062"/>
      <sheetName val="Tong_hop_thu_chi_T3_O62"/>
      <sheetName val="Tro giup"/>
      <sheetName val="HDGK"/>
      <sheetName val=""/>
      <sheetName val="Tong_hop_thu_chi_T4_06_2"/>
      <sheetName val="Tong_hop_thu_chi_T6_(2)2"/>
      <sheetName val="Tong_hop_thu_chi_T62"/>
      <sheetName val="Tong_hop_thu_chi_T72"/>
      <sheetName val="Tong_hop_thu_chi_T82"/>
      <sheetName val="Function"/>
      <sheetName val="&quot;ua"/>
      <sheetName val="Tong_hop_thu_chi_T92"/>
      <sheetName val="Tong_hop_thu_chi_T102"/>
      <sheetName val="Tong_hop_thu_chi_T112"/>
      <sheetName val="Tong_hop_thu_chi_T122"/>
      <sheetName val="T_pho2"/>
      <sheetName val="S_Hinh2"/>
      <sheetName val="T_Hoa2"/>
      <sheetName val="D_Hoa2"/>
      <sheetName val="S_hoa2"/>
      <sheetName val="P_Hoa2"/>
      <sheetName val="T_An2"/>
      <sheetName val="D_Xuan2"/>
      <sheetName val="S_Cau2"/>
      <sheetName val="BK_chung_tu_chi_ben_co2"/>
      <sheetName val="BK_chung_tu_thu_2"/>
      <sheetName val="BK_chung_tu_thu_CK2"/>
      <sheetName val="BK_chung_tu_15212"/>
      <sheetName val="Bang_ke_chung_tu_phai_tra_nguo2"/>
      <sheetName val="Chinh_sua_2"/>
      <sheetName val="Ctu_T12"/>
      <sheetName val="_Ctu_T22"/>
      <sheetName val="Ctu_32"/>
      <sheetName val="Ctu_42"/>
      <sheetName val="Tai trong"/>
      <sheetName val="MTO REV.2(ARMOR)"/>
      <sheetName val="[TRUT2T7.xls]"/>
      <sheetName val="[TRUT2T7.xls][TRUT2T7.xls]"/>
      <sheetName val="DTHH"/>
      <sheetName val="N?H?\?T?R?U?\?T?R?U?T?2?T?7?.?x"/>
      <sheetName val="N_H___T_R_U___T_R_U_T_2_T_7_._x"/>
      <sheetName val="DG"/>
    </sheetNames>
    <sheetDataSet>
      <sheetData sheetId="0" refreshError="1">
        <row r="15">
          <cell r="D15">
            <v>0.9</v>
          </cell>
        </row>
        <row r="27">
          <cell r="E27">
            <v>2.86</v>
          </cell>
        </row>
      </sheetData>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sheetData sheetId="190"/>
      <sheetData sheetId="191"/>
      <sheetData sheetId="192"/>
      <sheetData sheetId="193" refreshError="1"/>
      <sheetData sheetId="194" refreshError="1"/>
      <sheetData sheetId="195" refreshError="1"/>
      <sheetData sheetId="196"/>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sheetData sheetId="387"/>
      <sheetData sheetId="388"/>
      <sheetData sheetId="389"/>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Solieu"/>
      <sheetName val="XL4Test5"/>
      <sheetName val="NEW-PANEL"/>
      <sheetName val="Loading"/>
      <sheetName val="Check C"/>
      <sheetName val="EIRR&gt;1&lt;1"/>
      <sheetName val="EIRR&gt; 2"/>
      <sheetName val="EIRR&lt;2"/>
      <sheetName val="Cp&gt;10-Ln&lt;10"/>
      <sheetName val="Ln&lt;20"/>
      <sheetName val="g-vl"/>
      <sheetName val="Tai khoan"/>
      <sheetName val="PTDGAntoanGT"/>
      <sheetName val="Cau - Cong"/>
      <sheetName val="vt"/>
      <sheetName val="Xuly Data"/>
      <sheetName val="MTO REV.2(ARMOR)"/>
      <sheetName val="gvl"/>
      <sheetName val="nhan cong"/>
      <sheetName val="MTL$-INTER"/>
      <sheetName val="Pretensioned"/>
      <sheetName val="Abutment"/>
      <sheetName val="Lookup Tables"/>
      <sheetName val="Worksheet in general"/>
      <sheetName val="Pile-Br-Capacity"/>
      <sheetName val="chitiet"/>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BANG TONG HOP (2)"/>
      <sheetName val="LEGEND"/>
      <sheetName val="dtxl"/>
      <sheetName val="Sheet2"/>
      <sheetName val="BOQ-_x0014_"/>
      <sheetName val="BOQ%5"/>
      <sheetName val="Drop Down List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Congty"/>
      <sheetName val="VPPN"/>
      <sheetName val="XN74"/>
      <sheetName val="XN54"/>
      <sheetName val="XN33"/>
      <sheetName val="NK96"/>
      <sheetName val="XL4Test5"/>
      <sheetName val="Sheet13"/>
      <sheetName val="DTDD"/>
      <sheetName val="DTCD"/>
      <sheetName val="DTDD2003"/>
      <sheetName val="Sheet2"/>
      <sheetName val="Vayvon"/>
      <sheetName val="Sheet5"/>
      <sheetName val="Sheet4"/>
      <sheetName val="Sheet1"/>
      <sheetName val="Tdien"/>
      <sheetName val="DTSON ADB3-N2"/>
      <sheetName val="Sheet12"/>
      <sheetName val="Sheet11"/>
      <sheetName val="Sheet10"/>
      <sheetName val="Sheet9"/>
      <sheetName val="Sheet7"/>
      <sheetName val="BangketienvayNHS"/>
      <sheetName val="Sheet6"/>
      <sheetName val="Sheet15"/>
      <sheetName val="Sheet3"/>
      <sheetName val="XXXXXXXX"/>
      <sheetName val="Sheet8"/>
      <sheetName val="Sheet14"/>
      <sheetName val="Sheet16"/>
      <sheetName val="XL4Poppy"/>
      <sheetName val="tong hop"/>
      <sheetName val="phan tich DG"/>
      <sheetName val="gia vat lieu"/>
      <sheetName val="gia xe may"/>
      <sheetName val="gia nhan cong"/>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C47-456"/>
      <sheetName val="C46"/>
      <sheetName val="C47-PII"/>
      <sheetName val="Lop 6 lan 1"/>
      <sheetName val="lop1 lan2"/>
      <sheetName val="lop2 lan2 "/>
      <sheetName val="lop3 lan2 "/>
      <sheetName val="lop4 lan2 "/>
      <sheetName val="lop5 lan2 "/>
      <sheetName val="lop6 lan2 "/>
      <sheetName val="lop7 lan2 "/>
      <sheetName val="lop8 lan2 "/>
      <sheetName val="lop9 lan2"/>
      <sheetName val="lop10 lan2 "/>
      <sheetName val="Nconõþnhan"/>
      <sheetName val="general"/>
      <sheetName val="Main Road"/>
      <sheetName val="tuong"/>
      <sheetName val="KL_Dat-Da"/>
      <sheetName val="N1"/>
      <sheetName val="Km0_Km8"/>
      <sheetName val="Km27_Km40+390"/>
      <sheetName val="Km8_Km17"/>
      <sheetName val="Tackcoat"/>
      <sheetName val="Primecoat"/>
      <sheetName val="Km17_Km27"/>
      <sheetName val="2J.01"/>
      <sheetName val="2J.02"/>
      <sheetName val="2J.03"/>
      <sheetName val="2J.04"/>
      <sheetName val="2J.05"/>
      <sheetName val="2J.06"/>
      <sheetName val="2J.07"/>
      <sheetName val="2J.10"/>
      <sheetName val="2J.11"/>
      <sheetName val="2J.12"/>
      <sheetName val="2J.13"/>
      <sheetName val="muc.luc"/>
      <sheetName val="123"/>
      <sheetName val="00000000"/>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1"/>
      <sheetName val="2"/>
      <sheetName val="1-11"/>
      <sheetName val="2-11"/>
      <sheetName val="1-12"/>
      <sheetName val="1-1"/>
      <sheetName val="2-12"/>
      <sheetName val="2-1"/>
      <sheetName val="1-2"/>
      <sheetName val="2-2"/>
      <sheetName val="1-3"/>
      <sheetName val="8thangdaunam"/>
      <sheetName val="KDT6"/>
      <sheetName val="KDT7"/>
      <sheetName val="KDT8"/>
      <sheetName val="KDT9"/>
      <sheetName val="KDT10"/>
      <sheetName val="XLT7"/>
      <sheetName val="XL8"/>
      <sheetName val="XLT9"/>
      <sheetName val="XLT6"/>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00000001"/>
      <sheetName val="XNGBQII-05"/>
      <sheetName val="XNGBQII-05 (02)"/>
      <sheetName val="Shdet3"/>
      <sheetName val="g)a vat lieu"/>
      <sheetName val="gia nhan cmng"/>
      <sheetName val="!-3"/>
      <sheetName val="QK(@P1) (7)"/>
      <sheetName val="vlmifh hoa"/>
      <sheetName val="catNam Daf (DELTA) (3)"/>
      <sheetName val="Sheet0"/>
      <sheetName val="dtxl"/>
      <sheetName val="gvl"/>
      <sheetName val="BiaNgoai"/>
      <sheetName val="BiaTrong"/>
      <sheetName val="PTVT"/>
      <sheetName val="THVT"/>
      <sheetName val="CVC"/>
      <sheetName val="CVCM"/>
      <sheetName val="BG"/>
      <sheetName val="DToan"/>
      <sheetName val="10000000"/>
      <sheetName val="DTCT"/>
      <sheetName val="Chart1"/>
      <sheetName val="PHUTRO500"/>
      <sheetName val="T2"/>
      <sheetName val="T3"/>
      <sheetName val="T4"/>
      <sheetName val="T5"/>
      <sheetName val="THop"/>
      <sheetName val="THKD"/>
      <sheetName val="20000000"/>
      <sheetName val="30000000"/>
      <sheetName val="40000000"/>
      <sheetName val="TT 9T - 2003"/>
      <sheetName val="TT QIII-2003"/>
      <sheetName val="TT QII-2003"/>
      <sheetName val="TT QI-2003"/>
      <sheetName val="Cheet14"/>
      <sheetName val="F1"/>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Girder"/>
      <sheetName val="THKL"/>
      <sheetName val="CLVL"/>
      <sheetName val="CLVT Mong"/>
      <sheetName val="PTVT Mong"/>
      <sheetName val="DG Mong"/>
      <sheetName val="CLVT Than"/>
      <sheetName val="PTVT Than"/>
      <sheetName val="DG Than"/>
      <sheetName val="lt-tl"/>
      <sheetName val="px3-tl"/>
      <sheetName val="px1-tl"/>
      <sheetName val="vp-tl"/>
      <sheetName val="px2,tb-tl"/>
      <sheetName val="th-qt"/>
      <sheetName val="bqt"/>
      <sheetName val="tl-khovt"/>
      <sheetName val="dtkhovt"/>
      <sheetName val="Sheet17"/>
      <sheetName val="Sheet18"/>
      <sheetName val="BOQ-1"/>
      <sheetName val="Cofgty"/>
      <sheetName val="CD2000"/>
      <sheetName val="KJ 2002"/>
      <sheetName val="DS-Thuong 6T dau"/>
      <sheetName val="000000_x0010_0"/>
      <sheetName val="KLHT"/>
      <sheetName val="thdt"/>
      <sheetName val="ptvl0-1"/>
      <sheetName val="0-1"/>
      <sheetName val="ptvl4-5"/>
      <sheetName val="4-5"/>
      <sheetName val="ptvl3-4"/>
      <sheetName val="3-4"/>
      <sheetName val="ptvl2-3"/>
      <sheetName val="2-3"/>
      <sheetName val="vlcong"/>
      <sheetName val="ptvl1-2"/>
      <sheetName val="khi tiet KHM"/>
      <sheetName val="DP than"/>
      <sheetName val="Maueoi"/>
      <sheetName val="TH thantkn"/>
      <sheetName val="XNE@QII-05 (3)"/>
      <sheetName val="sx-tt)tk"/>
      <sheetName val="LLV"/>
      <sheetName val="Sheut26"/>
      <sheetName val="MTO REV.2(ARMOR)"/>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t.so"/>
      <sheetName val="BangketienvcyNHS"/>
      <sheetName val="XJ54"/>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CCDUCU"/>
      <sheetName val="TONGHOP KH"/>
      <sheetName val="PBOKHAUHAO"/>
      <sheetName val="MTL(AG)"/>
      <sheetName val="XXPXXXXX"/>
      <sheetName val="S2_x0000__x0000_20"/>
      <sheetName val="control"/>
      <sheetName val="Wall"/>
      <sheetName val="KKKKKKKK"/>
      <sheetName val="cat Na dan(DP1)²_x0000__x0000_"/>
      <sheetName val="nc"/>
      <sheetName val="vlieu"/>
      <sheetName val="TN"/>
      <sheetName val="_PHUTRO500.xlsѝGia ban NK bq"/>
      <sheetName val="cat Na dan(DP1)²"/>
      <sheetName val="bluong"/>
      <sheetName val="dg"/>
      <sheetName val="banggia1"/>
      <sheetName val="GIAVLIEU"/>
      <sheetName val="TT QII-0003"/>
      <sheetName val="pian tich DG"/>
      <sheetName val="khluong"/>
      <sheetName val="COAT&amp;WRAP-QIOT-#3"/>
      <sheetName val="PNT-QUOT-#3"/>
      <sheetName val="vnminh hoa"/>
      <sheetName val="KT(E-E)"/>
      <sheetName val="Dieuchinh"/>
      <sheetName val="DU_LIEU"/>
      <sheetName val="PhongBan"/>
      <sheetName val="ESTI."/>
      <sheetName val="DI-ESTI"/>
      <sheetName val="IBASE"/>
      <sheetName val="Chiet tinh dz22"/>
      <sheetName val="Truot_nen"/>
      <sheetName val="SILICATE"/>
      <sheetName val="_x0000__x0000__x0000__x0000__x0000__x0000__x0000__x0000_"/>
      <sheetName val="S2"/>
      <sheetName val="S2??20"/>
      <sheetName val="cat Na dan(DP1)²??"/>
      <sheetName val="????????"/>
      <sheetName val="[PHUTRO500.xls?Gia ban NK bq"/>
      <sheetName val="AC"/>
      <sheetName val="tra-vat-lieu"/>
      <sheetName val="Gia"/>
      <sheetName val="_PHUTRO500.xls_Gia ban NK bq"/>
      <sheetName val="DTSON ADB#-N2"/>
      <sheetName val="Tổng kê"/>
      <sheetName val="Ts"/>
      <sheetName val="FTICH"/>
      <sheetName val="Quantity"/>
      <sheetName val="Chi tiet"/>
      <sheetName val="QMCT"/>
      <sheetName val="BC.TN"/>
      <sheetName val="MSTN"/>
      <sheetName val="_PHUTRO500.xls?Gia ban NK bq"/>
      <sheetName val="REGION"/>
      <sheetName val="OFFGRID"/>
      <sheetName val="BETON"/>
      <sheetName val="TONG HOP VL-NC"/>
      <sheetName val="Don gia"/>
      <sheetName val="Tinh truoc VAT"/>
      <sheetName val="CP khaosat(Congtinh)"/>
      <sheetName val="CP khaosat(tuyettinh)"/>
      <sheetName val="Ktmo"/>
      <sheetName val="Gi VL"/>
      <sheetName val="Fax-Print"/>
      <sheetName val="Total International"/>
      <sheetName val="Intl without Commercial"/>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KDT9_x0000__x0000__x0000__x0000__x0000__x0000__x0000__x0000__x0000__x0000__x0000__x0000_Դǧ_x0000__x0004__x0000__x0000__x0000__x0000__x0000__x0000_Ǘ_x0000__x0000__x0000_"/>
      <sheetName val="GiaVL"/>
      <sheetName val="FAB별"/>
      <sheetName val="GP1 P&amp;L"/>
      <sheetName val="B.INPUT ROOM"/>
      <sheetName val="32.9-(419)"/>
      <sheetName val="Condesig"/>
      <sheetName val="Abutment"/>
      <sheetName val="Du kien phan bo du toan 2005"/>
      <sheetName val="du kien phan bo du toan 2006"/>
      <sheetName val="Volume"/>
      <sheetName val="Solieu"/>
      <sheetName val="DanhMuc"/>
      <sheetName val="XNGBQII²_x0000__x0000_(3)"/>
      <sheetName val="THVATTU"/>
      <sheetName val="Duong cong vu hcm (11)_x0000_ƃ_x0000__x0000__x0000__x0000__x0000__x0000__x0000_"/>
      <sheetName val="Duong cong vu hcm (11)"/>
      <sheetName val="KH-Q1,Q2,01"/>
      <sheetName val="#REF"/>
      <sheetName val="갑지"/>
      <sheetName val="토공"/>
      <sheetName val="경비2내역"/>
      <sheetName val="Div26 - Elect"/>
      <sheetName val="Ca may"/>
      <sheetName val="Btra"/>
      <sheetName val="BANG TONG HOP (2)"/>
      <sheetName val="chitimc"/>
      <sheetName val="XNGBQIII-05 _x000c__x0000__x0000__x0000_"/>
      <sheetName val=""/>
      <sheetName val="XNGBQIII-05 _x000c_"/>
      <sheetName val="S2__20"/>
      <sheetName val="cat Na dan(DP1)²__"/>
      <sheetName val="________"/>
      <sheetName val="2J._x0010_2"/>
      <sheetName val="KDT9????????????Դǧ?_x0004_??????Ǘ???"/>
      <sheetName val="XNGBQII²??(3)"/>
      <sheetName val="XNGBQIII-05 _x000c_???"/>
      <sheetName val="Duong cong vu hcm (11)?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refreshError="1"/>
      <sheetData sheetId="283" refreshError="1"/>
      <sheetData sheetId="284" refreshError="1"/>
      <sheetData sheetId="285"/>
      <sheetData sheetId="286" refreshError="1"/>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sheetData sheetId="341"/>
      <sheetData sheetId="342"/>
      <sheetData sheetId="343" refreshError="1"/>
      <sheetData sheetId="344"/>
      <sheetData sheetId="345" refreshError="1"/>
      <sheetData sheetId="346" refreshError="1"/>
      <sheetData sheetId="347" refreshError="1"/>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sheetData sheetId="393"/>
      <sheetData sheetId="394" refreshError="1"/>
      <sheetData sheetId="395" refreshError="1"/>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sheetData sheetId="560"/>
      <sheetData sheetId="561"/>
      <sheetData sheetId="56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4"/>
      <sheetName val="Goc Dien"/>
      <sheetName val="QTDien"/>
      <sheetName val="THKP"/>
      <sheetName val="QTNuoc"/>
      <sheetName val="DTnuoc"/>
      <sheetName val="DT dien"/>
      <sheetName val="QTCSet"/>
      <sheetName val="TBI+NUOC "/>
      <sheetName val="Dien"/>
      <sheetName val="Sheet3"/>
      <sheetName val="TBIWC"/>
      <sheetName val="TBI nuoc"/>
      <sheetName val="00000000"/>
      <sheetName val="10000000"/>
      <sheetName val="MTL$-INTER"/>
      <sheetName val="PHAN DS 22 KV"/>
      <sheetName val="gvl"/>
      <sheetName val="Gioi thieu"/>
      <sheetName val="DG 11"/>
      <sheetName val="Tien luong"/>
      <sheetName val="Kinh phi "/>
      <sheetName val="Phan tich"/>
      <sheetName val="VC"/>
      <sheetName val="XL4Poppy"/>
      <sheetName val="general"/>
      <sheetName val="Main Road"/>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Sum"/>
      <sheetName val="DE "/>
      <sheetName val="Congty"/>
      <sheetName val="VPPN"/>
      <sheetName val="XN74"/>
      <sheetName val="XN54"/>
      <sheetName val="XN33"/>
      <sheetName val="NK96"/>
      <sheetName val="C.noTX01"/>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Đoàn Vay Tiền"/>
      <sheetName val="Nợ Đoàn"/>
      <sheetName val="phùn tich DG"/>
      <sheetName val="BANGTRA"/>
      <sheetName val="QMCT"/>
      <sheetName val="tra-vat-lieu"/>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Ðoàn Vay Ti?n"/>
      <sheetName val="N? Ðoàn"/>
      <sheetName val="thdt"/>
      <sheetName val="th"/>
      <sheetName val="ptvl0-1"/>
      <sheetName val="0-1"/>
      <sheetName val="ptvl4-5"/>
      <sheetName val="4-5"/>
      <sheetName val="ptvl3-4"/>
      <sheetName val="3-4"/>
      <sheetName val="ptvl2-3"/>
      <sheetName val="2-3"/>
      <sheetName val="vlcong"/>
      <sheetName val="ptvl1-2"/>
      <sheetName val="1-2"/>
      <sheetName val="Input"/>
      <sheetName val="hieuchinh30.11"/>
      <sheetName val="Bcaonhanh"/>
      <sheetName val="chitieth.chinh"/>
      <sheetName val="trinhEVN29.8"/>
      <sheetName val="Truot_nen"/>
      <sheetName val="cong"/>
      <sheetName val="dt{490-491(PAII)"/>
      <sheetName val="Qheet1"/>
      <sheetName val="gia vat_x0000_lieu"/>
      <sheetName val="Ðoàn Vay Ti_n"/>
      <sheetName val="N_ Ðoàn"/>
      <sheetName val="BanTinh"/>
      <sheetName val="dtk490_x000a_491(PAI_x0009_"/>
      <sheetName val="gia vat"/>
      <sheetName val="CN kho doi"/>
      <sheetName val="CTHTchua TTn?ib?"/>
      <sheetName val="CN2004 N?p TCT"/>
      <sheetName val="Tinh truoc VAT"/>
      <sheetName val="CP khaosat(Congtinh)"/>
      <sheetName val="CP khaosat(tuyettinh)"/>
      <sheetName val="Bia"/>
      <sheetName val="dudoan"/>
      <sheetName val="CTHTchua TTn_ib_"/>
      <sheetName val="CN2004 N_p TCT"/>
      <sheetName val="Tai trong"/>
      <sheetName val="Pile-Br-Capacity"/>
      <sheetName val="dtk490_x000d_491(PAI "/>
      <sheetName val="dtk490_x000a_491(PAI "/>
      <sheetName val="CD2000"/>
      <sheetName val="Gia vat tu"/>
      <sheetName val=""/>
      <sheetName val="GIAVL"/>
      <sheetName val="ĐoànРVay Tiền"/>
      <sheetName val="dtk490_491(PAI_x0009_"/>
      <sheetName val="Gia"/>
      <sheetName val="Breakdown bill"/>
      <sheetName val="Breakdown 2"/>
      <sheetName val="KKKKKKKK"/>
      <sheetName val="dtxl"/>
      <sheetName val="dtk486"/>
      <sheetName val="TTTram"/>
      <sheetName val="Temp"/>
      <sheetName val="G2G3_CDR_Dim"/>
      <sheetName val="G2_System_Inputs"/>
      <sheetName val="G2_TDT_Input"/>
      <sheetName val="G2_TDT_Advanced"/>
      <sheetName val="G2G3_GGSN_WC"/>
      <sheetName val="G3_System_Inputs"/>
      <sheetName val="G3_TDT_Input"/>
      <sheetName val="dtk490_491(PAI "/>
      <sheetName val="pc"/>
      <sheetName val="pt"/>
      <sheetName val="111"/>
      <sheetName val="th thu chi"/>
      <sheetName val="tam ung"/>
      <sheetName val="T2"/>
      <sheetName val="T3"/>
      <sheetName val="T4"/>
      <sheetName val="T5"/>
      <sheetName val="THop"/>
      <sheetName val="THKD"/>
      <sheetName val="20000000"/>
      <sheetName val="30000000"/>
      <sheetName val="40000000"/>
      <sheetName val="Ref"/>
      <sheetName val="thso_sanh"/>
      <sheetName val="DG_"/>
      <sheetName val="CN kho ðoi"/>
      <sheetName val="CTHTchýa TTn?ib?"/>
      <sheetName val="MTO REV.2(ARMOR)"/>
      <sheetName val="CDPS"/>
      <sheetName val="DG 285"/>
      <sheetName val="DG  286"/>
      <sheetName val="DG 85"/>
      <sheetName val="DG 89"/>
      <sheetName val="DG THIET BI"/>
      <sheetName val="DGVCTC 285"/>
      <sheetName val="dTk490-490(PAHI)"/>
      <sheetName val="DTnunc"/>
      <sheetName val="GIADINH+TKCNHAN"/>
      <sheetName val="cn"/>
      <sheetName val="110104"/>
      <sheetName val="160104"/>
      <sheetName val="260104"/>
      <sheetName val="040204"/>
      <sheetName val="130204"/>
      <sheetName val="230204"/>
      <sheetName val="OANH TDTKAH"/>
      <sheetName val="AHUY TKVP"/>
      <sheetName val="AHUYTKDQ"/>
      <sheetName val="sq"/>
      <sheetName val="10000_x005f_x0010_00"/>
      <sheetName val="SheetĹ"/>
      <sheetName val="XL4Poppy_x0000__x0000__x0000__x0000__x0000__x0000__x0000__x0000__x0000__x0000__x0001__x0000_ʀӾ_x0000__x0004__x0000__x0000__x0000__x0000__x0000__x0000_"/>
      <sheetName val="gia vat?lieu"/>
      <sheetName val="Quantity"/>
      <sheetName val="Countries and Timezone"/>
      <sheetName val="dtk490࠭491(PAI)"/>
      <sheetName val="TH kl cac cong tac"/>
      <sheetName val="KL cac cong tac chinh"/>
      <sheetName val="DGXL"/>
      <sheetName val="DM.DonVi (3)"/>
      <sheetName val="T.luc"/>
      <sheetName val="T.gian"/>
      <sheetName val="S.luong"/>
      <sheetName val="TD.Tho(1)"/>
      <sheetName val="TD.Tho(2)"/>
      <sheetName val="TD.Tho(3)"/>
      <sheetName val="Capdien"/>
      <sheetName val="CTHTchýa TTn_ib_"/>
      <sheetName val="h,"/>
      <sheetName val="BOQ-1"/>
      <sheetName val="t.so"/>
      <sheetName val="BANG TONG HOP (2)"/>
      <sheetName val="갑지"/>
      <sheetName val="DON GIA CAN THO"/>
      <sheetName val="VL,NC"/>
      <sheetName val="DS-Thuong 6T dau"/>
      <sheetName val="Tổng kê"/>
      <sheetName val="Data"/>
      <sheetName val="gia vat_lieu"/>
      <sheetName val="@K3"/>
      <sheetName val="dtk490 491(PAI "/>
      <sheetName val="Sheet!0"/>
      <sheetName val="Wall"/>
      <sheetName val="GVL-NC-M"/>
      <sheetName val="FAB별"/>
      <sheetName val="Solieu"/>
      <sheetName val="asphal"/>
      <sheetName val="_x0000__x0000__x0000__x0000__x0000__x0000__x0000__x0000_"/>
      <sheetName val="gia vatlieu"/>
      <sheetName val="XL4Poppy_x0001_ʀӾ_x0004_"/>
      <sheetName val="Thang 4"/>
      <sheetName val="TH VL, NC, DDHT Thanhphuoc"/>
      <sheetName val="Vat lieu"/>
      <sheetName val="XL4Poppy??????????_x0001_?ʀӾ?_x0004_??????"/>
      <sheetName val="TL Dap"/>
      <sheetName val="Tieu nang"/>
      <sheetName val="Ktmo"/>
      <sheetName val="hieuchinh30_11"/>
      <sheetName val="DM-7606"/>
      <sheetName val="DC_Q.1109"/>
      <sheetName val="DC_Q.1110"/>
      <sheetName val="DC_Q.1111"/>
      <sheetName val="DC_Q.1112"/>
      <sheetName val="DC_Q.1113"/>
      <sheetName val="chitiet"/>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토공"/>
      <sheetName val="DG"/>
      <sheetName val="Ca may"/>
      <sheetName val="COAT&amp;WRAP-QIOT-#3"/>
      <sheetName val="PNT-QUOT-#3"/>
      <sheetName val="IBASE"/>
      <sheetName val="????????"/>
      <sheetName val="XL4Poppy___________x0001__ʀӾ__x0004_______"/>
      <sheetName val="DC von 10.2020"/>
      <sheetName val="dtk490_x005f_x000a_491(PAI_x005f_x0009_"/>
      <sheetName val="dtk490_x005f_x000d_491(PAI_x005f_x0009_"/>
      <sheetName val="dtk490_491(PAI_x005f_x0009_"/>
      <sheetName val="gia vat_x005f_x0000_lieu"/>
      <sheetName val="dtk490_x005f_x000d_491(PAI "/>
      <sheetName val="Girder"/>
      <sheetName val="dongia"/>
      <sheetName val="Btra"/>
      <sheetName val="KLHT"/>
      <sheetName val="Chiet tinh dz22"/>
      <sheetName val="Areas"/>
      <sheetName val="1000000"/>
      <sheetName val="C47"/>
      <sheetName val="C45-BH"/>
      <sheetName val="dongi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sheetData sheetId="77"/>
      <sheetData sheetId="78"/>
      <sheetData sheetId="79"/>
      <sheetData sheetId="80"/>
      <sheetData sheetId="81"/>
      <sheetData sheetId="82"/>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sheetData sheetId="146"/>
      <sheetData sheetId="147"/>
      <sheetData sheetId="148"/>
      <sheetData sheetId="149" refreshError="1"/>
      <sheetData sheetId="150" refreshError="1"/>
      <sheetData sheetId="151" refreshError="1"/>
      <sheetData sheetId="152" refreshError="1"/>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sheetData sheetId="238" refreshError="1"/>
      <sheetData sheetId="239" refreshError="1"/>
      <sheetData sheetId="240"/>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sheetData sheetId="269" refreshError="1"/>
      <sheetData sheetId="270" refreshError="1"/>
      <sheetData sheetId="271" refreshError="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O AM DT"/>
      <sheetName val="Sheet1"/>
      <sheetName val="dtct cong"/>
      <sheetName val="Tro giup"/>
      <sheetName val="20000000"/>
      <sheetName val="XL4Test5"/>
      <sheetName val="XL4Test5 (2)"/>
      <sheetName val="XL4Test5 (3)"/>
      <sheetName val="XL4Test5 (4)"/>
      <sheetName val="XL4Test5 (5)"/>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DG "/>
      <sheetName val="Gia vat tu"/>
      <sheetName val="ctTBA"/>
      <sheetName val="B2_3"/>
      <sheetName val="CL_XD"/>
      <sheetName val="CHO_TC"/>
      <sheetName val="Tinh_(m2)"/>
      <sheetName val="DO_AM_DT"/>
      <sheetName val="DG_"/>
      <sheetName val="THOP XL"/>
      <sheetName val="ML"/>
      <sheetName val="TT"/>
      <sheetName val="TD"/>
      <sheetName val="DV"/>
      <sheetName val="BMC"/>
      <sheetName val="DN"/>
      <sheetName val="DUL"/>
      <sheetName val="DTHH"/>
      <sheetName val="Dam chu"/>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 Toan"/>
      <sheetName val="Du_lieu"/>
      <sheetName val="Thuc thanh"/>
      <sheetName val="BGVL"/>
      <sheetName val="NC&amp;M"/>
      <sheetName val="DG Nen"/>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Name"/>
      <sheetName val="Sheet2"/>
      <sheetName val=""/>
      <sheetName val="tra-vat-lgeu"/>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________"/>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AASHTO92"/>
      <sheetName val="????????"/>
      <sheetName val="Tổng hợp VT"/>
      <sheetName val="Tổng kê"/>
      <sheetName val="Sheet3"/>
      <sheetName val="THCT"/>
      <sheetName val="THTram"/>
      <sheetName val="THDZ0,4"/>
      <sheetName val="TH DZ35"/>
      <sheetName val="KKKKKKKK"/>
      <sheetName val="TTTram"/>
      <sheetName val="KKKKKKKK (2)"/>
      <sheetName val="KKKKKKKK (3)"/>
      <sheetName val="KKKKKKKK (4)"/>
      <sheetName val="KKKKKKKK (5)"/>
      <sheetName val="Ctinh 10kV"/>
      <sheetName val="Discounts"/>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inh _x0008_m2)"/>
      <sheetName val="Sum"/>
      <sheetName val="Gia"/>
      <sheetName val="Cao do thiet ke - Kthuoc"/>
      <sheetName val="SL va do al"/>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_x0000__x0000__x0000__x0000__x0000__x0000__x0000__x0000_"/>
      <sheetName val="DS_HA_LONG7"/>
      <sheetName val="StartUp"/>
      <sheetName val="Sheet1ံ"/>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BU GIA SAT"/>
      <sheetName val="QMCT"/>
      <sheetName val="CHU_Y"/>
      <sheetName val="NHAT_KY_CT_(vat)"/>
      <sheetName val="CTGS_"/>
      <sheetName val="SO_CAI"/>
      <sheetName val="SO_CAICT"/>
      <sheetName val="NHAT_KY_CT"/>
      <sheetName val="KTKT"/>
      <sheetName val="GT"/>
      <sheetName val="DS_HA_LOJG"/>
      <sheetName val="BanTinh"/>
      <sheetName val="T?ng kê"/>
      <sheetName val="T?ng h?p VT"/>
      <sheetName val="T_ng kê"/>
      <sheetName val="T_ng h_p VT"/>
      <sheetName val="TH_DZ35"/>
      <sheetName val="KKKKKKKK_(2)"/>
      <sheetName val="KKKKKKKK_(3)"/>
      <sheetName val="KKKKKKKK_(4)"/>
      <sheetName val="KKKKKKKK_(5)"/>
      <sheetName val="Luong+may"/>
      <sheetName val="Gia VL"/>
      <sheetName val="Dam_chu6"/>
      <sheetName val="THOP_XL6"/>
      <sheetName val="BC_nhanh6"/>
      <sheetName val="BC_TCTy6"/>
      <sheetName val="BC_GD_6"/>
      <sheetName val="BC_ngay6"/>
      <sheetName val="SL_va_do_am6"/>
      <sheetName val="Da_voi6"/>
      <sheetName val="Da_set6"/>
      <sheetName val="Lo_nung6"/>
      <sheetName val="Nghien_lieu6"/>
      <sheetName val="Nghien_xi6"/>
      <sheetName val="Nghien_than6"/>
      <sheetName val="BC_P_KH6"/>
      <sheetName val="DG_Nen6"/>
      <sheetName val="Du_Toan6"/>
      <sheetName val="Thuc_thanh6"/>
      <sheetName val="PTVTT_rao6"/>
      <sheetName val="DTOANT_rao6"/>
      <sheetName val="T_HOP_6"/>
      <sheetName val="DTOANP_HOC6"/>
      <sheetName val="TLUONG_pNHA_O6"/>
      <sheetName val="TLUONGT_rao6"/>
      <sheetName val="CL_VTU6"/>
      <sheetName val="TTHEP_WC6"/>
      <sheetName val="THEP_TRao6"/>
      <sheetName val="THEP_PHONG_HOC6"/>
      <sheetName val="Tổng_kê3"/>
      <sheetName val="TH_DZ352"/>
      <sheetName val="Dam_chu4"/>
      <sheetName val="THOP_XL4"/>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DG_Nen4"/>
      <sheetName val="Du_Toan4"/>
      <sheetName val="Thuc_thanh4"/>
      <sheetName val="PTVTT_rao4"/>
      <sheetName val="DTOANT_rao4"/>
      <sheetName val="T_HOP_4"/>
      <sheetName val="DTOANP_HOC4"/>
      <sheetName val="TLUONG_pNHA_O4"/>
      <sheetName val="TLUONGT_rao4"/>
      <sheetName val="CL_VTU4"/>
      <sheetName val="TTHEP_WC4"/>
      <sheetName val="THEP_TRao4"/>
      <sheetName val="THEP_PHONG_HOC4"/>
      <sheetName val="Tổng_kê1"/>
      <sheetName val="Tổng_hợp_VT1"/>
      <sheetName val="BANGTRA"/>
      <sheetName val="CHU_Y1"/>
      <sheetName val="NHAT_KY_CT_(vat)1"/>
      <sheetName val="CTGS_1"/>
      <sheetName val="SO_CAI1"/>
      <sheetName val="SO_CAICT1"/>
      <sheetName val="NHAT_KY_CT1"/>
      <sheetName val="갑지"/>
      <sheetName val="dtxl"/>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diachi"/>
      <sheetName val="BOQ-1"/>
      <sheetName val="KH-Q1,Q2,01"/>
      <sheetName val="DGTH"/>
      <sheetName val="PTCT"/>
      <sheetName val="NSL"/>
      <sheetName val="Tra_bang"/>
      <sheetName val="Bai xi"/>
      <sheetName val="Solieu"/>
      <sheetName val="L-Mechanical"/>
      <sheetName val="Ｎｏ.13"/>
      <sheetName val="Electrical Works"/>
      <sheetName val="H_T_ INCOMING SYSTEM"/>
      <sheetName val="Control"/>
      <sheetName val="PVAD-Cong"/>
      <sheetName val="MAIN GATE HOUSE"/>
      <sheetName val="THVATTU"/>
      <sheetName val="_x005f_x0000__x005f_x0000__x005f_x0000__x005f_x0000__x0"/>
      <sheetName val="현장별"/>
      <sheetName val="경비2내역"/>
      <sheetName val="ptvt-dg"/>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refreshError="1"/>
      <sheetData sheetId="770"/>
      <sheetData sheetId="77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showGridLines="0" workbookViewId="0">
      <selection activeCell="D10" sqref="D10"/>
    </sheetView>
  </sheetViews>
  <sheetFormatPr defaultColWidth="9.140625" defaultRowHeight="15.75" x14ac:dyDescent="0.25"/>
  <cols>
    <col min="1" max="1" width="9.140625" style="6"/>
    <col min="2" max="2" width="45.7109375" style="7" customWidth="1"/>
    <col min="3" max="3" width="21.42578125" style="8" customWidth="1"/>
    <col min="4" max="4" width="21.7109375" style="9" customWidth="1"/>
    <col min="5" max="5" width="14.140625" style="7" customWidth="1"/>
    <col min="6" max="6" width="23.42578125" style="7" customWidth="1"/>
    <col min="7" max="16384" width="9.140625" style="7"/>
  </cols>
  <sheetData>
    <row r="1" spans="1:5" ht="49.5" customHeight="1" x14ac:dyDescent="0.25">
      <c r="A1" s="125"/>
      <c r="B1" s="125"/>
      <c r="D1" s="118" t="s">
        <v>860</v>
      </c>
      <c r="E1" s="119"/>
    </row>
    <row r="2" spans="1:5" x14ac:dyDescent="0.25">
      <c r="A2" s="120" t="s">
        <v>371</v>
      </c>
      <c r="B2" s="120"/>
      <c r="C2" s="120"/>
      <c r="D2" s="120"/>
      <c r="E2" s="120"/>
    </row>
    <row r="3" spans="1:5" x14ac:dyDescent="0.25">
      <c r="A3" s="119" t="s">
        <v>863</v>
      </c>
      <c r="B3" s="119"/>
      <c r="C3" s="119"/>
      <c r="D3" s="119"/>
      <c r="E3" s="119"/>
    </row>
    <row r="4" spans="1:5" x14ac:dyDescent="0.25">
      <c r="E4" s="99"/>
    </row>
    <row r="5" spans="1:5" s="6" customFormat="1" ht="27" customHeight="1" x14ac:dyDescent="0.25">
      <c r="A5" s="121" t="s">
        <v>7</v>
      </c>
      <c r="B5" s="121" t="s">
        <v>46</v>
      </c>
      <c r="C5" s="122" t="s">
        <v>50</v>
      </c>
      <c r="D5" s="122" t="s">
        <v>51</v>
      </c>
      <c r="E5" s="123" t="s">
        <v>72</v>
      </c>
    </row>
    <row r="6" spans="1:5" s="6" customFormat="1" ht="38.1" customHeight="1" x14ac:dyDescent="0.25">
      <c r="A6" s="121"/>
      <c r="B6" s="121"/>
      <c r="C6" s="122"/>
      <c r="D6" s="122"/>
      <c r="E6" s="124"/>
    </row>
    <row r="7" spans="1:5" s="15" customFormat="1" ht="18" customHeight="1" x14ac:dyDescent="0.25">
      <c r="A7" s="10" t="s">
        <v>1</v>
      </c>
      <c r="B7" s="11" t="s">
        <v>56</v>
      </c>
      <c r="C7" s="12">
        <f>C8+C11+C16</f>
        <v>70156000000</v>
      </c>
      <c r="D7" s="13">
        <f>D8+D11+D14+D15+D16+D17</f>
        <v>491070088619</v>
      </c>
      <c r="E7" s="14">
        <f>D7/C7*100</f>
        <v>699.96876763070873</v>
      </c>
    </row>
    <row r="8" spans="1:5" s="15" customFormat="1" ht="18" customHeight="1" x14ac:dyDescent="0.25">
      <c r="A8" s="10" t="s">
        <v>8</v>
      </c>
      <c r="B8" s="11" t="s">
        <v>57</v>
      </c>
      <c r="C8" s="12">
        <f>C9+C10</f>
        <v>29838000000</v>
      </c>
      <c r="D8" s="13">
        <f>D9+D10</f>
        <v>55065302734</v>
      </c>
      <c r="E8" s="14">
        <f t="shared" ref="E8:E25" si="0">D8/C8*100</f>
        <v>184.54756596956901</v>
      </c>
    </row>
    <row r="9" spans="1:5" ht="18" customHeight="1" x14ac:dyDescent="0.25">
      <c r="A9" s="16" t="s">
        <v>58</v>
      </c>
      <c r="B9" s="17" t="s">
        <v>374</v>
      </c>
      <c r="C9" s="18">
        <v>849000000</v>
      </c>
      <c r="D9" s="18">
        <v>7259234140</v>
      </c>
      <c r="E9" s="14">
        <f t="shared" si="0"/>
        <v>855.03346760895158</v>
      </c>
    </row>
    <row r="10" spans="1:5" ht="18" customHeight="1" x14ac:dyDescent="0.25">
      <c r="A10" s="16" t="s">
        <v>58</v>
      </c>
      <c r="B10" s="17" t="s">
        <v>59</v>
      </c>
      <c r="C10" s="18">
        <v>28989000000</v>
      </c>
      <c r="D10" s="20">
        <v>47806068594</v>
      </c>
      <c r="E10" s="14">
        <f t="shared" si="0"/>
        <v>164.91106486598366</v>
      </c>
    </row>
    <row r="11" spans="1:5" s="15" customFormat="1" ht="18" customHeight="1" x14ac:dyDescent="0.25">
      <c r="A11" s="10" t="s">
        <v>30</v>
      </c>
      <c r="B11" s="11" t="s">
        <v>375</v>
      </c>
      <c r="C11" s="13">
        <f>C12+C13</f>
        <v>35897000000</v>
      </c>
      <c r="D11" s="13">
        <f>D12+D13</f>
        <v>428560956310</v>
      </c>
      <c r="E11" s="14">
        <f t="shared" si="0"/>
        <v>1193.8628751984845</v>
      </c>
    </row>
    <row r="12" spans="1:5" ht="18" customHeight="1" x14ac:dyDescent="0.25">
      <c r="A12" s="16">
        <v>1</v>
      </c>
      <c r="B12" s="17" t="s">
        <v>60</v>
      </c>
      <c r="C12" s="18">
        <v>13878000000</v>
      </c>
      <c r="D12" s="20">
        <v>13878000000</v>
      </c>
      <c r="E12" s="14">
        <f t="shared" si="0"/>
        <v>100</v>
      </c>
    </row>
    <row r="13" spans="1:5" ht="18" customHeight="1" x14ac:dyDescent="0.25">
      <c r="A13" s="16">
        <v>2</v>
      </c>
      <c r="B13" s="17" t="s">
        <v>61</v>
      </c>
      <c r="C13" s="18">
        <v>22019000000</v>
      </c>
      <c r="D13" s="20">
        <f>424586777000-9903820690</f>
        <v>414682956310</v>
      </c>
      <c r="E13" s="14">
        <f t="shared" si="0"/>
        <v>1883.2960457332306</v>
      </c>
    </row>
    <row r="14" spans="1:5" s="15" customFormat="1" ht="18" customHeight="1" x14ac:dyDescent="0.25">
      <c r="A14" s="10" t="s">
        <v>32</v>
      </c>
      <c r="B14" s="11" t="s">
        <v>376</v>
      </c>
      <c r="C14" s="12"/>
      <c r="D14" s="13"/>
      <c r="E14" s="14"/>
    </row>
    <row r="15" spans="1:5" s="15" customFormat="1" ht="18" customHeight="1" x14ac:dyDescent="0.25">
      <c r="A15" s="10" t="s">
        <v>33</v>
      </c>
      <c r="B15" s="11" t="s">
        <v>62</v>
      </c>
      <c r="C15" s="12"/>
      <c r="D15" s="13"/>
      <c r="E15" s="14"/>
    </row>
    <row r="16" spans="1:5" s="15" customFormat="1" ht="18" customHeight="1" x14ac:dyDescent="0.25">
      <c r="A16" s="10" t="s">
        <v>34</v>
      </c>
      <c r="B16" s="11" t="s">
        <v>63</v>
      </c>
      <c r="C16" s="12">
        <v>4421000000</v>
      </c>
      <c r="D16" s="13">
        <v>7416129575</v>
      </c>
      <c r="E16" s="14">
        <f t="shared" si="0"/>
        <v>167.74778500339289</v>
      </c>
    </row>
    <row r="17" spans="1:6" s="15" customFormat="1" ht="18" customHeight="1" x14ac:dyDescent="0.25">
      <c r="A17" s="10" t="s">
        <v>36</v>
      </c>
      <c r="B17" s="11" t="s">
        <v>35</v>
      </c>
      <c r="C17" s="12"/>
      <c r="D17" s="13">
        <v>27700000</v>
      </c>
      <c r="E17" s="14"/>
    </row>
    <row r="18" spans="1:6" s="15" customFormat="1" ht="18" customHeight="1" x14ac:dyDescent="0.25">
      <c r="A18" s="10" t="s">
        <v>5</v>
      </c>
      <c r="B18" s="11" t="s">
        <v>64</v>
      </c>
      <c r="C18" s="13">
        <f>C19+C26+C30+C31</f>
        <v>70155600000</v>
      </c>
      <c r="D18" s="13">
        <f>D19+D26+D31+D29+D30</f>
        <v>488151587969.79999</v>
      </c>
      <c r="E18" s="14">
        <f t="shared" si="0"/>
        <v>695.8127191126581</v>
      </c>
      <c r="F18" s="21"/>
    </row>
    <row r="19" spans="1:6" s="15" customFormat="1" ht="18" customHeight="1" x14ac:dyDescent="0.25">
      <c r="A19" s="10" t="s">
        <v>8</v>
      </c>
      <c r="B19" s="11" t="s">
        <v>65</v>
      </c>
      <c r="C19" s="13">
        <f>SUM(C20:C25)</f>
        <v>70155600000</v>
      </c>
      <c r="D19" s="13">
        <f>D20+D21</f>
        <v>438364582210</v>
      </c>
      <c r="E19" s="14">
        <f t="shared" si="0"/>
        <v>624.8461736625444</v>
      </c>
      <c r="F19" s="21"/>
    </row>
    <row r="20" spans="1:6" ht="18" customHeight="1" x14ac:dyDescent="0.25">
      <c r="A20" s="16">
        <v>1</v>
      </c>
      <c r="B20" s="17" t="s">
        <v>2</v>
      </c>
      <c r="C20" s="18">
        <v>16761000000</v>
      </c>
      <c r="D20" s="18">
        <v>85720114907</v>
      </c>
      <c r="E20" s="14">
        <f t="shared" si="0"/>
        <v>511.42601817910628</v>
      </c>
      <c r="F20" s="117"/>
    </row>
    <row r="21" spans="1:6" ht="18" customHeight="1" x14ac:dyDescent="0.25">
      <c r="A21" s="16">
        <v>2</v>
      </c>
      <c r="B21" s="17" t="s">
        <v>3</v>
      </c>
      <c r="C21" s="18">
        <f>40878000000+10267000000</f>
        <v>51145000000</v>
      </c>
      <c r="D21" s="20">
        <v>352644467303</v>
      </c>
      <c r="E21" s="14">
        <f t="shared" si="0"/>
        <v>689.49939838302862</v>
      </c>
      <c r="F21" s="55"/>
    </row>
    <row r="22" spans="1:6" ht="30" customHeight="1" x14ac:dyDescent="0.25">
      <c r="A22" s="16">
        <v>3</v>
      </c>
      <c r="B22" s="17" t="s">
        <v>66</v>
      </c>
      <c r="C22" s="18"/>
      <c r="D22" s="20"/>
      <c r="E22" s="14"/>
    </row>
    <row r="23" spans="1:6" ht="18" customHeight="1" x14ac:dyDescent="0.25">
      <c r="A23" s="16">
        <v>4</v>
      </c>
      <c r="B23" s="17" t="s">
        <v>4</v>
      </c>
      <c r="C23" s="18"/>
      <c r="D23" s="20"/>
      <c r="E23" s="14"/>
    </row>
    <row r="24" spans="1:6" ht="18" customHeight="1" x14ac:dyDescent="0.25">
      <c r="A24" s="16">
        <v>5</v>
      </c>
      <c r="B24" s="17" t="s">
        <v>44</v>
      </c>
      <c r="C24" s="18">
        <v>1217000000</v>
      </c>
      <c r="D24" s="20"/>
      <c r="E24" s="14">
        <f t="shared" si="0"/>
        <v>0</v>
      </c>
    </row>
    <row r="25" spans="1:6" ht="18" customHeight="1" x14ac:dyDescent="0.25">
      <c r="A25" s="16">
        <v>6</v>
      </c>
      <c r="B25" s="17" t="s">
        <v>67</v>
      </c>
      <c r="C25" s="56">
        <v>1032600000</v>
      </c>
      <c r="D25" s="20">
        <v>0</v>
      </c>
      <c r="E25" s="14">
        <f t="shared" si="0"/>
        <v>0</v>
      </c>
    </row>
    <row r="26" spans="1:6" s="15" customFormat="1" ht="18" customHeight="1" x14ac:dyDescent="0.25">
      <c r="A26" s="10" t="s">
        <v>30</v>
      </c>
      <c r="B26" s="11" t="s">
        <v>68</v>
      </c>
      <c r="C26" s="12">
        <v>0</v>
      </c>
      <c r="D26" s="13">
        <f>D27</f>
        <v>4174135711</v>
      </c>
      <c r="E26" s="14"/>
    </row>
    <row r="27" spans="1:6" ht="18" customHeight="1" x14ac:dyDescent="0.25">
      <c r="A27" s="16">
        <v>1</v>
      </c>
      <c r="B27" s="17" t="s">
        <v>69</v>
      </c>
      <c r="C27" s="18"/>
      <c r="D27" s="20">
        <v>4174135711</v>
      </c>
      <c r="E27" s="14"/>
    </row>
    <row r="28" spans="1:6" ht="18" customHeight="1" x14ac:dyDescent="0.25">
      <c r="A28" s="16">
        <v>2</v>
      </c>
      <c r="B28" s="17" t="s">
        <v>70</v>
      </c>
      <c r="C28" s="18"/>
      <c r="D28" s="20"/>
      <c r="E28" s="14"/>
    </row>
    <row r="29" spans="1:6" s="15" customFormat="1" ht="18" customHeight="1" x14ac:dyDescent="0.25">
      <c r="A29" s="10" t="s">
        <v>32</v>
      </c>
      <c r="B29" s="11" t="s">
        <v>854</v>
      </c>
      <c r="C29" s="12"/>
      <c r="D29" s="13">
        <v>1000000</v>
      </c>
      <c r="E29" s="14"/>
    </row>
    <row r="30" spans="1:6" s="15" customFormat="1" ht="18" customHeight="1" x14ac:dyDescent="0.25">
      <c r="A30" s="10" t="s">
        <v>33</v>
      </c>
      <c r="B30" s="11" t="s">
        <v>377</v>
      </c>
      <c r="C30" s="12">
        <v>0</v>
      </c>
      <c r="D30" s="13">
        <v>45052466388.800003</v>
      </c>
      <c r="E30" s="14"/>
    </row>
    <row r="31" spans="1:6" s="15" customFormat="1" ht="18" customHeight="1" x14ac:dyDescent="0.25">
      <c r="A31" s="10" t="s">
        <v>34</v>
      </c>
      <c r="B31" s="11" t="s">
        <v>378</v>
      </c>
      <c r="C31" s="12">
        <v>0</v>
      </c>
      <c r="D31" s="13">
        <v>559403660</v>
      </c>
      <c r="E31" s="14"/>
    </row>
    <row r="32" spans="1:6" s="15" customFormat="1" x14ac:dyDescent="0.25">
      <c r="A32" s="22" t="s">
        <v>6</v>
      </c>
      <c r="B32" s="23" t="s">
        <v>265</v>
      </c>
      <c r="C32" s="24"/>
      <c r="D32" s="25">
        <f>D7-D18</f>
        <v>2918500649.2000122</v>
      </c>
      <c r="E32" s="14"/>
    </row>
  </sheetData>
  <mergeCells count="9">
    <mergeCell ref="D1:E1"/>
    <mergeCell ref="A2:E2"/>
    <mergeCell ref="A3:E3"/>
    <mergeCell ref="A5:A6"/>
    <mergeCell ref="B5:B6"/>
    <mergeCell ref="C5:C6"/>
    <mergeCell ref="D5:D6"/>
    <mergeCell ref="E5:E6"/>
    <mergeCell ref="A1:B1"/>
  </mergeCells>
  <pageMargins left="0.91" right="0.25" top="0.65" bottom="0.64166929133858297" header="0.25" footer="0.25"/>
  <pageSetup paperSize="9" scale="80" orientation="portrait" r:id="rId1"/>
  <headerFooter alignWithMargins="0">
    <oddFooter>&amp;C&amp;"Arial,Regular"&amp;10&amp;P/&amp;N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showGridLines="0" workbookViewId="0">
      <selection activeCell="A4" sqref="A4"/>
    </sheetView>
  </sheetViews>
  <sheetFormatPr defaultColWidth="9.140625" defaultRowHeight="15.75" x14ac:dyDescent="0.25"/>
  <cols>
    <col min="1" max="1" width="7.28515625" style="26" customWidth="1"/>
    <col min="2" max="2" width="40.5703125" style="7" customWidth="1"/>
    <col min="3" max="3" width="18.140625" style="34" customWidth="1"/>
    <col min="4" max="4" width="17.7109375" style="34" customWidth="1"/>
    <col min="5" max="6" width="19.5703125" style="34" bestFit="1" customWidth="1"/>
    <col min="7" max="7" width="9.140625" style="35"/>
    <col min="8" max="8" width="12.85546875" style="35" customWidth="1"/>
    <col min="9" max="9" width="18.5703125" style="7" customWidth="1"/>
    <col min="10" max="16384" width="9.140625" style="7"/>
  </cols>
  <sheetData>
    <row r="1" spans="1:9" ht="36.6" customHeight="1" x14ac:dyDescent="0.25">
      <c r="A1" s="132"/>
      <c r="B1" s="132"/>
      <c r="C1" s="9"/>
      <c r="D1" s="9"/>
      <c r="E1" s="130" t="s">
        <v>861</v>
      </c>
      <c r="F1" s="131"/>
      <c r="G1" s="131"/>
      <c r="H1" s="131"/>
    </row>
    <row r="2" spans="1:9" x14ac:dyDescent="0.25">
      <c r="A2" s="120" t="s">
        <v>379</v>
      </c>
      <c r="B2" s="120"/>
      <c r="C2" s="120"/>
      <c r="D2" s="120"/>
      <c r="E2" s="120"/>
      <c r="F2" s="120"/>
      <c r="G2" s="120"/>
      <c r="H2" s="120"/>
    </row>
    <row r="3" spans="1:9" x14ac:dyDescent="0.25">
      <c r="A3" s="119" t="str">
        <f>'48-31'!A3:E3</f>
        <v>(Kèm theo Quyết định số       /QĐ-UBND ngày      /4/2026 của UBND xã Tân Yên)</v>
      </c>
      <c r="B3" s="119"/>
      <c r="C3" s="119"/>
      <c r="D3" s="119"/>
      <c r="E3" s="119"/>
      <c r="F3" s="119"/>
      <c r="G3" s="119"/>
      <c r="H3" s="119"/>
    </row>
    <row r="4" spans="1:9" x14ac:dyDescent="0.25">
      <c r="C4" s="9"/>
      <c r="D4" s="9"/>
      <c r="E4" s="9"/>
      <c r="F4" s="9"/>
      <c r="G4" s="27" t="s">
        <v>372</v>
      </c>
      <c r="H4" s="27"/>
    </row>
    <row r="5" spans="1:9" s="6" customFormat="1" ht="31.5" customHeight="1" x14ac:dyDescent="0.25">
      <c r="A5" s="123" t="s">
        <v>7</v>
      </c>
      <c r="B5" s="123" t="s">
        <v>46</v>
      </c>
      <c r="C5" s="126" t="s">
        <v>50</v>
      </c>
      <c r="D5" s="127"/>
      <c r="E5" s="126" t="s">
        <v>51</v>
      </c>
      <c r="F5" s="127"/>
      <c r="G5" s="128" t="s">
        <v>72</v>
      </c>
      <c r="H5" s="129"/>
    </row>
    <row r="6" spans="1:9" s="6" customFormat="1" ht="47.25" x14ac:dyDescent="0.25">
      <c r="A6" s="124"/>
      <c r="B6" s="124"/>
      <c r="C6" s="12" t="s">
        <v>380</v>
      </c>
      <c r="D6" s="12" t="s">
        <v>381</v>
      </c>
      <c r="E6" s="12" t="s">
        <v>380</v>
      </c>
      <c r="F6" s="12" t="s">
        <v>381</v>
      </c>
      <c r="G6" s="28" t="s">
        <v>380</v>
      </c>
      <c r="H6" s="28" t="s">
        <v>381</v>
      </c>
    </row>
    <row r="7" spans="1:9" s="6" customFormat="1" x14ac:dyDescent="0.25">
      <c r="A7" s="10" t="s">
        <v>1</v>
      </c>
      <c r="B7" s="10" t="s">
        <v>5</v>
      </c>
      <c r="C7" s="12">
        <v>1</v>
      </c>
      <c r="D7" s="12">
        <v>2</v>
      </c>
      <c r="E7" s="12">
        <v>3</v>
      </c>
      <c r="F7" s="12">
        <v>4</v>
      </c>
      <c r="G7" s="28" t="s">
        <v>74</v>
      </c>
      <c r="H7" s="28" t="s">
        <v>75</v>
      </c>
    </row>
    <row r="8" spans="1:9" ht="31.5" x14ac:dyDescent="0.25">
      <c r="A8" s="10"/>
      <c r="B8" s="11" t="s">
        <v>382</v>
      </c>
      <c r="C8" s="13">
        <f>C9+C51+C52+C53+C54</f>
        <v>229289000000</v>
      </c>
      <c r="D8" s="13">
        <f>D9+D51+D52+D53+D54</f>
        <v>70156000000</v>
      </c>
      <c r="E8" s="13">
        <f>E9+E51+E52+E53+E54</f>
        <v>824543118873</v>
      </c>
      <c r="F8" s="13">
        <f>F9+F51+F52+F53+F54</f>
        <v>491070088619</v>
      </c>
      <c r="G8" s="14">
        <f>E8/C8*100</f>
        <v>359.6086680446947</v>
      </c>
      <c r="H8" s="14">
        <f>F8/D8*100</f>
        <v>699.96876763070873</v>
      </c>
      <c r="I8" s="29">
        <f>70156000000-D8</f>
        <v>0</v>
      </c>
    </row>
    <row r="9" spans="1:9" x14ac:dyDescent="0.25">
      <c r="A9" s="10" t="s">
        <v>1</v>
      </c>
      <c r="B9" s="11" t="s">
        <v>76</v>
      </c>
      <c r="C9" s="13">
        <f>C10+C50+C42</f>
        <v>188971000000</v>
      </c>
      <c r="D9" s="13">
        <f>D10+D50+D42</f>
        <v>29838000000</v>
      </c>
      <c r="E9" s="13">
        <f>E10+E50+E42</f>
        <v>388566032988</v>
      </c>
      <c r="F9" s="13">
        <f>F10+F42+F43+F50</f>
        <v>55093002734</v>
      </c>
      <c r="G9" s="116">
        <f>E9/C9*100</f>
        <v>205.62204411682217</v>
      </c>
      <c r="H9" s="14">
        <f t="shared" ref="H9:H54" si="0">F9/D9*100</f>
        <v>184.64040060996047</v>
      </c>
      <c r="I9" s="30"/>
    </row>
    <row r="10" spans="1:9" x14ac:dyDescent="0.25">
      <c r="A10" s="10" t="s">
        <v>8</v>
      </c>
      <c r="B10" s="11" t="s">
        <v>383</v>
      </c>
      <c r="C10" s="13">
        <f>C11+C12+C16+C17+C22+C23+C24+C25+C30+C31+C32+C33+C36+C37+C38</f>
        <v>188971000000</v>
      </c>
      <c r="D10" s="13">
        <f>D11+D12+D16+D17+D22+D23+D24+D25+D30+D31+D32+D33+D36+D37+D38</f>
        <v>29838000000</v>
      </c>
      <c r="E10" s="13">
        <f>E11+E12+E16+E17+E22+E23+E24+E25+E30+E31+E32+E33+E36+E37+E38</f>
        <v>388538332988</v>
      </c>
      <c r="F10" s="13">
        <f>F17+F22+F23+F24+F31+F30+F32+F33+F34+F35+F36+F37+F38+F25</f>
        <v>55065302734</v>
      </c>
      <c r="G10" s="116">
        <f>E10/C10*100</f>
        <v>205.60738578300374</v>
      </c>
      <c r="H10" s="14">
        <f t="shared" si="0"/>
        <v>184.54756596956901</v>
      </c>
      <c r="I10" s="29">
        <f>E10-388538332988</f>
        <v>0</v>
      </c>
    </row>
    <row r="11" spans="1:9" s="15" customFormat="1" ht="31.5" x14ac:dyDescent="0.25">
      <c r="A11" s="10">
        <v>1</v>
      </c>
      <c r="B11" s="11" t="s">
        <v>384</v>
      </c>
      <c r="C11" s="13"/>
      <c r="D11" s="13"/>
      <c r="E11" s="13">
        <v>412580971</v>
      </c>
      <c r="F11" s="13"/>
      <c r="G11" s="14"/>
      <c r="H11" s="14"/>
    </row>
    <row r="12" spans="1:9" s="15" customFormat="1" ht="31.5" x14ac:dyDescent="0.25">
      <c r="A12" s="10">
        <v>2</v>
      </c>
      <c r="B12" s="11" t="s">
        <v>112</v>
      </c>
      <c r="C12" s="13"/>
      <c r="D12" s="13"/>
      <c r="E12" s="13">
        <f>SUM(E13:E15)</f>
        <v>1028578159</v>
      </c>
      <c r="F12" s="13"/>
      <c r="G12" s="14"/>
      <c r="H12" s="14"/>
    </row>
    <row r="13" spans="1:9" x14ac:dyDescent="0.25">
      <c r="A13" s="16"/>
      <c r="B13" s="17" t="s">
        <v>385</v>
      </c>
      <c r="C13" s="20"/>
      <c r="D13" s="20"/>
      <c r="E13" s="20">
        <v>241338860</v>
      </c>
      <c r="F13" s="20"/>
      <c r="G13" s="14"/>
      <c r="H13" s="14"/>
    </row>
    <row r="14" spans="1:9" x14ac:dyDescent="0.25">
      <c r="A14" s="16"/>
      <c r="B14" s="17" t="s">
        <v>386</v>
      </c>
      <c r="C14" s="20"/>
      <c r="D14" s="20"/>
      <c r="E14" s="20">
        <v>786109572</v>
      </c>
      <c r="F14" s="20"/>
      <c r="G14" s="14"/>
      <c r="H14" s="14"/>
    </row>
    <row r="15" spans="1:9" x14ac:dyDescent="0.25">
      <c r="A15" s="16"/>
      <c r="B15" s="17" t="s">
        <v>387</v>
      </c>
      <c r="C15" s="20"/>
      <c r="D15" s="20"/>
      <c r="E15" s="20">
        <v>1129727</v>
      </c>
      <c r="F15" s="20"/>
      <c r="G15" s="14"/>
      <c r="H15" s="14"/>
    </row>
    <row r="16" spans="1:9" s="15" customFormat="1" ht="31.5" x14ac:dyDescent="0.25">
      <c r="A16" s="10">
        <v>3</v>
      </c>
      <c r="B16" s="11" t="s">
        <v>77</v>
      </c>
      <c r="C16" s="13"/>
      <c r="D16" s="13"/>
      <c r="E16" s="13">
        <v>158196108</v>
      </c>
      <c r="F16" s="13">
        <v>0</v>
      </c>
      <c r="G16" s="14"/>
      <c r="H16" s="14"/>
    </row>
    <row r="17" spans="1:8" s="15" customFormat="1" ht="31.5" x14ac:dyDescent="0.25">
      <c r="A17" s="10">
        <v>4</v>
      </c>
      <c r="B17" s="11" t="s">
        <v>388</v>
      </c>
      <c r="C17" s="13">
        <v>2140000000</v>
      </c>
      <c r="D17" s="13">
        <f>SUM(D18:D21)</f>
        <v>2140000000</v>
      </c>
      <c r="E17" s="13">
        <f>SUM(E18:E21)</f>
        <v>24541027395</v>
      </c>
      <c r="F17" s="13">
        <v>6009463825</v>
      </c>
      <c r="G17" s="14">
        <f t="shared" ref="G17:G54" si="1">E17/C17*100</f>
        <v>1146.7769810747664</v>
      </c>
      <c r="H17" s="14">
        <f t="shared" si="0"/>
        <v>280.81606658878508</v>
      </c>
    </row>
    <row r="18" spans="1:8" x14ac:dyDescent="0.25">
      <c r="A18" s="16"/>
      <c r="B18" s="17" t="s">
        <v>385</v>
      </c>
      <c r="C18" s="20"/>
      <c r="D18" s="20">
        <v>2140000000</v>
      </c>
      <c r="E18" s="20">
        <v>22015220704</v>
      </c>
      <c r="F18" s="20">
        <v>6009463825</v>
      </c>
      <c r="G18" s="14"/>
      <c r="H18" s="14">
        <f t="shared" si="0"/>
        <v>280.81606658878508</v>
      </c>
    </row>
    <row r="19" spans="1:8" x14ac:dyDescent="0.25">
      <c r="A19" s="16"/>
      <c r="B19" s="17" t="s">
        <v>386</v>
      </c>
      <c r="C19" s="20"/>
      <c r="D19" s="20"/>
      <c r="E19" s="20">
        <v>774552418</v>
      </c>
      <c r="F19" s="20"/>
      <c r="G19" s="14"/>
      <c r="H19" s="14"/>
    </row>
    <row r="20" spans="1:8" x14ac:dyDescent="0.25">
      <c r="A20" s="16"/>
      <c r="B20" s="17" t="s">
        <v>389</v>
      </c>
      <c r="C20" s="20"/>
      <c r="D20" s="20"/>
      <c r="E20" s="20">
        <v>13447360</v>
      </c>
      <c r="F20" s="20"/>
      <c r="G20" s="14"/>
      <c r="H20" s="14"/>
    </row>
    <row r="21" spans="1:8" x14ac:dyDescent="0.25">
      <c r="A21" s="16"/>
      <c r="B21" s="17" t="s">
        <v>387</v>
      </c>
      <c r="C21" s="20"/>
      <c r="D21" s="20"/>
      <c r="E21" s="20">
        <v>1737806913</v>
      </c>
      <c r="F21" s="20"/>
      <c r="G21" s="14"/>
      <c r="H21" s="14"/>
    </row>
    <row r="22" spans="1:8" s="15" customFormat="1" x14ac:dyDescent="0.25">
      <c r="A22" s="10">
        <v>5</v>
      </c>
      <c r="B22" s="11" t="s">
        <v>19</v>
      </c>
      <c r="C22" s="13">
        <f>1072000000+9082000000</f>
        <v>10154000000</v>
      </c>
      <c r="D22" s="13">
        <f>1072000000+4542000000</f>
        <v>5614000000</v>
      </c>
      <c r="E22" s="13">
        <v>18783902231</v>
      </c>
      <c r="F22" s="13">
        <v>9981683720</v>
      </c>
      <c r="G22" s="14">
        <f t="shared" si="1"/>
        <v>184.99017363600552</v>
      </c>
      <c r="H22" s="14">
        <f t="shared" si="0"/>
        <v>177.79985251157819</v>
      </c>
    </row>
    <row r="23" spans="1:8" s="15" customFormat="1" x14ac:dyDescent="0.25">
      <c r="A23" s="10">
        <v>6</v>
      </c>
      <c r="B23" s="11" t="s">
        <v>21</v>
      </c>
      <c r="C23" s="13"/>
      <c r="D23" s="13"/>
      <c r="E23" s="13">
        <v>227040</v>
      </c>
      <c r="F23" s="13"/>
      <c r="G23" s="14"/>
      <c r="H23" s="14"/>
    </row>
    <row r="24" spans="1:8" s="15" customFormat="1" x14ac:dyDescent="0.25">
      <c r="A24" s="10">
        <v>7</v>
      </c>
      <c r="B24" s="11" t="s">
        <v>78</v>
      </c>
      <c r="C24" s="13">
        <v>5524000000</v>
      </c>
      <c r="D24" s="13">
        <v>2262000000</v>
      </c>
      <c r="E24" s="13">
        <v>19468930707</v>
      </c>
      <c r="F24" s="13">
        <v>2939344652</v>
      </c>
      <c r="G24" s="14">
        <f t="shared" si="1"/>
        <v>352.44262684648805</v>
      </c>
      <c r="H24" s="14">
        <f t="shared" si="0"/>
        <v>129.94450274093722</v>
      </c>
    </row>
    <row r="25" spans="1:8" s="15" customFormat="1" x14ac:dyDescent="0.25">
      <c r="A25" s="10">
        <v>8</v>
      </c>
      <c r="B25" s="11" t="s">
        <v>390</v>
      </c>
      <c r="C25" s="13">
        <v>1146000000</v>
      </c>
      <c r="D25" s="13">
        <v>774000000</v>
      </c>
      <c r="E25" s="13">
        <f>SUM(E26:E29)</f>
        <v>2192968515</v>
      </c>
      <c r="F25" s="13">
        <f>SUM(F26:F29)</f>
        <v>1271337634</v>
      </c>
      <c r="G25" s="14">
        <f t="shared" si="1"/>
        <v>191.35850916230365</v>
      </c>
      <c r="H25" s="14">
        <f t="shared" si="0"/>
        <v>164.25550826873385</v>
      </c>
    </row>
    <row r="26" spans="1:8" x14ac:dyDescent="0.25">
      <c r="A26" s="16" t="s">
        <v>58</v>
      </c>
      <c r="B26" s="31" t="s">
        <v>391</v>
      </c>
      <c r="C26" s="20"/>
      <c r="D26" s="20"/>
      <c r="E26" s="20">
        <v>453370275</v>
      </c>
      <c r="F26" s="20">
        <v>5000000</v>
      </c>
      <c r="G26" s="14"/>
      <c r="H26" s="14"/>
    </row>
    <row r="27" spans="1:8" x14ac:dyDescent="0.25">
      <c r="A27" s="16" t="s">
        <v>58</v>
      </c>
      <c r="B27" s="31" t="s">
        <v>392</v>
      </c>
      <c r="C27" s="20"/>
      <c r="D27" s="20"/>
      <c r="E27" s="20">
        <v>229894398</v>
      </c>
      <c r="F27" s="20">
        <v>128907699</v>
      </c>
      <c r="G27" s="14"/>
      <c r="H27" s="14"/>
    </row>
    <row r="28" spans="1:8" x14ac:dyDescent="0.25">
      <c r="A28" s="16" t="s">
        <v>58</v>
      </c>
      <c r="B28" s="31" t="s">
        <v>393</v>
      </c>
      <c r="C28" s="20"/>
      <c r="D28" s="20"/>
      <c r="E28" s="20">
        <v>639880535</v>
      </c>
      <c r="F28" s="20">
        <v>621490268</v>
      </c>
      <c r="G28" s="14"/>
      <c r="H28" s="14"/>
    </row>
    <row r="29" spans="1:8" x14ac:dyDescent="0.25">
      <c r="A29" s="16" t="s">
        <v>58</v>
      </c>
      <c r="B29" s="31" t="s">
        <v>394</v>
      </c>
      <c r="C29" s="20"/>
      <c r="D29" s="20"/>
      <c r="E29" s="20">
        <v>869823307</v>
      </c>
      <c r="F29" s="20">
        <v>515939667</v>
      </c>
      <c r="G29" s="14"/>
      <c r="H29" s="14"/>
    </row>
    <row r="30" spans="1:8" s="15" customFormat="1" x14ac:dyDescent="0.25">
      <c r="A30" s="10">
        <v>9</v>
      </c>
      <c r="B30" s="11" t="s">
        <v>15</v>
      </c>
      <c r="C30" s="13"/>
      <c r="D30" s="13"/>
      <c r="E30" s="13"/>
      <c r="F30" s="13"/>
      <c r="G30" s="14"/>
      <c r="H30" s="14"/>
    </row>
    <row r="31" spans="1:8" s="15" customFormat="1" x14ac:dyDescent="0.25">
      <c r="A31" s="10">
        <v>10</v>
      </c>
      <c r="B31" s="11" t="s">
        <v>17</v>
      </c>
      <c r="C31" s="13">
        <v>1366000000</v>
      </c>
      <c r="D31" s="13">
        <v>1366000000</v>
      </c>
      <c r="E31" s="13">
        <v>2134049792</v>
      </c>
      <c r="F31" s="13">
        <v>2134049792</v>
      </c>
      <c r="G31" s="14">
        <f t="shared" si="1"/>
        <v>156.22619267935579</v>
      </c>
      <c r="H31" s="14">
        <f t="shared" si="0"/>
        <v>156.22619267935579</v>
      </c>
    </row>
    <row r="32" spans="1:8" s="15" customFormat="1" x14ac:dyDescent="0.25">
      <c r="A32" s="10">
        <v>11</v>
      </c>
      <c r="B32" s="11" t="s">
        <v>113</v>
      </c>
      <c r="C32" s="13"/>
      <c r="D32" s="13"/>
      <c r="E32" s="13">
        <v>2530525065</v>
      </c>
      <c r="F32" s="13"/>
      <c r="G32" s="14"/>
      <c r="H32" s="14"/>
    </row>
    <row r="33" spans="1:8" s="15" customFormat="1" x14ac:dyDescent="0.25">
      <c r="A33" s="10">
        <v>12</v>
      </c>
      <c r="B33" s="11" t="s">
        <v>395</v>
      </c>
      <c r="C33" s="13">
        <v>167610000000</v>
      </c>
      <c r="D33" s="13">
        <v>16761000000</v>
      </c>
      <c r="E33" s="13">
        <v>310013089993</v>
      </c>
      <c r="F33" s="13">
        <v>31001309003</v>
      </c>
      <c r="G33" s="14">
        <f t="shared" si="1"/>
        <v>184.96097487799057</v>
      </c>
      <c r="H33" s="14">
        <f t="shared" si="0"/>
        <v>184.96097490006562</v>
      </c>
    </row>
    <row r="34" spans="1:8" s="15" customFormat="1" x14ac:dyDescent="0.25">
      <c r="A34" s="10">
        <v>13</v>
      </c>
      <c r="B34" s="11" t="s">
        <v>396</v>
      </c>
      <c r="C34" s="13"/>
      <c r="D34" s="13"/>
      <c r="E34" s="32"/>
      <c r="F34" s="32"/>
      <c r="G34" s="14"/>
      <c r="H34" s="14"/>
    </row>
    <row r="35" spans="1:8" s="15" customFormat="1" x14ac:dyDescent="0.25">
      <c r="A35" s="10">
        <v>14</v>
      </c>
      <c r="B35" s="11" t="s">
        <v>110</v>
      </c>
      <c r="C35" s="13"/>
      <c r="D35" s="13"/>
      <c r="E35" s="13"/>
      <c r="F35" s="13"/>
      <c r="G35" s="14"/>
      <c r="H35" s="14"/>
    </row>
    <row r="36" spans="1:8" s="15" customFormat="1" ht="31.5" x14ac:dyDescent="0.25">
      <c r="A36" s="10">
        <v>15</v>
      </c>
      <c r="B36" s="11" t="s">
        <v>397</v>
      </c>
      <c r="C36" s="13">
        <v>182000000</v>
      </c>
      <c r="D36" s="13">
        <v>72000000</v>
      </c>
      <c r="E36" s="33">
        <v>192366459</v>
      </c>
      <c r="F36" s="13">
        <v>76933380</v>
      </c>
      <c r="G36" s="14">
        <f t="shared" si="1"/>
        <v>105.69585659340659</v>
      </c>
      <c r="H36" s="14">
        <f t="shared" si="0"/>
        <v>106.85191666666667</v>
      </c>
    </row>
    <row r="37" spans="1:8" s="15" customFormat="1" x14ac:dyDescent="0.25">
      <c r="A37" s="10">
        <v>16</v>
      </c>
      <c r="B37" s="11" t="s">
        <v>29</v>
      </c>
      <c r="C37" s="13">
        <v>500000000</v>
      </c>
      <c r="D37" s="13">
        <v>349000000</v>
      </c>
      <c r="E37" s="13">
        <v>5789659353</v>
      </c>
      <c r="F37" s="13">
        <v>358949528</v>
      </c>
      <c r="G37" s="14">
        <f>E37/C37*100</f>
        <v>1157.9318706000001</v>
      </c>
      <c r="H37" s="14">
        <f t="shared" si="0"/>
        <v>102.85086762177652</v>
      </c>
    </row>
    <row r="38" spans="1:8" s="15" customFormat="1" ht="31.5" x14ac:dyDescent="0.25">
      <c r="A38" s="10">
        <v>17</v>
      </c>
      <c r="B38" s="11" t="s">
        <v>398</v>
      </c>
      <c r="C38" s="13">
        <v>349000000</v>
      </c>
      <c r="D38" s="13">
        <v>500000000</v>
      </c>
      <c r="E38" s="13">
        <v>1292231200</v>
      </c>
      <c r="F38" s="13">
        <v>1292231200</v>
      </c>
      <c r="G38" s="14">
        <f>E38/C38*100</f>
        <v>370.26681948424067</v>
      </c>
      <c r="H38" s="14">
        <f t="shared" si="0"/>
        <v>258.44623999999999</v>
      </c>
    </row>
    <row r="39" spans="1:8" s="15" customFormat="1" x14ac:dyDescent="0.25">
      <c r="A39" s="10">
        <v>18</v>
      </c>
      <c r="B39" s="11" t="s">
        <v>399</v>
      </c>
      <c r="C39" s="13"/>
      <c r="D39" s="13"/>
      <c r="E39" s="13"/>
      <c r="F39" s="13"/>
      <c r="G39" s="14"/>
      <c r="H39" s="14"/>
    </row>
    <row r="40" spans="1:8" s="15" customFormat="1" ht="63" x14ac:dyDescent="0.25">
      <c r="A40" s="10">
        <v>19</v>
      </c>
      <c r="B40" s="11" t="s">
        <v>400</v>
      </c>
      <c r="C40" s="13"/>
      <c r="D40" s="13"/>
      <c r="E40" s="13"/>
      <c r="F40" s="13"/>
      <c r="G40" s="14"/>
      <c r="H40" s="14"/>
    </row>
    <row r="41" spans="1:8" s="15" customFormat="1" ht="31.5" x14ac:dyDescent="0.25">
      <c r="A41" s="10">
        <v>20</v>
      </c>
      <c r="B41" s="11" t="s">
        <v>401</v>
      </c>
      <c r="C41" s="13"/>
      <c r="D41" s="13"/>
      <c r="E41" s="13"/>
      <c r="F41" s="13"/>
      <c r="G41" s="14"/>
      <c r="H41" s="14"/>
    </row>
    <row r="42" spans="1:8" x14ac:dyDescent="0.25">
      <c r="A42" s="10" t="s">
        <v>30</v>
      </c>
      <c r="B42" s="11" t="s">
        <v>402</v>
      </c>
      <c r="C42" s="20"/>
      <c r="D42" s="20"/>
      <c r="E42" s="20"/>
      <c r="F42" s="20"/>
      <c r="G42" s="14"/>
      <c r="H42" s="14"/>
    </row>
    <row r="43" spans="1:8" x14ac:dyDescent="0.25">
      <c r="A43" s="10" t="s">
        <v>32</v>
      </c>
      <c r="B43" s="11" t="s">
        <v>403</v>
      </c>
      <c r="C43" s="20"/>
      <c r="D43" s="20"/>
      <c r="E43" s="20">
        <v>-14337564200</v>
      </c>
      <c r="F43" s="20"/>
      <c r="G43" s="14"/>
      <c r="H43" s="14"/>
    </row>
    <row r="44" spans="1:8" x14ac:dyDescent="0.25">
      <c r="A44" s="16">
        <v>1</v>
      </c>
      <c r="B44" s="17" t="s">
        <v>404</v>
      </c>
      <c r="C44" s="20"/>
      <c r="D44" s="20"/>
      <c r="E44" s="20"/>
      <c r="F44" s="20"/>
      <c r="G44" s="14"/>
      <c r="H44" s="14"/>
    </row>
    <row r="45" spans="1:8" x14ac:dyDescent="0.25">
      <c r="A45" s="16">
        <v>2</v>
      </c>
      <c r="B45" s="17" t="s">
        <v>405</v>
      </c>
      <c r="C45" s="20"/>
      <c r="D45" s="20"/>
      <c r="E45" s="20"/>
      <c r="F45" s="20"/>
      <c r="G45" s="14"/>
      <c r="H45" s="14"/>
    </row>
    <row r="46" spans="1:8" ht="31.5" x14ac:dyDescent="0.25">
      <c r="A46" s="16">
        <v>3</v>
      </c>
      <c r="B46" s="17" t="s">
        <v>406</v>
      </c>
      <c r="C46" s="20"/>
      <c r="D46" s="20"/>
      <c r="E46" s="20"/>
      <c r="F46" s="20"/>
      <c r="G46" s="14"/>
      <c r="H46" s="14"/>
    </row>
    <row r="47" spans="1:8" ht="31.5" x14ac:dyDescent="0.25">
      <c r="A47" s="16">
        <v>4</v>
      </c>
      <c r="B47" s="17" t="s">
        <v>407</v>
      </c>
      <c r="C47" s="20"/>
      <c r="D47" s="20"/>
      <c r="E47" s="20"/>
      <c r="F47" s="20"/>
      <c r="G47" s="14"/>
      <c r="H47" s="14"/>
    </row>
    <row r="48" spans="1:8" ht="31.5" x14ac:dyDescent="0.25">
      <c r="A48" s="16">
        <v>5</v>
      </c>
      <c r="B48" s="17" t="s">
        <v>408</v>
      </c>
      <c r="C48" s="20"/>
      <c r="D48" s="20"/>
      <c r="E48" s="20"/>
      <c r="F48" s="20"/>
      <c r="G48" s="14"/>
      <c r="H48" s="14"/>
    </row>
    <row r="49" spans="1:8" x14ac:dyDescent="0.25">
      <c r="A49" s="16">
        <v>6</v>
      </c>
      <c r="B49" s="17" t="s">
        <v>31</v>
      </c>
      <c r="C49" s="20"/>
      <c r="D49" s="20"/>
      <c r="E49" s="20"/>
      <c r="F49" s="20"/>
      <c r="G49" s="14"/>
      <c r="H49" s="14"/>
    </row>
    <row r="50" spans="1:8" x14ac:dyDescent="0.25">
      <c r="A50" s="10" t="s">
        <v>33</v>
      </c>
      <c r="B50" s="11" t="s">
        <v>35</v>
      </c>
      <c r="C50" s="20"/>
      <c r="D50" s="20"/>
      <c r="E50" s="13">
        <v>27700000</v>
      </c>
      <c r="F50" s="13">
        <v>27700000</v>
      </c>
      <c r="G50" s="14"/>
      <c r="H50" s="14"/>
    </row>
    <row r="51" spans="1:8" x14ac:dyDescent="0.25">
      <c r="A51" s="10" t="s">
        <v>5</v>
      </c>
      <c r="B51" s="11" t="s">
        <v>409</v>
      </c>
      <c r="C51" s="20"/>
      <c r="D51" s="20"/>
      <c r="E51" s="20"/>
      <c r="F51" s="20"/>
      <c r="G51" s="14"/>
      <c r="H51" s="14"/>
    </row>
    <row r="52" spans="1:8" x14ac:dyDescent="0.25">
      <c r="A52" s="10" t="s">
        <v>6</v>
      </c>
      <c r="B52" s="11" t="s">
        <v>410</v>
      </c>
      <c r="C52" s="20"/>
      <c r="D52" s="20"/>
      <c r="E52" s="13"/>
      <c r="F52" s="13"/>
      <c r="G52" s="14"/>
      <c r="H52" s="14"/>
    </row>
    <row r="53" spans="1:8" ht="31.5" x14ac:dyDescent="0.25">
      <c r="A53" s="10" t="s">
        <v>37</v>
      </c>
      <c r="B53" s="11" t="s">
        <v>80</v>
      </c>
      <c r="C53" s="20">
        <v>4421000000</v>
      </c>
      <c r="D53" s="20">
        <v>4421000000</v>
      </c>
      <c r="E53" s="13">
        <v>7416129575</v>
      </c>
      <c r="F53" s="13">
        <v>7416129575</v>
      </c>
      <c r="G53" s="14">
        <f t="shared" si="1"/>
        <v>167.74778500339289</v>
      </c>
      <c r="H53" s="14">
        <f t="shared" si="0"/>
        <v>167.74778500339289</v>
      </c>
    </row>
    <row r="54" spans="1:8" ht="24" customHeight="1" x14ac:dyDescent="0.25">
      <c r="A54" s="10" t="s">
        <v>39</v>
      </c>
      <c r="B54" s="11" t="s">
        <v>411</v>
      </c>
      <c r="C54" s="20">
        <v>35897000000</v>
      </c>
      <c r="D54" s="20">
        <v>35897000000</v>
      </c>
      <c r="E54" s="13">
        <f>438464777000-9903820690</f>
        <v>428560956310</v>
      </c>
      <c r="F54" s="13">
        <f>438464777000-9903820690</f>
        <v>428560956310</v>
      </c>
      <c r="G54" s="14">
        <f t="shared" si="1"/>
        <v>1193.8628751984845</v>
      </c>
      <c r="H54" s="14">
        <f t="shared" si="0"/>
        <v>1193.8628751984845</v>
      </c>
    </row>
  </sheetData>
  <mergeCells count="9">
    <mergeCell ref="A2:H2"/>
    <mergeCell ref="C5:D5"/>
    <mergeCell ref="E5:F5"/>
    <mergeCell ref="G5:H5"/>
    <mergeCell ref="E1:H1"/>
    <mergeCell ref="A3:H3"/>
    <mergeCell ref="A5:A6"/>
    <mergeCell ref="B5:B6"/>
    <mergeCell ref="A1:B1"/>
  </mergeCells>
  <pageMargins left="0.99" right="0.23622047244094499" top="0.66929133858267698" bottom="0.62992125984252001" header="0.55118110236220497" footer="0.23622047244094499"/>
  <pageSetup paperSize="9" scale="55" fitToHeight="0" orientation="portrait" r:id="rId1"/>
  <headerFooter alignWithMargins="0">
    <oddFooter>&amp;C&amp;"Arial,Regular"&amp;10&amp;P/&amp;N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2"/>
  <sheetViews>
    <sheetView showGridLines="0" workbookViewId="0">
      <selection activeCell="A4" sqref="A4"/>
    </sheetView>
  </sheetViews>
  <sheetFormatPr defaultColWidth="9.140625" defaultRowHeight="15.75" x14ac:dyDescent="0.25"/>
  <cols>
    <col min="1" max="1" width="7" style="6" customWidth="1"/>
    <col min="2" max="2" width="44.140625" style="7" customWidth="1"/>
    <col min="3" max="3" width="15.85546875" style="34" customWidth="1"/>
    <col min="4" max="4" width="17.7109375" style="34" customWidth="1"/>
    <col min="5" max="5" width="8.140625" style="35" customWidth="1"/>
    <col min="6" max="16384" width="9.140625" style="7"/>
  </cols>
  <sheetData>
    <row r="1" spans="1:5" ht="33.950000000000003" customHeight="1" x14ac:dyDescent="0.25">
      <c r="A1" s="125"/>
      <c r="B1" s="125"/>
      <c r="C1" s="119" t="s">
        <v>266</v>
      </c>
      <c r="D1" s="119"/>
      <c r="E1" s="119"/>
    </row>
    <row r="2" spans="1:5" x14ac:dyDescent="0.25">
      <c r="A2" s="120" t="s">
        <v>842</v>
      </c>
      <c r="B2" s="120"/>
      <c r="C2" s="120"/>
      <c r="D2" s="120"/>
      <c r="E2" s="120"/>
    </row>
    <row r="3" spans="1:5" x14ac:dyDescent="0.25">
      <c r="A3" s="119" t="str">
        <f>'48-31'!A3:E3</f>
        <v>(Kèm theo Quyết định số       /QĐ-UBND ngày      /4/2026 của UBND xã Tân Yên)</v>
      </c>
      <c r="B3" s="119"/>
      <c r="C3" s="119"/>
      <c r="D3" s="119"/>
      <c r="E3" s="119"/>
    </row>
    <row r="4" spans="1:5" x14ac:dyDescent="0.25">
      <c r="A4" s="7"/>
      <c r="D4" s="133" t="s">
        <v>372</v>
      </c>
      <c r="E4" s="133"/>
    </row>
    <row r="5" spans="1:5" s="6" customFormat="1" ht="36.75" customHeight="1" x14ac:dyDescent="0.25">
      <c r="A5" s="10" t="s">
        <v>7</v>
      </c>
      <c r="B5" s="10" t="s">
        <v>46</v>
      </c>
      <c r="C5" s="12" t="s">
        <v>50</v>
      </c>
      <c r="D5" s="12" t="s">
        <v>51</v>
      </c>
      <c r="E5" s="28" t="s">
        <v>72</v>
      </c>
    </row>
    <row r="6" spans="1:5" s="6" customFormat="1" x14ac:dyDescent="0.25">
      <c r="A6" s="16" t="s">
        <v>1</v>
      </c>
      <c r="B6" s="16" t="s">
        <v>5</v>
      </c>
      <c r="C6" s="36">
        <v>1</v>
      </c>
      <c r="D6" s="36">
        <v>2</v>
      </c>
      <c r="E6" s="36" t="s">
        <v>73</v>
      </c>
    </row>
    <row r="7" spans="1:5" x14ac:dyDescent="0.25">
      <c r="A7" s="10"/>
      <c r="B7" s="11" t="s">
        <v>412</v>
      </c>
      <c r="C7" s="13">
        <f>C8+C33+C42+C41</f>
        <v>70156000000</v>
      </c>
      <c r="D7" s="13">
        <f>D8+D33+D41+D42</f>
        <v>488151587969.79999</v>
      </c>
      <c r="E7" s="14">
        <f>D7/C7*100</f>
        <v>695.80875188123605</v>
      </c>
    </row>
    <row r="8" spans="1:5" ht="31.5" x14ac:dyDescent="0.25">
      <c r="A8" s="10" t="s">
        <v>1</v>
      </c>
      <c r="B8" s="11" t="s">
        <v>413</v>
      </c>
      <c r="C8" s="13">
        <f>C9+C25+C29+C30+C31+C32</f>
        <v>70156000000</v>
      </c>
      <c r="D8" s="13">
        <f>D9+D25+D29+D30+D31+D32</f>
        <v>438353957210</v>
      </c>
      <c r="E8" s="14">
        <f>D8/C8*100</f>
        <v>624.82746623239643</v>
      </c>
    </row>
    <row r="9" spans="1:5" x14ac:dyDescent="0.25">
      <c r="A9" s="10" t="s">
        <v>8</v>
      </c>
      <c r="B9" s="11" t="s">
        <v>2</v>
      </c>
      <c r="C9" s="13">
        <v>16761000000</v>
      </c>
      <c r="D9" s="13">
        <f>D10</f>
        <v>87619057907</v>
      </c>
      <c r="E9" s="14">
        <f>D9/C9*100</f>
        <v>522.75555102320868</v>
      </c>
    </row>
    <row r="10" spans="1:5" x14ac:dyDescent="0.25">
      <c r="A10" s="16">
        <v>1</v>
      </c>
      <c r="B10" s="17" t="s">
        <v>414</v>
      </c>
      <c r="C10" s="20">
        <v>16761000000</v>
      </c>
      <c r="D10" s="20">
        <f>SUM(D12:D21)</f>
        <v>87619057907</v>
      </c>
      <c r="E10" s="19">
        <f>D10/C10*100</f>
        <v>522.75555102320868</v>
      </c>
    </row>
    <row r="11" spans="1:5" x14ac:dyDescent="0.25">
      <c r="A11" s="16"/>
      <c r="B11" s="31" t="s">
        <v>81</v>
      </c>
      <c r="C11" s="20"/>
      <c r="D11" s="20"/>
      <c r="E11" s="19" t="s">
        <v>45</v>
      </c>
    </row>
    <row r="12" spans="1:5" x14ac:dyDescent="0.25">
      <c r="A12" s="16" t="s">
        <v>58</v>
      </c>
      <c r="B12" s="31" t="s">
        <v>300</v>
      </c>
      <c r="C12" s="37"/>
      <c r="D12" s="37">
        <v>6792786000</v>
      </c>
      <c r="E12" s="19" t="s">
        <v>45</v>
      </c>
    </row>
    <row r="13" spans="1:5" x14ac:dyDescent="0.25">
      <c r="A13" s="16" t="s">
        <v>58</v>
      </c>
      <c r="B13" s="31" t="s">
        <v>415</v>
      </c>
      <c r="C13" s="37"/>
      <c r="D13" s="56">
        <v>15191031000</v>
      </c>
      <c r="E13" s="19" t="s">
        <v>45</v>
      </c>
    </row>
    <row r="14" spans="1:5" x14ac:dyDescent="0.25">
      <c r="A14" s="16" t="s">
        <v>58</v>
      </c>
      <c r="B14" s="31" t="s">
        <v>416</v>
      </c>
      <c r="C14" s="37"/>
      <c r="D14" s="37">
        <v>3418778000</v>
      </c>
      <c r="E14" s="19" t="s">
        <v>45</v>
      </c>
    </row>
    <row r="15" spans="1:5" x14ac:dyDescent="0.25">
      <c r="A15" s="16" t="s">
        <v>58</v>
      </c>
      <c r="B15" s="31" t="s">
        <v>417</v>
      </c>
      <c r="C15" s="37"/>
      <c r="D15" s="37">
        <v>10573699000</v>
      </c>
      <c r="E15" s="19" t="s">
        <v>45</v>
      </c>
    </row>
    <row r="16" spans="1:5" x14ac:dyDescent="0.25">
      <c r="A16" s="16"/>
      <c r="B16" s="31" t="s">
        <v>418</v>
      </c>
      <c r="C16" s="37"/>
      <c r="D16" s="37"/>
      <c r="E16" s="19"/>
    </row>
    <row r="17" spans="1:5" x14ac:dyDescent="0.25">
      <c r="A17" s="16" t="s">
        <v>58</v>
      </c>
      <c r="B17" s="31" t="s">
        <v>419</v>
      </c>
      <c r="C17" s="37"/>
      <c r="D17" s="56">
        <v>5396137000</v>
      </c>
      <c r="E17" s="19" t="s">
        <v>45</v>
      </c>
    </row>
    <row r="18" spans="1:5" x14ac:dyDescent="0.25">
      <c r="A18" s="16" t="s">
        <v>58</v>
      </c>
      <c r="B18" s="31" t="s">
        <v>420</v>
      </c>
      <c r="C18" s="37"/>
      <c r="D18" s="37"/>
      <c r="E18" s="19" t="s">
        <v>45</v>
      </c>
    </row>
    <row r="19" spans="1:5" x14ac:dyDescent="0.25">
      <c r="A19" s="16" t="s">
        <v>58</v>
      </c>
      <c r="B19" s="31" t="s">
        <v>41</v>
      </c>
      <c r="C19" s="37"/>
      <c r="D19" s="56">
        <v>31385391000</v>
      </c>
      <c r="E19" s="19" t="s">
        <v>45</v>
      </c>
    </row>
    <row r="20" spans="1:5" ht="31.5" x14ac:dyDescent="0.25">
      <c r="A20" s="16" t="s">
        <v>58</v>
      </c>
      <c r="B20" s="31" t="s">
        <v>421</v>
      </c>
      <c r="C20" s="37"/>
      <c r="D20" s="37">
        <v>14390957907</v>
      </c>
      <c r="E20" s="19" t="s">
        <v>45</v>
      </c>
    </row>
    <row r="21" spans="1:5" x14ac:dyDescent="0.25">
      <c r="A21" s="16" t="s">
        <v>58</v>
      </c>
      <c r="B21" s="31" t="s">
        <v>422</v>
      </c>
      <c r="C21" s="37"/>
      <c r="D21" s="37">
        <v>470278000</v>
      </c>
      <c r="E21" s="19" t="s">
        <v>45</v>
      </c>
    </row>
    <row r="22" spans="1:5" x14ac:dyDescent="0.25">
      <c r="A22" s="16" t="s">
        <v>58</v>
      </c>
      <c r="B22" s="31" t="s">
        <v>423</v>
      </c>
      <c r="C22" s="37"/>
      <c r="D22" s="37"/>
      <c r="E22" s="19" t="s">
        <v>45</v>
      </c>
    </row>
    <row r="23" spans="1:5" ht="78.75" x14ac:dyDescent="0.25">
      <c r="A23" s="16">
        <v>2</v>
      </c>
      <c r="B23" s="17" t="s">
        <v>424</v>
      </c>
      <c r="C23" s="20"/>
      <c r="D23" s="20"/>
      <c r="E23" s="19" t="s">
        <v>45</v>
      </c>
    </row>
    <row r="24" spans="1:5" x14ac:dyDescent="0.25">
      <c r="A24" s="16">
        <v>3</v>
      </c>
      <c r="B24" s="17" t="s">
        <v>42</v>
      </c>
      <c r="C24" s="20"/>
      <c r="D24" s="20"/>
      <c r="E24" s="19" t="s">
        <v>45</v>
      </c>
    </row>
    <row r="25" spans="1:5" x14ac:dyDescent="0.25">
      <c r="A25" s="10" t="s">
        <v>30</v>
      </c>
      <c r="B25" s="11" t="s">
        <v>3</v>
      </c>
      <c r="C25" s="13">
        <f>51145400000-C29</f>
        <v>51021700000</v>
      </c>
      <c r="D25" s="13">
        <v>350733899303</v>
      </c>
      <c r="E25" s="14">
        <f>D25/C25*100</f>
        <v>687.42103713321978</v>
      </c>
    </row>
    <row r="26" spans="1:5" x14ac:dyDescent="0.25">
      <c r="A26" s="16"/>
      <c r="B26" s="31" t="s">
        <v>40</v>
      </c>
      <c r="C26" s="20"/>
      <c r="D26" s="7"/>
      <c r="E26" s="19" t="s">
        <v>45</v>
      </c>
    </row>
    <row r="27" spans="1:5" x14ac:dyDescent="0.25">
      <c r="A27" s="16">
        <v>1</v>
      </c>
      <c r="B27" s="31" t="s">
        <v>82</v>
      </c>
      <c r="C27" s="37"/>
      <c r="D27" s="37">
        <v>162029064536</v>
      </c>
      <c r="E27" s="19"/>
    </row>
    <row r="28" spans="1:5" x14ac:dyDescent="0.25">
      <c r="A28" s="16">
        <v>2</v>
      </c>
      <c r="B28" s="31" t="s">
        <v>83</v>
      </c>
      <c r="C28" s="20"/>
      <c r="D28" s="20"/>
      <c r="E28" s="19" t="s">
        <v>45</v>
      </c>
    </row>
    <row r="29" spans="1:5" ht="34.5" customHeight="1" x14ac:dyDescent="0.25">
      <c r="A29" s="10" t="s">
        <v>32</v>
      </c>
      <c r="B29" s="11" t="s">
        <v>855</v>
      </c>
      <c r="C29" s="32">
        <v>123700000</v>
      </c>
      <c r="D29" s="13"/>
      <c r="E29" s="14" t="s">
        <v>45</v>
      </c>
    </row>
    <row r="30" spans="1:5" ht="19.5" customHeight="1" x14ac:dyDescent="0.25">
      <c r="A30" s="10" t="s">
        <v>33</v>
      </c>
      <c r="B30" s="11" t="s">
        <v>854</v>
      </c>
      <c r="C30" s="13"/>
      <c r="D30" s="13">
        <v>1000000</v>
      </c>
      <c r="E30" s="14" t="s">
        <v>45</v>
      </c>
    </row>
    <row r="31" spans="1:5" ht="19.5" customHeight="1" x14ac:dyDescent="0.25">
      <c r="A31" s="10" t="s">
        <v>34</v>
      </c>
      <c r="B31" s="11" t="s">
        <v>44</v>
      </c>
      <c r="C31" s="13">
        <v>1217000000</v>
      </c>
      <c r="D31" s="13"/>
      <c r="E31" s="14">
        <v>0</v>
      </c>
    </row>
    <row r="32" spans="1:5" ht="19.5" customHeight="1" x14ac:dyDescent="0.25">
      <c r="A32" s="10" t="s">
        <v>36</v>
      </c>
      <c r="B32" s="11" t="s">
        <v>67</v>
      </c>
      <c r="C32" s="13">
        <f>614000000+418600000</f>
        <v>1032600000</v>
      </c>
      <c r="D32" s="13"/>
      <c r="E32" s="14"/>
    </row>
    <row r="33" spans="1:5" ht="19.5" customHeight="1" x14ac:dyDescent="0.25">
      <c r="A33" s="10" t="s">
        <v>5</v>
      </c>
      <c r="B33" s="11" t="s">
        <v>84</v>
      </c>
      <c r="C33" s="13">
        <v>0</v>
      </c>
      <c r="D33" s="38">
        <v>4185760711</v>
      </c>
      <c r="E33" s="39"/>
    </row>
    <row r="34" spans="1:5" ht="19.5" customHeight="1" x14ac:dyDescent="0.25">
      <c r="A34" s="10"/>
      <c r="B34" s="11" t="s">
        <v>69</v>
      </c>
      <c r="C34" s="13">
        <v>0</v>
      </c>
      <c r="D34" s="40">
        <v>4185760711</v>
      </c>
      <c r="E34" s="39"/>
    </row>
    <row r="35" spans="1:5" x14ac:dyDescent="0.25">
      <c r="A35" s="16">
        <v>1</v>
      </c>
      <c r="B35" s="17" t="s">
        <v>114</v>
      </c>
      <c r="C35" s="13"/>
      <c r="D35" s="40">
        <v>2951943000</v>
      </c>
      <c r="E35" s="39"/>
    </row>
    <row r="36" spans="1:5" x14ac:dyDescent="0.25">
      <c r="A36" s="16"/>
      <c r="B36" s="17" t="s">
        <v>115</v>
      </c>
      <c r="C36" s="13"/>
      <c r="D36" s="41">
        <v>1898943000</v>
      </c>
      <c r="E36" s="39"/>
    </row>
    <row r="37" spans="1:5" x14ac:dyDescent="0.25">
      <c r="A37" s="16"/>
      <c r="B37" s="17" t="s">
        <v>425</v>
      </c>
      <c r="C37" s="13"/>
      <c r="D37" s="41">
        <v>1053000000</v>
      </c>
      <c r="E37" s="39"/>
    </row>
    <row r="38" spans="1:5" x14ac:dyDescent="0.25">
      <c r="A38" s="16">
        <v>2</v>
      </c>
      <c r="B38" s="17" t="s">
        <v>116</v>
      </c>
      <c r="C38" s="13"/>
      <c r="D38" s="40">
        <v>1233817711</v>
      </c>
      <c r="E38" s="39"/>
    </row>
    <row r="39" spans="1:5" x14ac:dyDescent="0.25">
      <c r="A39" s="16"/>
      <c r="B39" s="17" t="s">
        <v>115</v>
      </c>
      <c r="C39" s="13"/>
      <c r="D39" s="41">
        <v>0</v>
      </c>
      <c r="E39" s="42"/>
    </row>
    <row r="40" spans="1:5" x14ac:dyDescent="0.25">
      <c r="A40" s="16"/>
      <c r="B40" s="17" t="s">
        <v>425</v>
      </c>
      <c r="C40" s="13"/>
      <c r="D40" s="43">
        <v>1233817711</v>
      </c>
      <c r="E40" s="39"/>
    </row>
    <row r="41" spans="1:5" ht="18.75" customHeight="1" x14ac:dyDescent="0.25">
      <c r="A41" s="10" t="s">
        <v>6</v>
      </c>
      <c r="B41" s="11" t="s">
        <v>71</v>
      </c>
      <c r="C41" s="13"/>
      <c r="D41" s="13">
        <v>559403660</v>
      </c>
      <c r="E41" s="14" t="s">
        <v>45</v>
      </c>
    </row>
    <row r="42" spans="1:5" ht="18.75" customHeight="1" x14ac:dyDescent="0.25">
      <c r="A42" s="10" t="s">
        <v>37</v>
      </c>
      <c r="B42" s="11" t="s">
        <v>85</v>
      </c>
      <c r="C42" s="13"/>
      <c r="D42" s="13">
        <v>45052466388.800003</v>
      </c>
      <c r="E42" s="14" t="s">
        <v>45</v>
      </c>
    </row>
  </sheetData>
  <mergeCells count="5">
    <mergeCell ref="C1:E1"/>
    <mergeCell ref="A2:E2"/>
    <mergeCell ref="A3:E3"/>
    <mergeCell ref="D4:E4"/>
    <mergeCell ref="A1:B1"/>
  </mergeCells>
  <pageMargins left="0.69" right="0.23622047244094499" top="0.66929133858267698" bottom="0.62992125984252001" header="0.23622047244094499" footer="0.23622047244094499"/>
  <pageSetup paperSize="9" fitToHeight="0" orientation="portrait" r:id="rId1"/>
  <headerFooter alignWithMargins="0">
    <oddFooter>&amp;C&amp;"Arial,Regular"&amp;10&amp;P/&amp;N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showGridLines="0" workbookViewId="0">
      <selection activeCell="A4" sqref="A4"/>
    </sheetView>
  </sheetViews>
  <sheetFormatPr defaultColWidth="9.140625" defaultRowHeight="15.75" x14ac:dyDescent="0.25"/>
  <cols>
    <col min="1" max="1" width="8.28515625" style="6" customWidth="1"/>
    <col min="2" max="2" width="47" style="7" customWidth="1"/>
    <col min="3" max="3" width="17.85546875" style="44" customWidth="1"/>
    <col min="4" max="4" width="18.85546875" style="44" customWidth="1"/>
    <col min="5" max="5" width="15.5703125" style="62" customWidth="1"/>
    <col min="6" max="6" width="12.42578125" style="6" customWidth="1"/>
    <col min="7" max="7" width="11" style="7" bestFit="1" customWidth="1"/>
    <col min="8" max="16384" width="9.140625" style="7"/>
  </cols>
  <sheetData>
    <row r="1" spans="1:7" x14ac:dyDescent="0.25">
      <c r="D1" s="119" t="s">
        <v>426</v>
      </c>
      <c r="E1" s="119"/>
      <c r="F1" s="119"/>
    </row>
    <row r="2" spans="1:7" x14ac:dyDescent="0.25">
      <c r="A2" s="120" t="s">
        <v>841</v>
      </c>
      <c r="B2" s="120"/>
      <c r="C2" s="120"/>
      <c r="D2" s="120"/>
      <c r="E2" s="120"/>
      <c r="F2" s="120"/>
    </row>
    <row r="3" spans="1:7" x14ac:dyDescent="0.25">
      <c r="A3" s="119" t="str">
        <f>'48-31'!A3:E3</f>
        <v>(Kèm theo Quyết định số       /QĐ-UBND ngày      /4/2026 của UBND xã Tân Yên)</v>
      </c>
      <c r="B3" s="119"/>
      <c r="C3" s="119"/>
      <c r="D3" s="119"/>
      <c r="E3" s="119"/>
      <c r="F3" s="119"/>
    </row>
    <row r="4" spans="1:7" x14ac:dyDescent="0.25">
      <c r="E4" s="119" t="s">
        <v>372</v>
      </c>
      <c r="F4" s="119"/>
    </row>
    <row r="5" spans="1:7" x14ac:dyDescent="0.25">
      <c r="A5" s="121" t="s">
        <v>7</v>
      </c>
      <c r="B5" s="134" t="s">
        <v>46</v>
      </c>
      <c r="C5" s="135" t="s">
        <v>50</v>
      </c>
      <c r="D5" s="135" t="s">
        <v>51</v>
      </c>
      <c r="E5" s="121" t="s">
        <v>373</v>
      </c>
      <c r="F5" s="121"/>
    </row>
    <row r="6" spans="1:7" ht="48.75" customHeight="1" x14ac:dyDescent="0.25">
      <c r="A6" s="121"/>
      <c r="B6" s="134"/>
      <c r="C6" s="135"/>
      <c r="D6" s="135"/>
      <c r="E6" s="45" t="s">
        <v>52</v>
      </c>
      <c r="F6" s="10" t="s">
        <v>53</v>
      </c>
    </row>
    <row r="7" spans="1:7" s="6" customFormat="1" x14ac:dyDescent="0.25">
      <c r="A7" s="16" t="s">
        <v>1</v>
      </c>
      <c r="B7" s="16" t="s">
        <v>5</v>
      </c>
      <c r="C7" s="46">
        <v>1</v>
      </c>
      <c r="D7" s="46">
        <v>2</v>
      </c>
      <c r="E7" s="47" t="s">
        <v>54</v>
      </c>
      <c r="F7" s="16" t="s">
        <v>55</v>
      </c>
    </row>
    <row r="8" spans="1:7" s="53" customFormat="1" ht="15" x14ac:dyDescent="0.25">
      <c r="A8" s="48"/>
      <c r="B8" s="49" t="s">
        <v>64</v>
      </c>
      <c r="C8" s="50">
        <f>C10+C44+C45</f>
        <v>70156000000</v>
      </c>
      <c r="D8" s="50">
        <f>D9+D10+D44+D45</f>
        <v>488151587969.79999</v>
      </c>
      <c r="E8" s="51">
        <f>D8</f>
        <v>488151587969.79999</v>
      </c>
      <c r="F8" s="52">
        <f>D8/C8*100</f>
        <v>695.80875188123605</v>
      </c>
    </row>
    <row r="9" spans="1:7" s="53" customFormat="1" ht="28.5" x14ac:dyDescent="0.25">
      <c r="A9" s="48" t="s">
        <v>1</v>
      </c>
      <c r="B9" s="49" t="s">
        <v>427</v>
      </c>
      <c r="C9" s="50">
        <v>0</v>
      </c>
      <c r="D9" s="50"/>
      <c r="E9" s="51"/>
      <c r="F9" s="52" t="s">
        <v>45</v>
      </c>
    </row>
    <row r="10" spans="1:7" s="53" customFormat="1" ht="28.5" x14ac:dyDescent="0.25">
      <c r="A10" s="48" t="s">
        <v>5</v>
      </c>
      <c r="B10" s="49" t="s">
        <v>428</v>
      </c>
      <c r="C10" s="50">
        <f>C11+C26+C40+C41+C42+C43</f>
        <v>70156000000</v>
      </c>
      <c r="D10" s="50">
        <f>D11+D26+D40+D41+D42+D43</f>
        <v>442539717921</v>
      </c>
      <c r="E10" s="51">
        <f>D10</f>
        <v>442539717921</v>
      </c>
      <c r="F10" s="52">
        <f>D10/C10*100</f>
        <v>630.79382792776096</v>
      </c>
      <c r="G10" s="102">
        <f>70156000000-C10</f>
        <v>0</v>
      </c>
    </row>
    <row r="11" spans="1:7" x14ac:dyDescent="0.25">
      <c r="A11" s="10" t="s">
        <v>8</v>
      </c>
      <c r="B11" s="11" t="s">
        <v>429</v>
      </c>
      <c r="C11" s="32">
        <f>C12</f>
        <v>16761000000</v>
      </c>
      <c r="D11" s="32">
        <f>D12</f>
        <v>87619057907</v>
      </c>
      <c r="E11" s="45">
        <f>D11</f>
        <v>87619057907</v>
      </c>
      <c r="F11" s="52">
        <f t="shared" ref="F11:F12" si="0">D11/C11*100</f>
        <v>522.75555102320868</v>
      </c>
      <c r="G11" s="55"/>
    </row>
    <row r="12" spans="1:7" x14ac:dyDescent="0.25">
      <c r="A12" s="16">
        <v>1</v>
      </c>
      <c r="B12" s="17" t="s">
        <v>86</v>
      </c>
      <c r="C12" s="56">
        <v>16761000000</v>
      </c>
      <c r="D12" s="56">
        <f>SUM(D13:D23)</f>
        <v>87619057907</v>
      </c>
      <c r="E12" s="47"/>
      <c r="F12" s="52">
        <f t="shared" si="0"/>
        <v>522.75555102320868</v>
      </c>
    </row>
    <row r="13" spans="1:7" x14ac:dyDescent="0.25">
      <c r="A13" s="16" t="s">
        <v>58</v>
      </c>
      <c r="B13" s="17" t="s">
        <v>300</v>
      </c>
      <c r="C13" s="56"/>
      <c r="D13" s="56">
        <v>6792786000</v>
      </c>
      <c r="E13" s="47"/>
      <c r="F13" s="57" t="s">
        <v>45</v>
      </c>
    </row>
    <row r="14" spans="1:7" x14ac:dyDescent="0.25">
      <c r="A14" s="16" t="s">
        <v>58</v>
      </c>
      <c r="B14" s="17" t="s">
        <v>415</v>
      </c>
      <c r="C14" s="56"/>
      <c r="D14" s="56">
        <v>15191031000</v>
      </c>
      <c r="E14" s="47"/>
      <c r="F14" s="57" t="s">
        <v>45</v>
      </c>
    </row>
    <row r="15" spans="1:7" x14ac:dyDescent="0.25">
      <c r="A15" s="16" t="s">
        <v>58</v>
      </c>
      <c r="B15" s="17" t="s">
        <v>416</v>
      </c>
      <c r="C15" s="56"/>
      <c r="D15" s="56">
        <v>3418778000</v>
      </c>
      <c r="E15" s="47"/>
      <c r="F15" s="57" t="s">
        <v>45</v>
      </c>
    </row>
    <row r="16" spans="1:7" x14ac:dyDescent="0.25">
      <c r="A16" s="16" t="s">
        <v>58</v>
      </c>
      <c r="B16" s="17" t="s">
        <v>417</v>
      </c>
      <c r="C16" s="56"/>
      <c r="D16" s="56">
        <v>10573699000</v>
      </c>
      <c r="E16" s="47"/>
      <c r="F16" s="57" t="s">
        <v>45</v>
      </c>
    </row>
    <row r="17" spans="1:6" x14ac:dyDescent="0.25">
      <c r="A17" s="16" t="s">
        <v>58</v>
      </c>
      <c r="B17" s="17" t="s">
        <v>418</v>
      </c>
      <c r="C17" s="56"/>
      <c r="D17" s="56"/>
      <c r="E17" s="47"/>
      <c r="F17" s="57" t="s">
        <v>45</v>
      </c>
    </row>
    <row r="18" spans="1:6" x14ac:dyDescent="0.25">
      <c r="A18" s="16" t="s">
        <v>58</v>
      </c>
      <c r="B18" s="17" t="s">
        <v>419</v>
      </c>
      <c r="C18" s="56"/>
      <c r="D18" s="56">
        <v>5396137000</v>
      </c>
      <c r="E18" s="47"/>
      <c r="F18" s="57" t="s">
        <v>45</v>
      </c>
    </row>
    <row r="19" spans="1:6" x14ac:dyDescent="0.25">
      <c r="A19" s="16" t="s">
        <v>58</v>
      </c>
      <c r="B19" s="17" t="s">
        <v>420</v>
      </c>
      <c r="C19" s="56"/>
      <c r="D19" s="56"/>
      <c r="E19" s="47"/>
      <c r="F19" s="57" t="s">
        <v>45</v>
      </c>
    </row>
    <row r="20" spans="1:6" x14ac:dyDescent="0.25">
      <c r="A20" s="16" t="s">
        <v>58</v>
      </c>
      <c r="B20" s="17" t="s">
        <v>41</v>
      </c>
      <c r="C20" s="56"/>
      <c r="D20" s="56">
        <v>31385391000</v>
      </c>
      <c r="E20" s="47"/>
      <c r="F20" s="57" t="s">
        <v>45</v>
      </c>
    </row>
    <row r="21" spans="1:6" ht="31.5" x14ac:dyDescent="0.25">
      <c r="A21" s="16" t="s">
        <v>58</v>
      </c>
      <c r="B21" s="17" t="s">
        <v>421</v>
      </c>
      <c r="C21" s="56"/>
      <c r="D21" s="56">
        <v>14390957907</v>
      </c>
      <c r="E21" s="47"/>
      <c r="F21" s="57" t="s">
        <v>45</v>
      </c>
    </row>
    <row r="22" spans="1:6" x14ac:dyDescent="0.25">
      <c r="A22" s="16"/>
      <c r="B22" s="17" t="s">
        <v>422</v>
      </c>
      <c r="C22" s="56"/>
      <c r="D22" s="56">
        <v>470278000</v>
      </c>
      <c r="E22" s="47"/>
      <c r="F22" s="57"/>
    </row>
    <row r="23" spans="1:6" x14ac:dyDescent="0.25">
      <c r="A23" s="16"/>
      <c r="B23" s="17" t="s">
        <v>423</v>
      </c>
      <c r="C23" s="56"/>
      <c r="D23" s="56"/>
      <c r="E23" s="47"/>
      <c r="F23" s="57"/>
    </row>
    <row r="24" spans="1:6" ht="63" x14ac:dyDescent="0.25">
      <c r="A24" s="16">
        <v>2</v>
      </c>
      <c r="B24" s="17" t="s">
        <v>424</v>
      </c>
      <c r="C24" s="56"/>
      <c r="D24" s="56"/>
      <c r="E24" s="47"/>
      <c r="F24" s="57" t="s">
        <v>45</v>
      </c>
    </row>
    <row r="25" spans="1:6" x14ac:dyDescent="0.25">
      <c r="A25" s="16">
        <v>3</v>
      </c>
      <c r="B25" s="17" t="s">
        <v>42</v>
      </c>
      <c r="C25" s="56"/>
      <c r="D25" s="56"/>
      <c r="E25" s="47"/>
      <c r="F25" s="57"/>
    </row>
    <row r="26" spans="1:6" x14ac:dyDescent="0.25">
      <c r="A26" s="10" t="s">
        <v>30</v>
      </c>
      <c r="B26" s="11" t="s">
        <v>3</v>
      </c>
      <c r="C26" s="32">
        <f>SUM(C27:C39)</f>
        <v>51021700000</v>
      </c>
      <c r="D26" s="32">
        <f>SUM(D27:D39)</f>
        <v>354919660014</v>
      </c>
      <c r="E26" s="45">
        <f>D26</f>
        <v>354919660014</v>
      </c>
      <c r="F26" s="54">
        <f>D26/C26*100</f>
        <v>695.62492040445534</v>
      </c>
    </row>
    <row r="27" spans="1:6" x14ac:dyDescent="0.25">
      <c r="A27" s="16" t="s">
        <v>58</v>
      </c>
      <c r="B27" s="17" t="s">
        <v>82</v>
      </c>
      <c r="C27" s="56">
        <v>0</v>
      </c>
      <c r="D27" s="58">
        <v>162200328127</v>
      </c>
      <c r="E27" s="47">
        <f>D27</f>
        <v>162200328127</v>
      </c>
      <c r="F27" s="57"/>
    </row>
    <row r="28" spans="1:6" x14ac:dyDescent="0.25">
      <c r="A28" s="16" t="s">
        <v>58</v>
      </c>
      <c r="B28" s="17" t="s">
        <v>430</v>
      </c>
      <c r="C28" s="56"/>
      <c r="D28" s="58"/>
      <c r="E28" s="103">
        <f t="shared" ref="E28:E39" si="1">D28</f>
        <v>0</v>
      </c>
      <c r="F28" s="57"/>
    </row>
    <row r="29" spans="1:6" x14ac:dyDescent="0.25">
      <c r="A29" s="16" t="s">
        <v>58</v>
      </c>
      <c r="B29" s="17" t="s">
        <v>43</v>
      </c>
      <c r="C29" s="56">
        <f>580000000+1459000000</f>
        <v>2039000000</v>
      </c>
      <c r="D29" s="58">
        <v>2220759714</v>
      </c>
      <c r="E29" s="47">
        <f t="shared" si="1"/>
        <v>2220759714</v>
      </c>
      <c r="F29" s="57">
        <f t="shared" ref="F29:F39" si="2">D29/C29*100</f>
        <v>108.91415958803334</v>
      </c>
    </row>
    <row r="30" spans="1:6" x14ac:dyDescent="0.25">
      <c r="A30" s="16" t="s">
        <v>58</v>
      </c>
      <c r="B30" s="17" t="s">
        <v>300</v>
      </c>
      <c r="C30" s="56">
        <v>204000000</v>
      </c>
      <c r="D30" s="58">
        <v>571441930</v>
      </c>
      <c r="E30" s="47">
        <f t="shared" si="1"/>
        <v>571441930</v>
      </c>
      <c r="F30" s="57">
        <f t="shared" si="2"/>
        <v>280.11859313725489</v>
      </c>
    </row>
    <row r="31" spans="1:6" x14ac:dyDescent="0.25">
      <c r="A31" s="16" t="s">
        <v>58</v>
      </c>
      <c r="B31" s="17" t="s">
        <v>87</v>
      </c>
      <c r="C31" s="56"/>
      <c r="D31" s="56">
        <v>3803107100</v>
      </c>
      <c r="E31" s="47">
        <f t="shared" si="1"/>
        <v>3803107100</v>
      </c>
      <c r="F31" s="57"/>
    </row>
    <row r="32" spans="1:6" x14ac:dyDescent="0.25">
      <c r="A32" s="16" t="s">
        <v>58</v>
      </c>
      <c r="B32" s="17" t="s">
        <v>306</v>
      </c>
      <c r="C32" s="56">
        <f>656700000+50000000</f>
        <v>706700000</v>
      </c>
      <c r="D32" s="56">
        <v>5116526297</v>
      </c>
      <c r="E32" s="47">
        <f t="shared" si="1"/>
        <v>5116526297</v>
      </c>
      <c r="F32" s="57">
        <f t="shared" si="2"/>
        <v>724.00258907598698</v>
      </c>
    </row>
    <row r="33" spans="1:6" x14ac:dyDescent="0.25">
      <c r="A33" s="16" t="s">
        <v>58</v>
      </c>
      <c r="B33" s="17" t="s">
        <v>88</v>
      </c>
      <c r="C33" s="56">
        <v>272000000</v>
      </c>
      <c r="D33" s="56">
        <v>2079599514</v>
      </c>
      <c r="E33" s="47">
        <f t="shared" si="1"/>
        <v>2079599514</v>
      </c>
      <c r="F33" s="57">
        <f t="shared" si="2"/>
        <v>764.55864485294114</v>
      </c>
    </row>
    <row r="34" spans="1:6" x14ac:dyDescent="0.25">
      <c r="A34" s="16" t="s">
        <v>58</v>
      </c>
      <c r="B34" s="17" t="s">
        <v>89</v>
      </c>
      <c r="C34" s="56">
        <f>139000000+40000000</f>
        <v>179000000</v>
      </c>
      <c r="D34" s="56">
        <v>625843041</v>
      </c>
      <c r="E34" s="47">
        <f t="shared" si="1"/>
        <v>625843041</v>
      </c>
      <c r="F34" s="57">
        <f t="shared" si="2"/>
        <v>349.63298379888272</v>
      </c>
    </row>
    <row r="35" spans="1:6" x14ac:dyDescent="0.25">
      <c r="A35" s="16" t="s">
        <v>58</v>
      </c>
      <c r="B35" s="17" t="s">
        <v>90</v>
      </c>
      <c r="C35" s="56">
        <f>175000000+570000000+300000000</f>
        <v>1045000000</v>
      </c>
      <c r="D35" s="56">
        <v>1959844652</v>
      </c>
      <c r="E35" s="47">
        <f t="shared" si="1"/>
        <v>1959844652</v>
      </c>
      <c r="F35" s="57">
        <f t="shared" si="2"/>
        <v>187.54494277511961</v>
      </c>
    </row>
    <row r="36" spans="1:6" x14ac:dyDescent="0.25">
      <c r="A36" s="16" t="s">
        <v>58</v>
      </c>
      <c r="B36" s="17" t="s">
        <v>41</v>
      </c>
      <c r="C36" s="56">
        <v>1633000000</v>
      </c>
      <c r="D36" s="56">
        <v>21304438705</v>
      </c>
      <c r="E36" s="47">
        <f t="shared" si="1"/>
        <v>21304438705</v>
      </c>
      <c r="F36" s="57">
        <f t="shared" si="2"/>
        <v>1304.6196390079608</v>
      </c>
    </row>
    <row r="37" spans="1:6" ht="31.5" x14ac:dyDescent="0.25">
      <c r="A37" s="16" t="s">
        <v>58</v>
      </c>
      <c r="B37" s="17" t="s">
        <v>431</v>
      </c>
      <c r="C37" s="56">
        <f>34888000000+3787000000+1233000000+1209000000+940000000+39000000</f>
        <v>42096000000</v>
      </c>
      <c r="D37" s="56">
        <v>122960942187</v>
      </c>
      <c r="E37" s="47">
        <f t="shared" si="1"/>
        <v>122960942187</v>
      </c>
      <c r="F37" s="57">
        <f t="shared" si="2"/>
        <v>292.09649892388825</v>
      </c>
    </row>
    <row r="38" spans="1:6" x14ac:dyDescent="0.25">
      <c r="A38" s="16" t="s">
        <v>58</v>
      </c>
      <c r="B38" s="17" t="s">
        <v>91</v>
      </c>
      <c r="C38" s="56">
        <f>2129000000+640000000</f>
        <v>2769000000</v>
      </c>
      <c r="D38" s="56">
        <v>31646844747</v>
      </c>
      <c r="E38" s="47">
        <f t="shared" si="1"/>
        <v>31646844747</v>
      </c>
      <c r="F38" s="57">
        <f t="shared" si="2"/>
        <v>1142.8979684723727</v>
      </c>
    </row>
    <row r="39" spans="1:6" x14ac:dyDescent="0.25">
      <c r="A39" s="16" t="s">
        <v>58</v>
      </c>
      <c r="B39" s="17" t="s">
        <v>432</v>
      </c>
      <c r="C39" s="56">
        <v>78000000</v>
      </c>
      <c r="D39" s="56">
        <v>429984000</v>
      </c>
      <c r="E39" s="47">
        <f t="shared" si="1"/>
        <v>429984000</v>
      </c>
      <c r="F39" s="57">
        <f t="shared" si="2"/>
        <v>551.26153846153841</v>
      </c>
    </row>
    <row r="40" spans="1:6" x14ac:dyDescent="0.25">
      <c r="A40" s="10" t="s">
        <v>32</v>
      </c>
      <c r="B40" s="11" t="s">
        <v>854</v>
      </c>
      <c r="C40" s="32"/>
      <c r="D40" s="32">
        <v>1000000</v>
      </c>
      <c r="E40" s="100">
        <v>0</v>
      </c>
      <c r="F40" s="54" t="s">
        <v>45</v>
      </c>
    </row>
    <row r="41" spans="1:6" x14ac:dyDescent="0.25">
      <c r="A41" s="10" t="s">
        <v>33</v>
      </c>
      <c r="B41" s="11" t="s">
        <v>855</v>
      </c>
      <c r="C41" s="32">
        <v>123700000</v>
      </c>
      <c r="D41" s="32"/>
      <c r="E41" s="100">
        <v>0</v>
      </c>
      <c r="F41" s="54" t="s">
        <v>45</v>
      </c>
    </row>
    <row r="42" spans="1:6" x14ac:dyDescent="0.25">
      <c r="A42" s="10" t="s">
        <v>34</v>
      </c>
      <c r="B42" s="11" t="s">
        <v>44</v>
      </c>
      <c r="C42" s="32">
        <v>1217000000</v>
      </c>
      <c r="D42" s="32"/>
      <c r="E42" s="45"/>
      <c r="F42" s="100">
        <v>0</v>
      </c>
    </row>
    <row r="43" spans="1:6" x14ac:dyDescent="0.25">
      <c r="A43" s="10" t="s">
        <v>36</v>
      </c>
      <c r="B43" s="11" t="s">
        <v>67</v>
      </c>
      <c r="C43" s="32">
        <v>1032600000</v>
      </c>
      <c r="D43" s="32"/>
      <c r="E43" s="45"/>
      <c r="F43" s="100">
        <v>0</v>
      </c>
    </row>
    <row r="44" spans="1:6" x14ac:dyDescent="0.25">
      <c r="A44" s="10" t="s">
        <v>6</v>
      </c>
      <c r="B44" s="11" t="s">
        <v>85</v>
      </c>
      <c r="C44" s="32"/>
      <c r="D44" s="13">
        <v>45052466388.800003</v>
      </c>
      <c r="E44" s="45"/>
      <c r="F44" s="54" t="s">
        <v>45</v>
      </c>
    </row>
    <row r="45" spans="1:6" s="15" customFormat="1" x14ac:dyDescent="0.25">
      <c r="A45" s="22" t="s">
        <v>37</v>
      </c>
      <c r="B45" s="23" t="s">
        <v>433</v>
      </c>
      <c r="C45" s="59"/>
      <c r="D45" s="59">
        <v>559403660</v>
      </c>
      <c r="E45" s="60"/>
      <c r="F45" s="61" t="s">
        <v>45</v>
      </c>
    </row>
  </sheetData>
  <mergeCells count="9">
    <mergeCell ref="D1:F1"/>
    <mergeCell ref="A3:F3"/>
    <mergeCell ref="A2:F2"/>
    <mergeCell ref="E4:F4"/>
    <mergeCell ref="A5:A6"/>
    <mergeCell ref="B5:B6"/>
    <mergeCell ref="C5:C6"/>
    <mergeCell ref="D5:D6"/>
    <mergeCell ref="E5:F5"/>
  </mergeCells>
  <pageMargins left="1.19" right="0.25" top="0.47" bottom="0.64166929133858297" header="0.31" footer="0.25"/>
  <pageSetup paperSize="9" scale="70" fitToHeight="0" orientation="portrait" r:id="rId1"/>
  <headerFooter alignWithMargins="0">
    <oddFooter>&amp;C&amp;"Arial,Regular"&amp;10&amp;P/&amp;N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30"/>
  <sheetViews>
    <sheetView showGridLines="0" workbookViewId="0">
      <selection activeCell="D23" sqref="D23"/>
    </sheetView>
  </sheetViews>
  <sheetFormatPr defaultColWidth="8.7109375" defaultRowHeight="15" x14ac:dyDescent="0.25"/>
  <cols>
    <col min="1" max="1" width="1.7109375" style="63" customWidth="1"/>
    <col min="2" max="2" width="2.5703125" style="63" customWidth="1"/>
    <col min="3" max="3" width="7" style="63" customWidth="1"/>
    <col min="4" max="4" width="27.42578125" style="63" customWidth="1"/>
    <col min="5" max="11" width="10.42578125" style="63" customWidth="1"/>
    <col min="12" max="12" width="0" style="63" hidden="1" customWidth="1"/>
    <col min="13" max="13" width="10.5703125" style="63" customWidth="1"/>
    <col min="14" max="14" width="8" style="63" customWidth="1"/>
    <col min="15" max="16" width="10.42578125" style="63" customWidth="1"/>
    <col min="17" max="18" width="10.140625" style="63" customWidth="1"/>
    <col min="19" max="19" width="9.140625" style="63" customWidth="1"/>
    <col min="20" max="20" width="9.42578125" style="101" customWidth="1"/>
    <col min="21" max="21" width="8.140625" style="63" customWidth="1"/>
    <col min="22" max="22" width="8" style="63" customWidth="1"/>
    <col min="23" max="23" width="7.28515625" style="63" customWidth="1"/>
    <col min="24" max="24" width="6.7109375" style="63" customWidth="1"/>
    <col min="25" max="25" width="0.140625" style="63" customWidth="1"/>
    <col min="26" max="26" width="7.7109375" style="63" customWidth="1"/>
    <col min="27" max="27" width="1.85546875" style="63" customWidth="1"/>
    <col min="28" max="16384" width="8.7109375" style="63"/>
  </cols>
  <sheetData>
    <row r="1" spans="2:26" ht="7.35" customHeight="1" x14ac:dyDescent="0.25">
      <c r="B1" s="105"/>
      <c r="C1" s="105"/>
      <c r="D1" s="105"/>
      <c r="E1" s="105"/>
      <c r="F1" s="105"/>
      <c r="G1" s="105"/>
      <c r="H1" s="105"/>
      <c r="I1" s="105"/>
      <c r="J1" s="105"/>
      <c r="K1" s="105"/>
      <c r="L1" s="105"/>
      <c r="M1" s="105"/>
      <c r="N1" s="105"/>
      <c r="O1" s="105"/>
      <c r="P1" s="105"/>
      <c r="Q1" s="105"/>
      <c r="R1" s="105"/>
      <c r="S1" s="105"/>
      <c r="T1" s="105"/>
      <c r="U1" s="105"/>
      <c r="V1" s="105"/>
      <c r="W1" s="105"/>
      <c r="X1" s="105"/>
      <c r="Y1" s="105"/>
      <c r="Z1" s="105"/>
    </row>
    <row r="2" spans="2:26" ht="49.5" customHeight="1" x14ac:dyDescent="0.25">
      <c r="B2" s="140"/>
      <c r="C2" s="141"/>
      <c r="D2" s="141"/>
      <c r="E2" s="105"/>
      <c r="F2" s="105"/>
      <c r="G2" s="105"/>
      <c r="H2" s="105"/>
      <c r="I2" s="105"/>
      <c r="J2" s="105"/>
      <c r="K2" s="105"/>
      <c r="L2" s="105"/>
      <c r="M2" s="105"/>
      <c r="N2" s="105"/>
      <c r="O2" s="105"/>
      <c r="P2" s="105"/>
      <c r="Q2" s="105"/>
      <c r="R2" s="105"/>
      <c r="S2" s="105"/>
      <c r="T2" s="142" t="s">
        <v>434</v>
      </c>
      <c r="U2" s="141"/>
      <c r="V2" s="141"/>
      <c r="W2" s="141"/>
      <c r="X2" s="141"/>
      <c r="Y2" s="141"/>
      <c r="Z2" s="141"/>
    </row>
    <row r="3" spans="2:26" ht="17.850000000000001" customHeight="1" x14ac:dyDescent="0.25">
      <c r="B3" s="105"/>
      <c r="C3" s="105"/>
      <c r="D3" s="105"/>
      <c r="E3" s="105"/>
      <c r="F3" s="105"/>
      <c r="G3" s="105"/>
      <c r="H3" s="105"/>
      <c r="I3" s="105"/>
      <c r="J3" s="105"/>
      <c r="K3" s="105"/>
      <c r="L3" s="105"/>
      <c r="M3" s="105"/>
      <c r="N3" s="105"/>
      <c r="O3" s="105"/>
      <c r="P3" s="105"/>
      <c r="Q3" s="105"/>
      <c r="R3" s="105"/>
      <c r="S3" s="105"/>
      <c r="T3" s="105"/>
      <c r="U3" s="105"/>
      <c r="V3" s="105"/>
      <c r="W3" s="105"/>
      <c r="X3" s="105"/>
      <c r="Y3" s="105"/>
      <c r="Z3" s="105"/>
    </row>
    <row r="4" spans="2:26" ht="36.6" customHeight="1" x14ac:dyDescent="0.25">
      <c r="B4" s="143" t="s">
        <v>435</v>
      </c>
      <c r="C4" s="141"/>
      <c r="D4" s="141"/>
      <c r="E4" s="141"/>
      <c r="F4" s="141"/>
      <c r="G4" s="141"/>
      <c r="H4" s="141"/>
      <c r="I4" s="141"/>
      <c r="J4" s="141"/>
      <c r="K4" s="141"/>
      <c r="L4" s="141"/>
      <c r="M4" s="141"/>
      <c r="N4" s="141"/>
      <c r="O4" s="141"/>
      <c r="P4" s="141"/>
      <c r="Q4" s="141"/>
      <c r="R4" s="141"/>
      <c r="S4" s="141"/>
      <c r="T4" s="141"/>
      <c r="U4" s="141"/>
      <c r="V4" s="141"/>
      <c r="W4" s="141"/>
      <c r="X4" s="141"/>
      <c r="Y4" s="141"/>
      <c r="Z4" s="141"/>
    </row>
    <row r="5" spans="2:26" ht="8.85" customHeight="1" x14ac:dyDescent="0.25">
      <c r="B5" s="105"/>
      <c r="C5" s="105"/>
      <c r="D5" s="105"/>
      <c r="E5" s="105"/>
      <c r="F5" s="105"/>
      <c r="G5" s="105"/>
      <c r="H5" s="105"/>
      <c r="I5" s="105"/>
      <c r="J5" s="105"/>
      <c r="K5" s="105"/>
      <c r="L5" s="105"/>
      <c r="M5" s="105"/>
      <c r="N5" s="105"/>
      <c r="O5" s="105"/>
      <c r="P5" s="105"/>
      <c r="Q5" s="105"/>
      <c r="R5" s="105"/>
      <c r="S5" s="105"/>
      <c r="T5" s="105"/>
      <c r="U5" s="105"/>
      <c r="V5" s="105"/>
      <c r="W5" s="105"/>
      <c r="X5" s="105"/>
      <c r="Y5" s="105"/>
      <c r="Z5" s="105"/>
    </row>
    <row r="6" spans="2:26" ht="17.25" customHeight="1" x14ac:dyDescent="0.25">
      <c r="B6" s="144" t="s">
        <v>436</v>
      </c>
      <c r="C6" s="141"/>
      <c r="D6" s="141"/>
      <c r="E6" s="141"/>
      <c r="F6" s="141"/>
      <c r="G6" s="141"/>
      <c r="H6" s="141"/>
      <c r="I6" s="141"/>
      <c r="J6" s="141"/>
      <c r="K6" s="141"/>
      <c r="L6" s="141"/>
      <c r="M6" s="141"/>
      <c r="N6" s="141"/>
      <c r="O6" s="141"/>
      <c r="P6" s="141"/>
      <c r="Q6" s="141"/>
      <c r="R6" s="141"/>
      <c r="S6" s="141"/>
      <c r="T6" s="141"/>
      <c r="U6" s="141"/>
      <c r="V6" s="141"/>
      <c r="W6" s="141"/>
      <c r="X6" s="141"/>
      <c r="Y6" s="141"/>
      <c r="Z6" s="141"/>
    </row>
    <row r="7" spans="2:26" ht="9.75" customHeight="1" x14ac:dyDescent="0.25">
      <c r="B7" s="105"/>
      <c r="C7" s="105"/>
      <c r="D7" s="105"/>
      <c r="E7" s="105"/>
      <c r="F7" s="105"/>
      <c r="G7" s="105"/>
      <c r="H7" s="105"/>
      <c r="I7" s="105"/>
      <c r="J7" s="105"/>
      <c r="K7" s="105"/>
      <c r="L7" s="105"/>
      <c r="M7" s="105"/>
      <c r="N7" s="105"/>
      <c r="O7" s="105"/>
      <c r="P7" s="105"/>
      <c r="Q7" s="105"/>
      <c r="R7" s="105"/>
      <c r="S7" s="105"/>
      <c r="T7" s="105"/>
      <c r="U7" s="105"/>
      <c r="V7" s="105"/>
      <c r="W7" s="105"/>
      <c r="X7" s="105"/>
      <c r="Y7" s="105"/>
      <c r="Z7" s="105"/>
    </row>
    <row r="8" spans="2:26" ht="14.45" customHeight="1" x14ac:dyDescent="0.25">
      <c r="B8" s="106" t="s">
        <v>45</v>
      </c>
      <c r="C8" s="106" t="s">
        <v>45</v>
      </c>
      <c r="D8" s="106" t="s">
        <v>45</v>
      </c>
      <c r="E8" s="136" t="s">
        <v>50</v>
      </c>
      <c r="F8" s="137"/>
      <c r="G8" s="137"/>
      <c r="H8" s="137"/>
      <c r="I8" s="137"/>
      <c r="J8" s="138"/>
      <c r="K8" s="136" t="s">
        <v>51</v>
      </c>
      <c r="L8" s="137"/>
      <c r="M8" s="137"/>
      <c r="N8" s="137"/>
      <c r="O8" s="137"/>
      <c r="P8" s="137"/>
      <c r="Q8" s="137"/>
      <c r="R8" s="137"/>
      <c r="S8" s="137"/>
      <c r="T8" s="137"/>
      <c r="U8" s="138"/>
      <c r="V8" s="136" t="s">
        <v>72</v>
      </c>
      <c r="W8" s="137"/>
      <c r="X8" s="137"/>
      <c r="Y8" s="137"/>
      <c r="Z8" s="138"/>
    </row>
    <row r="9" spans="2:26" ht="39" customHeight="1" x14ac:dyDescent="0.25">
      <c r="B9" s="107" t="s">
        <v>7</v>
      </c>
      <c r="C9" s="107" t="s">
        <v>117</v>
      </c>
      <c r="D9" s="107" t="s">
        <v>92</v>
      </c>
      <c r="E9" s="106" t="s">
        <v>0</v>
      </c>
      <c r="F9" s="106" t="s">
        <v>118</v>
      </c>
      <c r="G9" s="106" t="s">
        <v>437</v>
      </c>
      <c r="H9" s="136" t="s">
        <v>119</v>
      </c>
      <c r="I9" s="137"/>
      <c r="J9" s="138"/>
      <c r="K9" s="106" t="s">
        <v>0</v>
      </c>
      <c r="L9" s="106" t="s">
        <v>118</v>
      </c>
      <c r="M9" s="106" t="s">
        <v>437</v>
      </c>
      <c r="N9" s="106" t="s">
        <v>120</v>
      </c>
      <c r="O9" s="106" t="s">
        <v>438</v>
      </c>
      <c r="P9" s="136" t="s">
        <v>119</v>
      </c>
      <c r="Q9" s="137"/>
      <c r="R9" s="138"/>
      <c r="S9" s="106" t="s">
        <v>121</v>
      </c>
      <c r="T9" s="106" t="s">
        <v>122</v>
      </c>
      <c r="U9" s="106" t="s">
        <v>439</v>
      </c>
      <c r="V9" s="106" t="s">
        <v>118</v>
      </c>
      <c r="W9" s="106" t="s">
        <v>3</v>
      </c>
      <c r="X9" s="139" t="s">
        <v>119</v>
      </c>
      <c r="Y9" s="137"/>
      <c r="Z9" s="138"/>
    </row>
    <row r="10" spans="2:26" ht="51" x14ac:dyDescent="0.25">
      <c r="B10" s="108" t="s">
        <v>45</v>
      </c>
      <c r="C10" s="108" t="s">
        <v>45</v>
      </c>
      <c r="D10" s="108" t="s">
        <v>45</v>
      </c>
      <c r="E10" s="108" t="s">
        <v>45</v>
      </c>
      <c r="F10" s="108" t="s">
        <v>123</v>
      </c>
      <c r="G10" s="108" t="s">
        <v>123</v>
      </c>
      <c r="H10" s="104" t="s">
        <v>0</v>
      </c>
      <c r="I10" s="104" t="s">
        <v>118</v>
      </c>
      <c r="J10" s="104" t="s">
        <v>3</v>
      </c>
      <c r="K10" s="108" t="s">
        <v>45</v>
      </c>
      <c r="L10" s="108" t="s">
        <v>123</v>
      </c>
      <c r="M10" s="108" t="s">
        <v>123</v>
      </c>
      <c r="N10" s="108" t="s">
        <v>440</v>
      </c>
      <c r="O10" s="108" t="s">
        <v>441</v>
      </c>
      <c r="P10" s="104" t="s">
        <v>0</v>
      </c>
      <c r="Q10" s="104" t="s">
        <v>118</v>
      </c>
      <c r="R10" s="104" t="s">
        <v>3</v>
      </c>
      <c r="S10" s="108" t="s">
        <v>124</v>
      </c>
      <c r="T10" s="108" t="s">
        <v>125</v>
      </c>
      <c r="U10" s="108" t="s">
        <v>126</v>
      </c>
      <c r="V10" s="108" t="s">
        <v>123</v>
      </c>
      <c r="W10" s="108" t="s">
        <v>123</v>
      </c>
      <c r="X10" s="104" t="s">
        <v>118</v>
      </c>
      <c r="Y10" s="105"/>
      <c r="Z10" s="104" t="s">
        <v>3</v>
      </c>
    </row>
    <row r="11" spans="2:26" x14ac:dyDescent="0.25">
      <c r="B11" s="108" t="s">
        <v>1</v>
      </c>
      <c r="C11" s="108" t="s">
        <v>5</v>
      </c>
      <c r="D11" s="108" t="s">
        <v>37</v>
      </c>
      <c r="E11" s="108" t="s">
        <v>9</v>
      </c>
      <c r="F11" s="108" t="s">
        <v>10</v>
      </c>
      <c r="G11" s="108" t="s">
        <v>11</v>
      </c>
      <c r="H11" s="108" t="s">
        <v>12</v>
      </c>
      <c r="I11" s="108" t="s">
        <v>13</v>
      </c>
      <c r="J11" s="108" t="s">
        <v>14</v>
      </c>
      <c r="K11" s="108" t="s">
        <v>16</v>
      </c>
      <c r="L11" s="108" t="s">
        <v>18</v>
      </c>
      <c r="M11" s="108" t="s">
        <v>20</v>
      </c>
      <c r="N11" s="108" t="s">
        <v>79</v>
      </c>
      <c r="O11" s="108" t="s">
        <v>22</v>
      </c>
      <c r="P11" s="108" t="s">
        <v>23</v>
      </c>
      <c r="Q11" s="108" t="s">
        <v>24</v>
      </c>
      <c r="R11" s="108" t="s">
        <v>25</v>
      </c>
      <c r="S11" s="108" t="s">
        <v>26</v>
      </c>
      <c r="T11" s="108" t="s">
        <v>27</v>
      </c>
      <c r="U11" s="108" t="s">
        <v>28</v>
      </c>
      <c r="V11" s="108" t="s">
        <v>106</v>
      </c>
      <c r="W11" s="108" t="s">
        <v>107</v>
      </c>
      <c r="X11" s="108" t="s">
        <v>108</v>
      </c>
      <c r="Y11" s="105"/>
      <c r="Z11" s="108" t="s">
        <v>109</v>
      </c>
    </row>
    <row r="12" spans="2:26" x14ac:dyDescent="0.25">
      <c r="B12" s="109" t="s">
        <v>5</v>
      </c>
      <c r="C12" s="109" t="s">
        <v>45</v>
      </c>
      <c r="D12" s="110" t="s">
        <v>127</v>
      </c>
      <c r="E12" s="111">
        <v>573905813268</v>
      </c>
      <c r="F12" s="111">
        <v>119850251000</v>
      </c>
      <c r="G12" s="111">
        <v>439340108268</v>
      </c>
      <c r="H12" s="111">
        <v>14715454000</v>
      </c>
      <c r="I12" s="111">
        <v>1841000000</v>
      </c>
      <c r="J12" s="111">
        <v>12874454000</v>
      </c>
      <c r="K12" s="111">
        <v>443098121581</v>
      </c>
      <c r="L12" s="111">
        <v>85720114907</v>
      </c>
      <c r="M12" s="111">
        <v>352644467303</v>
      </c>
      <c r="N12" s="111">
        <v>0</v>
      </c>
      <c r="O12" s="111">
        <v>0</v>
      </c>
      <c r="P12" s="111">
        <v>4174135711</v>
      </c>
      <c r="Q12" s="111">
        <v>1898943000</v>
      </c>
      <c r="R12" s="111">
        <v>2275192711</v>
      </c>
      <c r="S12" s="111">
        <v>559403660</v>
      </c>
      <c r="T12" s="111">
        <v>0</v>
      </c>
      <c r="U12" s="111">
        <v>0</v>
      </c>
      <c r="V12" s="111">
        <v>71.522682841106402</v>
      </c>
      <c r="W12" s="111">
        <v>80.266850366387402</v>
      </c>
      <c r="X12" s="111">
        <v>103.147365562194</v>
      </c>
      <c r="Y12" s="105"/>
      <c r="Z12" s="111">
        <v>17.6721491334701</v>
      </c>
    </row>
    <row r="13" spans="2:26" ht="22.5" x14ac:dyDescent="0.25">
      <c r="B13" s="112" t="s">
        <v>128</v>
      </c>
      <c r="C13" s="112" t="s">
        <v>442</v>
      </c>
      <c r="D13" s="113" t="s">
        <v>443</v>
      </c>
      <c r="E13" s="114">
        <v>11083068000</v>
      </c>
      <c r="F13" s="114">
        <v>0</v>
      </c>
      <c r="G13" s="114">
        <v>11083068000</v>
      </c>
      <c r="H13" s="114">
        <v>0</v>
      </c>
      <c r="I13" s="114">
        <v>0</v>
      </c>
      <c r="J13" s="114">
        <v>0</v>
      </c>
      <c r="K13" s="114">
        <v>10711629950</v>
      </c>
      <c r="L13" s="114">
        <v>0</v>
      </c>
      <c r="M13" s="114">
        <v>10711629950</v>
      </c>
      <c r="N13" s="114">
        <v>0</v>
      </c>
      <c r="O13" s="114">
        <v>0</v>
      </c>
      <c r="P13" s="114">
        <v>0</v>
      </c>
      <c r="Q13" s="114">
        <v>0</v>
      </c>
      <c r="R13" s="114">
        <v>0</v>
      </c>
      <c r="S13" s="114">
        <v>0</v>
      </c>
      <c r="T13" s="114">
        <v>0</v>
      </c>
      <c r="U13" s="114">
        <v>0</v>
      </c>
      <c r="V13" s="115" t="s">
        <v>45</v>
      </c>
      <c r="W13" s="114">
        <v>96.648599016084702</v>
      </c>
      <c r="X13" s="115" t="s">
        <v>45</v>
      </c>
      <c r="Y13" s="105"/>
      <c r="Z13" s="115" t="s">
        <v>45</v>
      </c>
    </row>
    <row r="14" spans="2:26" ht="22.5" x14ac:dyDescent="0.25">
      <c r="B14" s="112" t="s">
        <v>129</v>
      </c>
      <c r="C14" s="112" t="s">
        <v>444</v>
      </c>
      <c r="D14" s="113" t="s">
        <v>445</v>
      </c>
      <c r="E14" s="114">
        <v>12579721000</v>
      </c>
      <c r="F14" s="114">
        <v>0</v>
      </c>
      <c r="G14" s="114">
        <v>12579721000</v>
      </c>
      <c r="H14" s="114">
        <v>0</v>
      </c>
      <c r="I14" s="114">
        <v>0</v>
      </c>
      <c r="J14" s="114">
        <v>0</v>
      </c>
      <c r="K14" s="114">
        <v>11576028808</v>
      </c>
      <c r="L14" s="114">
        <v>0</v>
      </c>
      <c r="M14" s="114">
        <v>11576028808</v>
      </c>
      <c r="N14" s="114">
        <v>0</v>
      </c>
      <c r="O14" s="114">
        <v>0</v>
      </c>
      <c r="P14" s="114">
        <v>0</v>
      </c>
      <c r="Q14" s="114">
        <v>0</v>
      </c>
      <c r="R14" s="114">
        <v>0</v>
      </c>
      <c r="S14" s="114">
        <v>0</v>
      </c>
      <c r="T14" s="114">
        <v>0</v>
      </c>
      <c r="U14" s="114">
        <v>0</v>
      </c>
      <c r="V14" s="115" t="s">
        <v>45</v>
      </c>
      <c r="W14" s="114">
        <v>92.021347754850794</v>
      </c>
      <c r="X14" s="115" t="s">
        <v>45</v>
      </c>
      <c r="Y14" s="105"/>
      <c r="Z14" s="115" t="s">
        <v>45</v>
      </c>
    </row>
    <row r="15" spans="2:26" ht="22.5" x14ac:dyDescent="0.25">
      <c r="B15" s="112" t="s">
        <v>130</v>
      </c>
      <c r="C15" s="112" t="s">
        <v>446</v>
      </c>
      <c r="D15" s="113" t="s">
        <v>447</v>
      </c>
      <c r="E15" s="114">
        <v>2089598800</v>
      </c>
      <c r="F15" s="114">
        <v>0</v>
      </c>
      <c r="G15" s="114">
        <v>2089598800</v>
      </c>
      <c r="H15" s="114">
        <v>0</v>
      </c>
      <c r="I15" s="114">
        <v>0</v>
      </c>
      <c r="J15" s="114">
        <v>0</v>
      </c>
      <c r="K15" s="114">
        <v>2089598800</v>
      </c>
      <c r="L15" s="114">
        <v>0</v>
      </c>
      <c r="M15" s="114">
        <v>2089598800</v>
      </c>
      <c r="N15" s="114">
        <v>0</v>
      </c>
      <c r="O15" s="114">
        <v>0</v>
      </c>
      <c r="P15" s="114">
        <v>0</v>
      </c>
      <c r="Q15" s="114">
        <v>0</v>
      </c>
      <c r="R15" s="114">
        <v>0</v>
      </c>
      <c r="S15" s="114">
        <v>0</v>
      </c>
      <c r="T15" s="114">
        <v>0</v>
      </c>
      <c r="U15" s="114">
        <v>0</v>
      </c>
      <c r="V15" s="115" t="s">
        <v>45</v>
      </c>
      <c r="W15" s="114">
        <v>100</v>
      </c>
      <c r="X15" s="115" t="s">
        <v>45</v>
      </c>
      <c r="Y15" s="105"/>
      <c r="Z15" s="115" t="s">
        <v>45</v>
      </c>
    </row>
    <row r="16" spans="2:26" ht="22.5" x14ac:dyDescent="0.25">
      <c r="B16" s="112" t="s">
        <v>131</v>
      </c>
      <c r="C16" s="112" t="s">
        <v>448</v>
      </c>
      <c r="D16" s="113" t="s">
        <v>449</v>
      </c>
      <c r="E16" s="114">
        <v>11238409000</v>
      </c>
      <c r="F16" s="114">
        <v>0</v>
      </c>
      <c r="G16" s="114">
        <v>11238409000</v>
      </c>
      <c r="H16" s="114">
        <v>0</v>
      </c>
      <c r="I16" s="114">
        <v>0</v>
      </c>
      <c r="J16" s="114">
        <v>0</v>
      </c>
      <c r="K16" s="114">
        <v>11214760107</v>
      </c>
      <c r="L16" s="114">
        <v>0</v>
      </c>
      <c r="M16" s="114">
        <v>11214760107</v>
      </c>
      <c r="N16" s="114">
        <v>0</v>
      </c>
      <c r="O16" s="114">
        <v>0</v>
      </c>
      <c r="P16" s="114">
        <v>0</v>
      </c>
      <c r="Q16" s="114">
        <v>0</v>
      </c>
      <c r="R16" s="114">
        <v>0</v>
      </c>
      <c r="S16" s="114">
        <v>0</v>
      </c>
      <c r="T16" s="114">
        <v>0</v>
      </c>
      <c r="U16" s="114">
        <v>0</v>
      </c>
      <c r="V16" s="115" t="s">
        <v>45</v>
      </c>
      <c r="W16" s="114">
        <v>99.789570810245493</v>
      </c>
      <c r="X16" s="115" t="s">
        <v>45</v>
      </c>
      <c r="Y16" s="105"/>
      <c r="Z16" s="115" t="s">
        <v>45</v>
      </c>
    </row>
    <row r="17" spans="2:26" ht="22.5" x14ac:dyDescent="0.25">
      <c r="B17" s="112" t="s">
        <v>132</v>
      </c>
      <c r="C17" s="112" t="s">
        <v>450</v>
      </c>
      <c r="D17" s="113" t="s">
        <v>451</v>
      </c>
      <c r="E17" s="114">
        <v>8431719000</v>
      </c>
      <c r="F17" s="114">
        <v>0</v>
      </c>
      <c r="G17" s="114">
        <v>8431719000</v>
      </c>
      <c r="H17" s="114">
        <v>0</v>
      </c>
      <c r="I17" s="114">
        <v>0</v>
      </c>
      <c r="J17" s="114">
        <v>0</v>
      </c>
      <c r="K17" s="114">
        <v>8298061366</v>
      </c>
      <c r="L17" s="114">
        <v>0</v>
      </c>
      <c r="M17" s="114">
        <v>8298061366</v>
      </c>
      <c r="N17" s="114">
        <v>0</v>
      </c>
      <c r="O17" s="114">
        <v>0</v>
      </c>
      <c r="P17" s="114">
        <v>0</v>
      </c>
      <c r="Q17" s="114">
        <v>0</v>
      </c>
      <c r="R17" s="114">
        <v>0</v>
      </c>
      <c r="S17" s="114">
        <v>0</v>
      </c>
      <c r="T17" s="114">
        <v>0</v>
      </c>
      <c r="U17" s="114">
        <v>0</v>
      </c>
      <c r="V17" s="115" t="s">
        <v>45</v>
      </c>
      <c r="W17" s="114">
        <v>98.414823430429806</v>
      </c>
      <c r="X17" s="115" t="s">
        <v>45</v>
      </c>
      <c r="Y17" s="105"/>
      <c r="Z17" s="115" t="s">
        <v>45</v>
      </c>
    </row>
    <row r="18" spans="2:26" ht="22.5" x14ac:dyDescent="0.25">
      <c r="B18" s="112" t="s">
        <v>133</v>
      </c>
      <c r="C18" s="112" t="s">
        <v>452</v>
      </c>
      <c r="D18" s="113" t="s">
        <v>453</v>
      </c>
      <c r="E18" s="114">
        <v>7878789000</v>
      </c>
      <c r="F18" s="114">
        <v>0</v>
      </c>
      <c r="G18" s="114">
        <v>7878789000</v>
      </c>
      <c r="H18" s="114">
        <v>0</v>
      </c>
      <c r="I18" s="114">
        <v>0</v>
      </c>
      <c r="J18" s="114">
        <v>0</v>
      </c>
      <c r="K18" s="114">
        <v>7629264540</v>
      </c>
      <c r="L18" s="114">
        <v>0</v>
      </c>
      <c r="M18" s="114">
        <v>7629264540</v>
      </c>
      <c r="N18" s="114">
        <v>0</v>
      </c>
      <c r="O18" s="114">
        <v>0</v>
      </c>
      <c r="P18" s="114">
        <v>0</v>
      </c>
      <c r="Q18" s="114">
        <v>0</v>
      </c>
      <c r="R18" s="114">
        <v>0</v>
      </c>
      <c r="S18" s="114">
        <v>0</v>
      </c>
      <c r="T18" s="114">
        <v>0</v>
      </c>
      <c r="U18" s="114">
        <v>0</v>
      </c>
      <c r="V18" s="115" t="s">
        <v>45</v>
      </c>
      <c r="W18" s="114">
        <v>96.832959227617295</v>
      </c>
      <c r="X18" s="115" t="s">
        <v>45</v>
      </c>
      <c r="Y18" s="105"/>
      <c r="Z18" s="115" t="s">
        <v>45</v>
      </c>
    </row>
    <row r="19" spans="2:26" ht="22.5" x14ac:dyDescent="0.25">
      <c r="B19" s="112" t="s">
        <v>134</v>
      </c>
      <c r="C19" s="112" t="s">
        <v>454</v>
      </c>
      <c r="D19" s="113" t="s">
        <v>455</v>
      </c>
      <c r="E19" s="114">
        <v>9791636000</v>
      </c>
      <c r="F19" s="114">
        <v>0</v>
      </c>
      <c r="G19" s="114">
        <v>9791636000</v>
      </c>
      <c r="H19" s="114">
        <v>0</v>
      </c>
      <c r="I19" s="114">
        <v>0</v>
      </c>
      <c r="J19" s="114">
        <v>0</v>
      </c>
      <c r="K19" s="114">
        <v>9433288880</v>
      </c>
      <c r="L19" s="114">
        <v>0</v>
      </c>
      <c r="M19" s="114">
        <v>9433288880</v>
      </c>
      <c r="N19" s="114">
        <v>0</v>
      </c>
      <c r="O19" s="114">
        <v>0</v>
      </c>
      <c r="P19" s="114">
        <v>0</v>
      </c>
      <c r="Q19" s="114">
        <v>0</v>
      </c>
      <c r="R19" s="114">
        <v>0</v>
      </c>
      <c r="S19" s="114">
        <v>0</v>
      </c>
      <c r="T19" s="114">
        <v>0</v>
      </c>
      <c r="U19" s="114">
        <v>0</v>
      </c>
      <c r="V19" s="115" t="s">
        <v>45</v>
      </c>
      <c r="W19" s="114">
        <v>96.340273269962196</v>
      </c>
      <c r="X19" s="115" t="s">
        <v>45</v>
      </c>
      <c r="Y19" s="105"/>
      <c r="Z19" s="115" t="s">
        <v>45</v>
      </c>
    </row>
    <row r="20" spans="2:26" ht="22.5" x14ac:dyDescent="0.25">
      <c r="B20" s="112" t="s">
        <v>135</v>
      </c>
      <c r="C20" s="112" t="s">
        <v>456</v>
      </c>
      <c r="D20" s="113" t="s">
        <v>457</v>
      </c>
      <c r="E20" s="114">
        <v>11117282000</v>
      </c>
      <c r="F20" s="114">
        <v>0</v>
      </c>
      <c r="G20" s="114">
        <v>11117282000</v>
      </c>
      <c r="H20" s="114">
        <v>0</v>
      </c>
      <c r="I20" s="114">
        <v>0</v>
      </c>
      <c r="J20" s="114">
        <v>0</v>
      </c>
      <c r="K20" s="114">
        <v>10750572491</v>
      </c>
      <c r="L20" s="114">
        <v>0</v>
      </c>
      <c r="M20" s="114">
        <v>10750572491</v>
      </c>
      <c r="N20" s="114">
        <v>0</v>
      </c>
      <c r="O20" s="114">
        <v>0</v>
      </c>
      <c r="P20" s="114">
        <v>0</v>
      </c>
      <c r="Q20" s="114">
        <v>0</v>
      </c>
      <c r="R20" s="114">
        <v>0</v>
      </c>
      <c r="S20" s="114">
        <v>0</v>
      </c>
      <c r="T20" s="114">
        <v>0</v>
      </c>
      <c r="U20" s="114">
        <v>0</v>
      </c>
      <c r="V20" s="115" t="s">
        <v>45</v>
      </c>
      <c r="W20" s="114">
        <v>96.7014463697152</v>
      </c>
      <c r="X20" s="115" t="s">
        <v>45</v>
      </c>
      <c r="Y20" s="105"/>
      <c r="Z20" s="115" t="s">
        <v>45</v>
      </c>
    </row>
    <row r="21" spans="2:26" ht="22.5" x14ac:dyDescent="0.25">
      <c r="B21" s="112" t="s">
        <v>136</v>
      </c>
      <c r="C21" s="112" t="s">
        <v>458</v>
      </c>
      <c r="D21" s="113" t="s">
        <v>459</v>
      </c>
      <c r="E21" s="114">
        <v>11936363000</v>
      </c>
      <c r="F21" s="114">
        <v>0</v>
      </c>
      <c r="G21" s="114">
        <v>11936363000</v>
      </c>
      <c r="H21" s="114">
        <v>0</v>
      </c>
      <c r="I21" s="114">
        <v>0</v>
      </c>
      <c r="J21" s="114">
        <v>0</v>
      </c>
      <c r="K21" s="114">
        <v>11585347183</v>
      </c>
      <c r="L21" s="114">
        <v>0</v>
      </c>
      <c r="M21" s="114">
        <v>11585347183</v>
      </c>
      <c r="N21" s="114">
        <v>0</v>
      </c>
      <c r="O21" s="114">
        <v>0</v>
      </c>
      <c r="P21" s="114">
        <v>0</v>
      </c>
      <c r="Q21" s="114">
        <v>0</v>
      </c>
      <c r="R21" s="114">
        <v>0</v>
      </c>
      <c r="S21" s="114">
        <v>0</v>
      </c>
      <c r="T21" s="114">
        <v>0</v>
      </c>
      <c r="U21" s="114">
        <v>0</v>
      </c>
      <c r="V21" s="115" t="s">
        <v>45</v>
      </c>
      <c r="W21" s="114">
        <v>97.059273272771605</v>
      </c>
      <c r="X21" s="115" t="s">
        <v>45</v>
      </c>
      <c r="Y21" s="105"/>
      <c r="Z21" s="115" t="s">
        <v>45</v>
      </c>
    </row>
    <row r="22" spans="2:26" ht="33.75" x14ac:dyDescent="0.25">
      <c r="B22" s="112" t="s">
        <v>137</v>
      </c>
      <c r="C22" s="112" t="s">
        <v>460</v>
      </c>
      <c r="D22" s="113" t="s">
        <v>461</v>
      </c>
      <c r="E22" s="114">
        <v>11228941000</v>
      </c>
      <c r="F22" s="114">
        <v>0</v>
      </c>
      <c r="G22" s="114">
        <v>11228941000</v>
      </c>
      <c r="H22" s="114">
        <v>0</v>
      </c>
      <c r="I22" s="114">
        <v>0</v>
      </c>
      <c r="J22" s="114">
        <v>0</v>
      </c>
      <c r="K22" s="114">
        <v>10908540867</v>
      </c>
      <c r="L22" s="114">
        <v>0</v>
      </c>
      <c r="M22" s="114">
        <v>10908540867</v>
      </c>
      <c r="N22" s="114">
        <v>0</v>
      </c>
      <c r="O22" s="114">
        <v>0</v>
      </c>
      <c r="P22" s="114">
        <v>0</v>
      </c>
      <c r="Q22" s="114">
        <v>0</v>
      </c>
      <c r="R22" s="114">
        <v>0</v>
      </c>
      <c r="S22" s="114">
        <v>0</v>
      </c>
      <c r="T22" s="114">
        <v>0</v>
      </c>
      <c r="U22" s="114">
        <v>0</v>
      </c>
      <c r="V22" s="115" t="s">
        <v>45</v>
      </c>
      <c r="W22" s="114">
        <v>97.146657614462498</v>
      </c>
      <c r="X22" s="115" t="s">
        <v>45</v>
      </c>
      <c r="Y22" s="105"/>
      <c r="Z22" s="115" t="s">
        <v>45</v>
      </c>
    </row>
    <row r="23" spans="2:26" ht="33.75" x14ac:dyDescent="0.25">
      <c r="B23" s="112" t="s">
        <v>138</v>
      </c>
      <c r="C23" s="112" t="s">
        <v>462</v>
      </c>
      <c r="D23" s="113" t="s">
        <v>463</v>
      </c>
      <c r="E23" s="114">
        <v>13864266000</v>
      </c>
      <c r="F23" s="114">
        <v>0</v>
      </c>
      <c r="G23" s="114">
        <v>13864266000</v>
      </c>
      <c r="H23" s="114">
        <v>0</v>
      </c>
      <c r="I23" s="114">
        <v>0</v>
      </c>
      <c r="J23" s="114">
        <v>0</v>
      </c>
      <c r="K23" s="114">
        <v>13490710217</v>
      </c>
      <c r="L23" s="114">
        <v>0</v>
      </c>
      <c r="M23" s="114">
        <v>13490710217</v>
      </c>
      <c r="N23" s="114">
        <v>0</v>
      </c>
      <c r="O23" s="114">
        <v>0</v>
      </c>
      <c r="P23" s="114">
        <v>0</v>
      </c>
      <c r="Q23" s="114">
        <v>0</v>
      </c>
      <c r="R23" s="114">
        <v>0</v>
      </c>
      <c r="S23" s="114">
        <v>0</v>
      </c>
      <c r="T23" s="114">
        <v>0</v>
      </c>
      <c r="U23" s="114">
        <v>0</v>
      </c>
      <c r="V23" s="115" t="s">
        <v>45</v>
      </c>
      <c r="W23" s="114">
        <v>97.305621639111607</v>
      </c>
      <c r="X23" s="115" t="s">
        <v>45</v>
      </c>
      <c r="Y23" s="105"/>
      <c r="Z23" s="115" t="s">
        <v>45</v>
      </c>
    </row>
    <row r="24" spans="2:26" ht="33.75" x14ac:dyDescent="0.25">
      <c r="B24" s="112" t="s">
        <v>139</v>
      </c>
      <c r="C24" s="112" t="s">
        <v>464</v>
      </c>
      <c r="D24" s="113" t="s">
        <v>465</v>
      </c>
      <c r="E24" s="114">
        <v>19869041000</v>
      </c>
      <c r="F24" s="114">
        <v>0</v>
      </c>
      <c r="G24" s="114">
        <v>13241826000</v>
      </c>
      <c r="H24" s="114">
        <v>6627215000</v>
      </c>
      <c r="I24" s="114">
        <v>0</v>
      </c>
      <c r="J24" s="114">
        <v>6627215000</v>
      </c>
      <c r="K24" s="114">
        <v>0</v>
      </c>
      <c r="L24" s="114">
        <v>0</v>
      </c>
      <c r="M24" s="114">
        <v>0</v>
      </c>
      <c r="N24" s="114">
        <v>0</v>
      </c>
      <c r="O24" s="114">
        <v>0</v>
      </c>
      <c r="P24" s="114">
        <v>0</v>
      </c>
      <c r="Q24" s="114">
        <v>0</v>
      </c>
      <c r="R24" s="114">
        <v>0</v>
      </c>
      <c r="S24" s="114">
        <v>0</v>
      </c>
      <c r="T24" s="114">
        <v>0</v>
      </c>
      <c r="U24" s="114">
        <v>0</v>
      </c>
      <c r="V24" s="115" t="s">
        <v>45</v>
      </c>
      <c r="W24" s="114">
        <v>0</v>
      </c>
      <c r="X24" s="115" t="s">
        <v>45</v>
      </c>
      <c r="Y24" s="105"/>
      <c r="Z24" s="114">
        <v>0</v>
      </c>
    </row>
    <row r="25" spans="2:26" ht="33.75" x14ac:dyDescent="0.25">
      <c r="B25" s="112" t="s">
        <v>140</v>
      </c>
      <c r="C25" s="112" t="s">
        <v>466</v>
      </c>
      <c r="D25" s="113" t="s">
        <v>467</v>
      </c>
      <c r="E25" s="114">
        <v>16763585000</v>
      </c>
      <c r="F25" s="114">
        <v>0</v>
      </c>
      <c r="G25" s="114">
        <v>13294640600</v>
      </c>
      <c r="H25" s="114">
        <v>3468944400</v>
      </c>
      <c r="I25" s="114">
        <v>0</v>
      </c>
      <c r="J25" s="114">
        <v>3468944400</v>
      </c>
      <c r="K25" s="114">
        <v>0</v>
      </c>
      <c r="L25" s="114">
        <v>0</v>
      </c>
      <c r="M25" s="114">
        <v>0</v>
      </c>
      <c r="N25" s="114">
        <v>0</v>
      </c>
      <c r="O25" s="114">
        <v>0</v>
      </c>
      <c r="P25" s="114">
        <v>0</v>
      </c>
      <c r="Q25" s="114">
        <v>0</v>
      </c>
      <c r="R25" s="114">
        <v>0</v>
      </c>
      <c r="S25" s="114">
        <v>0</v>
      </c>
      <c r="T25" s="114">
        <v>0</v>
      </c>
      <c r="U25" s="114">
        <v>0</v>
      </c>
      <c r="V25" s="115" t="s">
        <v>45</v>
      </c>
      <c r="W25" s="114">
        <v>0</v>
      </c>
      <c r="X25" s="115" t="s">
        <v>45</v>
      </c>
      <c r="Y25" s="105"/>
      <c r="Z25" s="114">
        <v>0</v>
      </c>
    </row>
    <row r="26" spans="2:26" ht="33.75" x14ac:dyDescent="0.25">
      <c r="B26" s="112" t="s">
        <v>141</v>
      </c>
      <c r="C26" s="112" t="s">
        <v>468</v>
      </c>
      <c r="D26" s="113" t="s">
        <v>469</v>
      </c>
      <c r="E26" s="114">
        <v>8989679000</v>
      </c>
      <c r="F26" s="114">
        <v>0</v>
      </c>
      <c r="G26" s="114">
        <v>8989679000</v>
      </c>
      <c r="H26" s="114">
        <v>0</v>
      </c>
      <c r="I26" s="114">
        <v>0</v>
      </c>
      <c r="J26" s="114">
        <v>0</v>
      </c>
      <c r="K26" s="114">
        <v>8200610491</v>
      </c>
      <c r="L26" s="114">
        <v>0</v>
      </c>
      <c r="M26" s="114">
        <v>8200610491</v>
      </c>
      <c r="N26" s="114">
        <v>0</v>
      </c>
      <c r="O26" s="114">
        <v>0</v>
      </c>
      <c r="P26" s="114">
        <v>0</v>
      </c>
      <c r="Q26" s="114">
        <v>0</v>
      </c>
      <c r="R26" s="114">
        <v>0</v>
      </c>
      <c r="S26" s="114">
        <v>0</v>
      </c>
      <c r="T26" s="114">
        <v>0</v>
      </c>
      <c r="U26" s="114">
        <v>0</v>
      </c>
      <c r="V26" s="115" t="s">
        <v>45</v>
      </c>
      <c r="W26" s="114">
        <v>91.222506287488102</v>
      </c>
      <c r="X26" s="115" t="s">
        <v>45</v>
      </c>
      <c r="Y26" s="105"/>
      <c r="Z26" s="115" t="s">
        <v>45</v>
      </c>
    </row>
    <row r="27" spans="2:26" ht="33.75" x14ac:dyDescent="0.25">
      <c r="B27" s="112" t="s">
        <v>142</v>
      </c>
      <c r="C27" s="112" t="s">
        <v>470</v>
      </c>
      <c r="D27" s="113" t="s">
        <v>471</v>
      </c>
      <c r="E27" s="114">
        <v>8164741000</v>
      </c>
      <c r="F27" s="114">
        <v>0</v>
      </c>
      <c r="G27" s="114">
        <v>8164741000</v>
      </c>
      <c r="H27" s="114">
        <v>0</v>
      </c>
      <c r="I27" s="114">
        <v>0</v>
      </c>
      <c r="J27" s="114">
        <v>0</v>
      </c>
      <c r="K27" s="114">
        <v>7582031377</v>
      </c>
      <c r="L27" s="114">
        <v>0</v>
      </c>
      <c r="M27" s="114">
        <v>7582031377</v>
      </c>
      <c r="N27" s="114">
        <v>0</v>
      </c>
      <c r="O27" s="114">
        <v>0</v>
      </c>
      <c r="P27" s="114">
        <v>0</v>
      </c>
      <c r="Q27" s="114">
        <v>0</v>
      </c>
      <c r="R27" s="114">
        <v>0</v>
      </c>
      <c r="S27" s="114">
        <v>0</v>
      </c>
      <c r="T27" s="114">
        <v>0</v>
      </c>
      <c r="U27" s="114">
        <v>0</v>
      </c>
      <c r="V27" s="115" t="s">
        <v>45</v>
      </c>
      <c r="W27" s="114">
        <v>92.863097273997994</v>
      </c>
      <c r="X27" s="115" t="s">
        <v>45</v>
      </c>
      <c r="Y27" s="105"/>
      <c r="Z27" s="115" t="s">
        <v>45</v>
      </c>
    </row>
    <row r="28" spans="2:26" ht="33.75" x14ac:dyDescent="0.25">
      <c r="B28" s="112" t="s">
        <v>143</v>
      </c>
      <c r="C28" s="112" t="s">
        <v>472</v>
      </c>
      <c r="D28" s="113" t="s">
        <v>473</v>
      </c>
      <c r="E28" s="114">
        <v>9048463000</v>
      </c>
      <c r="F28" s="114">
        <v>0</v>
      </c>
      <c r="G28" s="114">
        <v>9048463000</v>
      </c>
      <c r="H28" s="114">
        <v>0</v>
      </c>
      <c r="I28" s="114">
        <v>0</v>
      </c>
      <c r="J28" s="114">
        <v>0</v>
      </c>
      <c r="K28" s="114">
        <v>8432216095</v>
      </c>
      <c r="L28" s="114">
        <v>0</v>
      </c>
      <c r="M28" s="114">
        <v>8432216095</v>
      </c>
      <c r="N28" s="114">
        <v>0</v>
      </c>
      <c r="O28" s="114">
        <v>0</v>
      </c>
      <c r="P28" s="114">
        <v>0</v>
      </c>
      <c r="Q28" s="114">
        <v>0</v>
      </c>
      <c r="R28" s="114">
        <v>0</v>
      </c>
      <c r="S28" s="114">
        <v>0</v>
      </c>
      <c r="T28" s="114">
        <v>0</v>
      </c>
      <c r="U28" s="114">
        <v>0</v>
      </c>
      <c r="V28" s="115" t="s">
        <v>45</v>
      </c>
      <c r="W28" s="114">
        <v>93.189485275012998</v>
      </c>
      <c r="X28" s="115" t="s">
        <v>45</v>
      </c>
      <c r="Y28" s="105"/>
      <c r="Z28" s="115" t="s">
        <v>45</v>
      </c>
    </row>
    <row r="29" spans="2:26" ht="33.75" x14ac:dyDescent="0.25">
      <c r="B29" s="112" t="s">
        <v>144</v>
      </c>
      <c r="C29" s="112" t="s">
        <v>474</v>
      </c>
      <c r="D29" s="113" t="s">
        <v>475</v>
      </c>
      <c r="E29" s="114">
        <v>7579293000</v>
      </c>
      <c r="F29" s="114">
        <v>0</v>
      </c>
      <c r="G29" s="114">
        <v>7579293000</v>
      </c>
      <c r="H29" s="114">
        <v>0</v>
      </c>
      <c r="I29" s="114">
        <v>0</v>
      </c>
      <c r="J29" s="114">
        <v>0</v>
      </c>
      <c r="K29" s="114">
        <v>7053014112</v>
      </c>
      <c r="L29" s="114">
        <v>0</v>
      </c>
      <c r="M29" s="114">
        <v>7053014112</v>
      </c>
      <c r="N29" s="114">
        <v>0</v>
      </c>
      <c r="O29" s="114">
        <v>0</v>
      </c>
      <c r="P29" s="114">
        <v>0</v>
      </c>
      <c r="Q29" s="114">
        <v>0</v>
      </c>
      <c r="R29" s="114">
        <v>0</v>
      </c>
      <c r="S29" s="114">
        <v>0</v>
      </c>
      <c r="T29" s="114">
        <v>0</v>
      </c>
      <c r="U29" s="114">
        <v>0</v>
      </c>
      <c r="V29" s="115" t="s">
        <v>45</v>
      </c>
      <c r="W29" s="114">
        <v>93.056359108956499</v>
      </c>
      <c r="X29" s="115" t="s">
        <v>45</v>
      </c>
      <c r="Y29" s="105"/>
      <c r="Z29" s="115" t="s">
        <v>45</v>
      </c>
    </row>
    <row r="30" spans="2:26" ht="33.75" x14ac:dyDescent="0.25">
      <c r="B30" s="112" t="s">
        <v>145</v>
      </c>
      <c r="C30" s="112" t="s">
        <v>476</v>
      </c>
      <c r="D30" s="113" t="s">
        <v>477</v>
      </c>
      <c r="E30" s="114">
        <v>12593093000</v>
      </c>
      <c r="F30" s="114">
        <v>0</v>
      </c>
      <c r="G30" s="114">
        <v>12593093000</v>
      </c>
      <c r="H30" s="114">
        <v>0</v>
      </c>
      <c r="I30" s="114">
        <v>0</v>
      </c>
      <c r="J30" s="114">
        <v>0</v>
      </c>
      <c r="K30" s="114">
        <v>12056936210</v>
      </c>
      <c r="L30" s="114">
        <v>0</v>
      </c>
      <c r="M30" s="114">
        <v>12056936210</v>
      </c>
      <c r="N30" s="114">
        <v>0</v>
      </c>
      <c r="O30" s="114">
        <v>0</v>
      </c>
      <c r="P30" s="114">
        <v>0</v>
      </c>
      <c r="Q30" s="114">
        <v>0</v>
      </c>
      <c r="R30" s="114">
        <v>0</v>
      </c>
      <c r="S30" s="114">
        <v>0</v>
      </c>
      <c r="T30" s="114">
        <v>0</v>
      </c>
      <c r="U30" s="114">
        <v>0</v>
      </c>
      <c r="V30" s="115" t="s">
        <v>45</v>
      </c>
      <c r="W30" s="114">
        <v>95.742453502090399</v>
      </c>
      <c r="X30" s="115" t="s">
        <v>45</v>
      </c>
      <c r="Y30" s="105"/>
      <c r="Z30" s="115" t="s">
        <v>45</v>
      </c>
    </row>
    <row r="31" spans="2:26" ht="33.75" x14ac:dyDescent="0.25">
      <c r="B31" s="112" t="s">
        <v>146</v>
      </c>
      <c r="C31" s="112" t="s">
        <v>478</v>
      </c>
      <c r="D31" s="113" t="s">
        <v>479</v>
      </c>
      <c r="E31" s="114">
        <v>25456631763</v>
      </c>
      <c r="F31" s="114">
        <v>0</v>
      </c>
      <c r="G31" s="114">
        <v>25240325283</v>
      </c>
      <c r="H31" s="114">
        <v>216306480</v>
      </c>
      <c r="I31" s="114">
        <v>0</v>
      </c>
      <c r="J31" s="114">
        <v>216306480</v>
      </c>
      <c r="K31" s="114">
        <v>0</v>
      </c>
      <c r="L31" s="114">
        <v>0</v>
      </c>
      <c r="M31" s="114">
        <v>0</v>
      </c>
      <c r="N31" s="114">
        <v>0</v>
      </c>
      <c r="O31" s="114">
        <v>0</v>
      </c>
      <c r="P31" s="114">
        <v>0</v>
      </c>
      <c r="Q31" s="114">
        <v>0</v>
      </c>
      <c r="R31" s="114">
        <v>0</v>
      </c>
      <c r="S31" s="114">
        <v>0</v>
      </c>
      <c r="T31" s="114">
        <v>0</v>
      </c>
      <c r="U31" s="114">
        <v>0</v>
      </c>
      <c r="V31" s="115" t="s">
        <v>45</v>
      </c>
      <c r="W31" s="114">
        <v>0</v>
      </c>
      <c r="X31" s="115" t="s">
        <v>45</v>
      </c>
      <c r="Y31" s="105"/>
      <c r="Z31" s="114">
        <v>0</v>
      </c>
    </row>
    <row r="32" spans="2:26" ht="33.75" x14ac:dyDescent="0.25">
      <c r="B32" s="112" t="s">
        <v>147</v>
      </c>
      <c r="C32" s="112" t="s">
        <v>480</v>
      </c>
      <c r="D32" s="113" t="s">
        <v>481</v>
      </c>
      <c r="E32" s="114">
        <v>8860103930</v>
      </c>
      <c r="F32" s="114">
        <v>0</v>
      </c>
      <c r="G32" s="114">
        <v>8811728930</v>
      </c>
      <c r="H32" s="114">
        <v>48375000</v>
      </c>
      <c r="I32" s="114">
        <v>0</v>
      </c>
      <c r="J32" s="114">
        <v>48375000</v>
      </c>
      <c r="K32" s="114">
        <v>8339387973</v>
      </c>
      <c r="L32" s="114">
        <v>0</v>
      </c>
      <c r="M32" s="114">
        <v>8291012973</v>
      </c>
      <c r="N32" s="114">
        <v>0</v>
      </c>
      <c r="O32" s="114">
        <v>0</v>
      </c>
      <c r="P32" s="114">
        <v>48375000</v>
      </c>
      <c r="Q32" s="114">
        <v>0</v>
      </c>
      <c r="R32" s="114">
        <v>48375000</v>
      </c>
      <c r="S32" s="114">
        <v>0</v>
      </c>
      <c r="T32" s="114">
        <v>0</v>
      </c>
      <c r="U32" s="114">
        <v>0</v>
      </c>
      <c r="V32" s="115" t="s">
        <v>45</v>
      </c>
      <c r="W32" s="114">
        <v>94.090649393137895</v>
      </c>
      <c r="X32" s="115" t="s">
        <v>45</v>
      </c>
      <c r="Y32" s="105"/>
      <c r="Z32" s="114">
        <v>100</v>
      </c>
    </row>
    <row r="33" spans="2:26" ht="33.75" x14ac:dyDescent="0.25">
      <c r="B33" s="112" t="s">
        <v>148</v>
      </c>
      <c r="C33" s="112" t="s">
        <v>482</v>
      </c>
      <c r="D33" s="113" t="s">
        <v>483</v>
      </c>
      <c r="E33" s="114">
        <v>1187406000</v>
      </c>
      <c r="F33" s="114">
        <v>0</v>
      </c>
      <c r="G33" s="114">
        <v>1187406000</v>
      </c>
      <c r="H33" s="114">
        <v>0</v>
      </c>
      <c r="I33" s="114">
        <v>0</v>
      </c>
      <c r="J33" s="114">
        <v>0</v>
      </c>
      <c r="K33" s="114">
        <v>1145125352</v>
      </c>
      <c r="L33" s="114">
        <v>0</v>
      </c>
      <c r="M33" s="114">
        <v>1145125352</v>
      </c>
      <c r="N33" s="114">
        <v>0</v>
      </c>
      <c r="O33" s="114">
        <v>0</v>
      </c>
      <c r="P33" s="114">
        <v>0</v>
      </c>
      <c r="Q33" s="114">
        <v>0</v>
      </c>
      <c r="R33" s="114">
        <v>0</v>
      </c>
      <c r="S33" s="114">
        <v>0</v>
      </c>
      <c r="T33" s="114">
        <v>0</v>
      </c>
      <c r="U33" s="114">
        <v>0</v>
      </c>
      <c r="V33" s="115" t="s">
        <v>45</v>
      </c>
      <c r="W33" s="114">
        <v>96.439242516881293</v>
      </c>
      <c r="X33" s="115" t="s">
        <v>45</v>
      </c>
      <c r="Y33" s="105"/>
      <c r="Z33" s="115" t="s">
        <v>45</v>
      </c>
    </row>
    <row r="34" spans="2:26" ht="33.75" x14ac:dyDescent="0.25">
      <c r="B34" s="112" t="s">
        <v>149</v>
      </c>
      <c r="C34" s="112" t="s">
        <v>484</v>
      </c>
      <c r="D34" s="113" t="s">
        <v>485</v>
      </c>
      <c r="E34" s="114">
        <v>30255508000</v>
      </c>
      <c r="F34" s="114">
        <v>0</v>
      </c>
      <c r="G34" s="114">
        <v>29667508000</v>
      </c>
      <c r="H34" s="114">
        <v>588000000</v>
      </c>
      <c r="I34" s="114">
        <v>0</v>
      </c>
      <c r="J34" s="114">
        <v>588000000</v>
      </c>
      <c r="K34" s="114">
        <v>25343581829</v>
      </c>
      <c r="L34" s="114">
        <v>0</v>
      </c>
      <c r="M34" s="114">
        <v>24975277238</v>
      </c>
      <c r="N34" s="114">
        <v>0</v>
      </c>
      <c r="O34" s="114">
        <v>0</v>
      </c>
      <c r="P34" s="114">
        <v>368304591</v>
      </c>
      <c r="Q34" s="114">
        <v>0</v>
      </c>
      <c r="R34" s="114">
        <v>368304591</v>
      </c>
      <c r="S34" s="114">
        <v>0</v>
      </c>
      <c r="T34" s="114">
        <v>0</v>
      </c>
      <c r="U34" s="114">
        <v>0</v>
      </c>
      <c r="V34" s="115" t="s">
        <v>45</v>
      </c>
      <c r="W34" s="114">
        <v>84.1839403498265</v>
      </c>
      <c r="X34" s="115" t="s">
        <v>45</v>
      </c>
      <c r="Y34" s="105"/>
      <c r="Z34" s="114">
        <v>62.636835204081599</v>
      </c>
    </row>
    <row r="35" spans="2:26" ht="33.75" x14ac:dyDescent="0.25">
      <c r="B35" s="112" t="s">
        <v>150</v>
      </c>
      <c r="C35" s="112" t="s">
        <v>486</v>
      </c>
      <c r="D35" s="113" t="s">
        <v>487</v>
      </c>
      <c r="E35" s="114">
        <v>120814185775</v>
      </c>
      <c r="F35" s="114">
        <v>0</v>
      </c>
      <c r="G35" s="114">
        <v>118888572655</v>
      </c>
      <c r="H35" s="114">
        <v>1925613120</v>
      </c>
      <c r="I35" s="114">
        <v>0</v>
      </c>
      <c r="J35" s="114">
        <v>1925613120</v>
      </c>
      <c r="K35" s="114">
        <v>106778677616</v>
      </c>
      <c r="L35" s="114">
        <v>0</v>
      </c>
      <c r="M35" s="114">
        <v>104920164496</v>
      </c>
      <c r="N35" s="114">
        <v>0</v>
      </c>
      <c r="O35" s="114">
        <v>0</v>
      </c>
      <c r="P35" s="114">
        <v>1858513120</v>
      </c>
      <c r="Q35" s="114">
        <v>0</v>
      </c>
      <c r="R35" s="114">
        <v>1858513120</v>
      </c>
      <c r="S35" s="114">
        <v>0</v>
      </c>
      <c r="T35" s="114">
        <v>0</v>
      </c>
      <c r="U35" s="114">
        <v>0</v>
      </c>
      <c r="V35" s="115" t="s">
        <v>45</v>
      </c>
      <c r="W35" s="114">
        <v>88.250840390241194</v>
      </c>
      <c r="X35" s="115" t="s">
        <v>45</v>
      </c>
      <c r="Y35" s="105"/>
      <c r="Z35" s="114">
        <v>96.515395574371695</v>
      </c>
    </row>
    <row r="36" spans="2:26" ht="33.75" x14ac:dyDescent="0.25">
      <c r="B36" s="112" t="s">
        <v>151</v>
      </c>
      <c r="C36" s="112" t="s">
        <v>488</v>
      </c>
      <c r="D36" s="113" t="s">
        <v>489</v>
      </c>
      <c r="E36" s="114">
        <v>54349592000</v>
      </c>
      <c r="F36" s="114">
        <v>0</v>
      </c>
      <c r="G36" s="114">
        <v>54349592000</v>
      </c>
      <c r="H36" s="114">
        <v>0</v>
      </c>
      <c r="I36" s="114">
        <v>0</v>
      </c>
      <c r="J36" s="114">
        <v>0</v>
      </c>
      <c r="K36" s="114">
        <v>49597522240</v>
      </c>
      <c r="L36" s="114">
        <v>0</v>
      </c>
      <c r="M36" s="114">
        <v>49597522240</v>
      </c>
      <c r="N36" s="114">
        <v>0</v>
      </c>
      <c r="O36" s="114">
        <v>0</v>
      </c>
      <c r="P36" s="114">
        <v>0</v>
      </c>
      <c r="Q36" s="114">
        <v>0</v>
      </c>
      <c r="R36" s="114">
        <v>0</v>
      </c>
      <c r="S36" s="114">
        <v>0</v>
      </c>
      <c r="T36" s="114">
        <v>0</v>
      </c>
      <c r="U36" s="114">
        <v>0</v>
      </c>
      <c r="V36" s="115" t="s">
        <v>45</v>
      </c>
      <c r="W36" s="114">
        <v>91.256475743185007</v>
      </c>
      <c r="X36" s="115" t="s">
        <v>45</v>
      </c>
      <c r="Y36" s="105"/>
      <c r="Z36" s="115" t="s">
        <v>45</v>
      </c>
    </row>
    <row r="37" spans="2:26" ht="33.75" x14ac:dyDescent="0.25">
      <c r="B37" s="112" t="s">
        <v>152</v>
      </c>
      <c r="C37" s="112" t="s">
        <v>490</v>
      </c>
      <c r="D37" s="113" t="s">
        <v>491</v>
      </c>
      <c r="E37" s="114">
        <v>6048981000</v>
      </c>
      <c r="F37" s="114">
        <v>0</v>
      </c>
      <c r="G37" s="114">
        <v>6048981000</v>
      </c>
      <c r="H37" s="114">
        <v>0</v>
      </c>
      <c r="I37" s="114">
        <v>0</v>
      </c>
      <c r="J37" s="114">
        <v>0</v>
      </c>
      <c r="K37" s="114">
        <v>6007292510</v>
      </c>
      <c r="L37" s="114">
        <v>0</v>
      </c>
      <c r="M37" s="114">
        <v>6007292510</v>
      </c>
      <c r="N37" s="114">
        <v>0</v>
      </c>
      <c r="O37" s="114">
        <v>0</v>
      </c>
      <c r="P37" s="114">
        <v>0</v>
      </c>
      <c r="Q37" s="114">
        <v>0</v>
      </c>
      <c r="R37" s="114">
        <v>0</v>
      </c>
      <c r="S37" s="114">
        <v>0</v>
      </c>
      <c r="T37" s="114">
        <v>0</v>
      </c>
      <c r="U37" s="114">
        <v>0</v>
      </c>
      <c r="V37" s="115" t="s">
        <v>45</v>
      </c>
      <c r="W37" s="114">
        <v>99.310817970828495</v>
      </c>
      <c r="X37" s="115" t="s">
        <v>45</v>
      </c>
      <c r="Y37" s="105"/>
      <c r="Z37" s="115" t="s">
        <v>45</v>
      </c>
    </row>
    <row r="38" spans="2:26" ht="33.75" x14ac:dyDescent="0.25">
      <c r="B38" s="112" t="s">
        <v>153</v>
      </c>
      <c r="C38" s="112" t="s">
        <v>492</v>
      </c>
      <c r="D38" s="113" t="s">
        <v>493</v>
      </c>
      <c r="E38" s="114">
        <v>7272461000</v>
      </c>
      <c r="F38" s="114">
        <v>0</v>
      </c>
      <c r="G38" s="114">
        <v>7272461000</v>
      </c>
      <c r="H38" s="114">
        <v>0</v>
      </c>
      <c r="I38" s="114">
        <v>0</v>
      </c>
      <c r="J38" s="114">
        <v>0</v>
      </c>
      <c r="K38" s="114">
        <v>6695461000</v>
      </c>
      <c r="L38" s="114">
        <v>0</v>
      </c>
      <c r="M38" s="114">
        <v>6695461000</v>
      </c>
      <c r="N38" s="114">
        <v>0</v>
      </c>
      <c r="O38" s="114">
        <v>0</v>
      </c>
      <c r="P38" s="114">
        <v>0</v>
      </c>
      <c r="Q38" s="114">
        <v>0</v>
      </c>
      <c r="R38" s="114">
        <v>0</v>
      </c>
      <c r="S38" s="114">
        <v>0</v>
      </c>
      <c r="T38" s="114">
        <v>0</v>
      </c>
      <c r="U38" s="114">
        <v>0</v>
      </c>
      <c r="V38" s="115" t="s">
        <v>45</v>
      </c>
      <c r="W38" s="114">
        <v>92.065959514942705</v>
      </c>
      <c r="X38" s="115" t="s">
        <v>45</v>
      </c>
      <c r="Y38" s="105"/>
      <c r="Z38" s="115" t="s">
        <v>45</v>
      </c>
    </row>
    <row r="39" spans="2:26" ht="33.75" x14ac:dyDescent="0.25">
      <c r="B39" s="112" t="s">
        <v>154</v>
      </c>
      <c r="C39" s="112" t="s">
        <v>856</v>
      </c>
      <c r="D39" s="113" t="s">
        <v>857</v>
      </c>
      <c r="E39" s="114">
        <v>0</v>
      </c>
      <c r="F39" s="114">
        <v>0</v>
      </c>
      <c r="G39" s="114">
        <v>0</v>
      </c>
      <c r="H39" s="114">
        <v>0</v>
      </c>
      <c r="I39" s="114">
        <v>0</v>
      </c>
      <c r="J39" s="114">
        <v>0</v>
      </c>
      <c r="K39" s="114">
        <v>559403660</v>
      </c>
      <c r="L39" s="114">
        <v>0</v>
      </c>
      <c r="M39" s="114">
        <v>0</v>
      </c>
      <c r="N39" s="114">
        <v>0</v>
      </c>
      <c r="O39" s="114">
        <v>0</v>
      </c>
      <c r="P39" s="114">
        <v>0</v>
      </c>
      <c r="Q39" s="114">
        <v>0</v>
      </c>
      <c r="R39" s="114">
        <v>0</v>
      </c>
      <c r="S39" s="114">
        <v>559403660</v>
      </c>
      <c r="T39" s="114">
        <v>0</v>
      </c>
      <c r="U39" s="114">
        <v>0</v>
      </c>
      <c r="V39" s="115" t="s">
        <v>45</v>
      </c>
      <c r="W39" s="115" t="s">
        <v>45</v>
      </c>
      <c r="X39" s="115" t="s">
        <v>45</v>
      </c>
      <c r="Y39" s="105"/>
      <c r="Z39" s="115" t="s">
        <v>45</v>
      </c>
    </row>
    <row r="40" spans="2:26" ht="33.75" x14ac:dyDescent="0.25">
      <c r="B40" s="112" t="s">
        <v>155</v>
      </c>
      <c r="C40" s="112" t="s">
        <v>494</v>
      </c>
      <c r="D40" s="113" t="s">
        <v>495</v>
      </c>
      <c r="E40" s="114">
        <v>139000000</v>
      </c>
      <c r="F40" s="114">
        <v>139000000</v>
      </c>
      <c r="G40" s="114">
        <v>0</v>
      </c>
      <c r="H40" s="114">
        <v>0</v>
      </c>
      <c r="I40" s="114">
        <v>0</v>
      </c>
      <c r="J40" s="114">
        <v>0</v>
      </c>
      <c r="K40" s="114">
        <v>138753000</v>
      </c>
      <c r="L40" s="114">
        <v>138753000</v>
      </c>
      <c r="M40" s="114">
        <v>0</v>
      </c>
      <c r="N40" s="114">
        <v>0</v>
      </c>
      <c r="O40" s="114">
        <v>0</v>
      </c>
      <c r="P40" s="114">
        <v>0</v>
      </c>
      <c r="Q40" s="114">
        <v>0</v>
      </c>
      <c r="R40" s="114">
        <v>0</v>
      </c>
      <c r="S40" s="114">
        <v>0</v>
      </c>
      <c r="T40" s="114">
        <v>0</v>
      </c>
      <c r="U40" s="114">
        <v>0</v>
      </c>
      <c r="V40" s="114">
        <v>99.822302158273402</v>
      </c>
      <c r="W40" s="115" t="s">
        <v>45</v>
      </c>
      <c r="X40" s="115" t="s">
        <v>45</v>
      </c>
      <c r="Y40" s="105"/>
      <c r="Z40" s="115" t="s">
        <v>45</v>
      </c>
    </row>
    <row r="41" spans="2:26" ht="33.75" x14ac:dyDescent="0.25">
      <c r="B41" s="112" t="s">
        <v>156</v>
      </c>
      <c r="C41" s="112" t="s">
        <v>496</v>
      </c>
      <c r="D41" s="113" t="s">
        <v>497</v>
      </c>
      <c r="E41" s="114">
        <v>82000000</v>
      </c>
      <c r="F41" s="114">
        <v>82000000</v>
      </c>
      <c r="G41" s="114">
        <v>0</v>
      </c>
      <c r="H41" s="114">
        <v>0</v>
      </c>
      <c r="I41" s="114">
        <v>0</v>
      </c>
      <c r="J41" s="114">
        <v>0</v>
      </c>
      <c r="K41" s="114">
        <v>82000000</v>
      </c>
      <c r="L41" s="114">
        <v>82000000</v>
      </c>
      <c r="M41" s="114">
        <v>0</v>
      </c>
      <c r="N41" s="114">
        <v>0</v>
      </c>
      <c r="O41" s="114">
        <v>0</v>
      </c>
      <c r="P41" s="114">
        <v>0</v>
      </c>
      <c r="Q41" s="114">
        <v>0</v>
      </c>
      <c r="R41" s="114">
        <v>0</v>
      </c>
      <c r="S41" s="114">
        <v>0</v>
      </c>
      <c r="T41" s="114">
        <v>0</v>
      </c>
      <c r="U41" s="114">
        <v>0</v>
      </c>
      <c r="V41" s="114">
        <v>100</v>
      </c>
      <c r="W41" s="115" t="s">
        <v>45</v>
      </c>
      <c r="X41" s="115" t="s">
        <v>45</v>
      </c>
      <c r="Y41" s="105"/>
      <c r="Z41" s="115" t="s">
        <v>45</v>
      </c>
    </row>
    <row r="42" spans="2:26" ht="33.75" x14ac:dyDescent="0.25">
      <c r="B42" s="112" t="s">
        <v>157</v>
      </c>
      <c r="C42" s="112" t="s">
        <v>498</v>
      </c>
      <c r="D42" s="113" t="s">
        <v>499</v>
      </c>
      <c r="E42" s="114">
        <v>237000000</v>
      </c>
      <c r="F42" s="114">
        <v>237000000</v>
      </c>
      <c r="G42" s="114">
        <v>0</v>
      </c>
      <c r="H42" s="114">
        <v>0</v>
      </c>
      <c r="I42" s="114">
        <v>0</v>
      </c>
      <c r="J42" s="114">
        <v>0</v>
      </c>
      <c r="K42" s="114">
        <v>76427000</v>
      </c>
      <c r="L42" s="114">
        <v>76427000</v>
      </c>
      <c r="M42" s="114">
        <v>0</v>
      </c>
      <c r="N42" s="114">
        <v>0</v>
      </c>
      <c r="O42" s="114">
        <v>0</v>
      </c>
      <c r="P42" s="114">
        <v>0</v>
      </c>
      <c r="Q42" s="114">
        <v>0</v>
      </c>
      <c r="R42" s="114">
        <v>0</v>
      </c>
      <c r="S42" s="114">
        <v>0</v>
      </c>
      <c r="T42" s="114">
        <v>0</v>
      </c>
      <c r="U42" s="114">
        <v>0</v>
      </c>
      <c r="V42" s="114">
        <v>32.247679324894499</v>
      </c>
      <c r="W42" s="115" t="s">
        <v>45</v>
      </c>
      <c r="X42" s="115" t="s">
        <v>45</v>
      </c>
      <c r="Y42" s="105"/>
      <c r="Z42" s="115" t="s">
        <v>45</v>
      </c>
    </row>
    <row r="43" spans="2:26" ht="33.75" x14ac:dyDescent="0.25">
      <c r="B43" s="112" t="s">
        <v>158</v>
      </c>
      <c r="C43" s="112" t="s">
        <v>500</v>
      </c>
      <c r="D43" s="113" t="s">
        <v>501</v>
      </c>
      <c r="E43" s="114">
        <v>584488000</v>
      </c>
      <c r="F43" s="114">
        <v>584488000</v>
      </c>
      <c r="G43" s="114">
        <v>0</v>
      </c>
      <c r="H43" s="114">
        <v>0</v>
      </c>
      <c r="I43" s="114">
        <v>0</v>
      </c>
      <c r="J43" s="114">
        <v>0</v>
      </c>
      <c r="K43" s="114">
        <v>292244000</v>
      </c>
      <c r="L43" s="114">
        <v>292244000</v>
      </c>
      <c r="M43" s="114">
        <v>0</v>
      </c>
      <c r="N43" s="114">
        <v>0</v>
      </c>
      <c r="O43" s="114">
        <v>0</v>
      </c>
      <c r="P43" s="114">
        <v>0</v>
      </c>
      <c r="Q43" s="114">
        <v>0</v>
      </c>
      <c r="R43" s="114">
        <v>0</v>
      </c>
      <c r="S43" s="114">
        <v>0</v>
      </c>
      <c r="T43" s="114">
        <v>0</v>
      </c>
      <c r="U43" s="114">
        <v>0</v>
      </c>
      <c r="V43" s="114">
        <v>50</v>
      </c>
      <c r="W43" s="115" t="s">
        <v>45</v>
      </c>
      <c r="X43" s="115" t="s">
        <v>45</v>
      </c>
      <c r="Y43" s="105"/>
      <c r="Z43" s="115" t="s">
        <v>45</v>
      </c>
    </row>
    <row r="44" spans="2:26" ht="33.75" x14ac:dyDescent="0.25">
      <c r="B44" s="112" t="s">
        <v>159</v>
      </c>
      <c r="C44" s="112" t="s">
        <v>502</v>
      </c>
      <c r="D44" s="113" t="s">
        <v>503</v>
      </c>
      <c r="E44" s="114">
        <v>686000000</v>
      </c>
      <c r="F44" s="114">
        <v>686000000</v>
      </c>
      <c r="G44" s="114">
        <v>0</v>
      </c>
      <c r="H44" s="114">
        <v>0</v>
      </c>
      <c r="I44" s="114">
        <v>0</v>
      </c>
      <c r="J44" s="114">
        <v>0</v>
      </c>
      <c r="K44" s="114">
        <v>685022000</v>
      </c>
      <c r="L44" s="114">
        <v>685022000</v>
      </c>
      <c r="M44" s="114">
        <v>0</v>
      </c>
      <c r="N44" s="114">
        <v>0</v>
      </c>
      <c r="O44" s="114">
        <v>0</v>
      </c>
      <c r="P44" s="114">
        <v>0</v>
      </c>
      <c r="Q44" s="114">
        <v>0</v>
      </c>
      <c r="R44" s="114">
        <v>0</v>
      </c>
      <c r="S44" s="114">
        <v>0</v>
      </c>
      <c r="T44" s="114">
        <v>0</v>
      </c>
      <c r="U44" s="114">
        <v>0</v>
      </c>
      <c r="V44" s="114">
        <v>99.857434402332402</v>
      </c>
      <c r="W44" s="115" t="s">
        <v>45</v>
      </c>
      <c r="X44" s="115" t="s">
        <v>45</v>
      </c>
      <c r="Y44" s="105"/>
      <c r="Z44" s="115" t="s">
        <v>45</v>
      </c>
    </row>
    <row r="45" spans="2:26" ht="33.75" x14ac:dyDescent="0.25">
      <c r="B45" s="112" t="s">
        <v>160</v>
      </c>
      <c r="C45" s="112" t="s">
        <v>504</v>
      </c>
      <c r="D45" s="113" t="s">
        <v>505</v>
      </c>
      <c r="E45" s="114">
        <v>183000000</v>
      </c>
      <c r="F45" s="114">
        <v>183000000</v>
      </c>
      <c r="G45" s="114">
        <v>0</v>
      </c>
      <c r="H45" s="114">
        <v>0</v>
      </c>
      <c r="I45" s="114">
        <v>0</v>
      </c>
      <c r="J45" s="114">
        <v>0</v>
      </c>
      <c r="K45" s="114">
        <v>183000000</v>
      </c>
      <c r="L45" s="114">
        <v>183000000</v>
      </c>
      <c r="M45" s="114">
        <v>0</v>
      </c>
      <c r="N45" s="114">
        <v>0</v>
      </c>
      <c r="O45" s="114">
        <v>0</v>
      </c>
      <c r="P45" s="114">
        <v>0</v>
      </c>
      <c r="Q45" s="114">
        <v>0</v>
      </c>
      <c r="R45" s="114">
        <v>0</v>
      </c>
      <c r="S45" s="114">
        <v>0</v>
      </c>
      <c r="T45" s="114">
        <v>0</v>
      </c>
      <c r="U45" s="114">
        <v>0</v>
      </c>
      <c r="V45" s="114">
        <v>100</v>
      </c>
      <c r="W45" s="115" t="s">
        <v>45</v>
      </c>
      <c r="X45" s="115" t="s">
        <v>45</v>
      </c>
      <c r="Y45" s="105"/>
      <c r="Z45" s="115" t="s">
        <v>45</v>
      </c>
    </row>
    <row r="46" spans="2:26" ht="33.75" x14ac:dyDescent="0.25">
      <c r="B46" s="112" t="s">
        <v>161</v>
      </c>
      <c r="C46" s="112" t="s">
        <v>506</v>
      </c>
      <c r="D46" s="113" t="s">
        <v>507</v>
      </c>
      <c r="E46" s="114">
        <v>208000000</v>
      </c>
      <c r="F46" s="114">
        <v>208000000</v>
      </c>
      <c r="G46" s="114">
        <v>0</v>
      </c>
      <c r="H46" s="114">
        <v>0</v>
      </c>
      <c r="I46" s="114">
        <v>0</v>
      </c>
      <c r="J46" s="114">
        <v>0</v>
      </c>
      <c r="K46" s="114">
        <v>207898000</v>
      </c>
      <c r="L46" s="114">
        <v>207898000</v>
      </c>
      <c r="M46" s="114">
        <v>0</v>
      </c>
      <c r="N46" s="114">
        <v>0</v>
      </c>
      <c r="O46" s="114">
        <v>0</v>
      </c>
      <c r="P46" s="114">
        <v>0</v>
      </c>
      <c r="Q46" s="114">
        <v>0</v>
      </c>
      <c r="R46" s="114">
        <v>0</v>
      </c>
      <c r="S46" s="114">
        <v>0</v>
      </c>
      <c r="T46" s="114">
        <v>0</v>
      </c>
      <c r="U46" s="114">
        <v>0</v>
      </c>
      <c r="V46" s="114">
        <v>99.950961538461499</v>
      </c>
      <c r="W46" s="115" t="s">
        <v>45</v>
      </c>
      <c r="X46" s="115" t="s">
        <v>45</v>
      </c>
      <c r="Y46" s="105"/>
      <c r="Z46" s="115" t="s">
        <v>45</v>
      </c>
    </row>
    <row r="47" spans="2:26" ht="33.75" x14ac:dyDescent="0.25">
      <c r="B47" s="112" t="s">
        <v>162</v>
      </c>
      <c r="C47" s="112" t="s">
        <v>508</v>
      </c>
      <c r="D47" s="113" t="s">
        <v>509</v>
      </c>
      <c r="E47" s="114">
        <v>180000000</v>
      </c>
      <c r="F47" s="114">
        <v>180000000</v>
      </c>
      <c r="G47" s="114">
        <v>0</v>
      </c>
      <c r="H47" s="114">
        <v>0</v>
      </c>
      <c r="I47" s="114">
        <v>0</v>
      </c>
      <c r="J47" s="114">
        <v>0</v>
      </c>
      <c r="K47" s="114">
        <v>120055000</v>
      </c>
      <c r="L47" s="114">
        <v>120055000</v>
      </c>
      <c r="M47" s="114">
        <v>0</v>
      </c>
      <c r="N47" s="114">
        <v>0</v>
      </c>
      <c r="O47" s="114">
        <v>0</v>
      </c>
      <c r="P47" s="114">
        <v>0</v>
      </c>
      <c r="Q47" s="114">
        <v>0</v>
      </c>
      <c r="R47" s="114">
        <v>0</v>
      </c>
      <c r="S47" s="114">
        <v>0</v>
      </c>
      <c r="T47" s="114">
        <v>0</v>
      </c>
      <c r="U47" s="114">
        <v>0</v>
      </c>
      <c r="V47" s="114">
        <v>66.697222222222194</v>
      </c>
      <c r="W47" s="115" t="s">
        <v>45</v>
      </c>
      <c r="X47" s="115" t="s">
        <v>45</v>
      </c>
      <c r="Y47" s="105"/>
      <c r="Z47" s="115" t="s">
        <v>45</v>
      </c>
    </row>
    <row r="48" spans="2:26" ht="33.75" x14ac:dyDescent="0.25">
      <c r="B48" s="112" t="s">
        <v>163</v>
      </c>
      <c r="C48" s="112" t="s">
        <v>510</v>
      </c>
      <c r="D48" s="113" t="s">
        <v>511</v>
      </c>
      <c r="E48" s="114">
        <v>431000000</v>
      </c>
      <c r="F48" s="114">
        <v>431000000</v>
      </c>
      <c r="G48" s="114">
        <v>0</v>
      </c>
      <c r="H48" s="114">
        <v>0</v>
      </c>
      <c r="I48" s="114">
        <v>0</v>
      </c>
      <c r="J48" s="114">
        <v>0</v>
      </c>
      <c r="K48" s="114">
        <v>430687000</v>
      </c>
      <c r="L48" s="114">
        <v>430687000</v>
      </c>
      <c r="M48" s="114">
        <v>0</v>
      </c>
      <c r="N48" s="114">
        <v>0</v>
      </c>
      <c r="O48" s="114">
        <v>0</v>
      </c>
      <c r="P48" s="114">
        <v>0</v>
      </c>
      <c r="Q48" s="114">
        <v>0</v>
      </c>
      <c r="R48" s="114">
        <v>0</v>
      </c>
      <c r="S48" s="114">
        <v>0</v>
      </c>
      <c r="T48" s="114">
        <v>0</v>
      </c>
      <c r="U48" s="114">
        <v>0</v>
      </c>
      <c r="V48" s="114">
        <v>99.927378190255197</v>
      </c>
      <c r="W48" s="115" t="s">
        <v>45</v>
      </c>
      <c r="X48" s="115" t="s">
        <v>45</v>
      </c>
      <c r="Y48" s="105"/>
      <c r="Z48" s="115" t="s">
        <v>45</v>
      </c>
    </row>
    <row r="49" spans="2:26" ht="33.75" x14ac:dyDescent="0.25">
      <c r="B49" s="112" t="s">
        <v>164</v>
      </c>
      <c r="C49" s="112" t="s">
        <v>512</v>
      </c>
      <c r="D49" s="113" t="s">
        <v>513</v>
      </c>
      <c r="E49" s="114">
        <v>739000000</v>
      </c>
      <c r="F49" s="114">
        <v>739000000</v>
      </c>
      <c r="G49" s="114">
        <v>0</v>
      </c>
      <c r="H49" s="114">
        <v>0</v>
      </c>
      <c r="I49" s="114">
        <v>0</v>
      </c>
      <c r="J49" s="114">
        <v>0</v>
      </c>
      <c r="K49" s="114">
        <v>737767000</v>
      </c>
      <c r="L49" s="114">
        <v>737767000</v>
      </c>
      <c r="M49" s="114">
        <v>0</v>
      </c>
      <c r="N49" s="114">
        <v>0</v>
      </c>
      <c r="O49" s="114">
        <v>0</v>
      </c>
      <c r="P49" s="114">
        <v>0</v>
      </c>
      <c r="Q49" s="114">
        <v>0</v>
      </c>
      <c r="R49" s="114">
        <v>0</v>
      </c>
      <c r="S49" s="114">
        <v>0</v>
      </c>
      <c r="T49" s="114">
        <v>0</v>
      </c>
      <c r="U49" s="114">
        <v>0</v>
      </c>
      <c r="V49" s="114">
        <v>99.833152909336903</v>
      </c>
      <c r="W49" s="115" t="s">
        <v>45</v>
      </c>
      <c r="X49" s="115" t="s">
        <v>45</v>
      </c>
      <c r="Y49" s="105"/>
      <c r="Z49" s="115" t="s">
        <v>45</v>
      </c>
    </row>
    <row r="50" spans="2:26" ht="33.75" x14ac:dyDescent="0.25">
      <c r="B50" s="112" t="s">
        <v>165</v>
      </c>
      <c r="C50" s="112" t="s">
        <v>514</v>
      </c>
      <c r="D50" s="113" t="s">
        <v>515</v>
      </c>
      <c r="E50" s="114">
        <v>185000000</v>
      </c>
      <c r="F50" s="114">
        <v>185000000</v>
      </c>
      <c r="G50" s="114">
        <v>0</v>
      </c>
      <c r="H50" s="114">
        <v>0</v>
      </c>
      <c r="I50" s="114">
        <v>0</v>
      </c>
      <c r="J50" s="114">
        <v>0</v>
      </c>
      <c r="K50" s="114">
        <v>185000000</v>
      </c>
      <c r="L50" s="114">
        <v>185000000</v>
      </c>
      <c r="M50" s="114">
        <v>0</v>
      </c>
      <c r="N50" s="114">
        <v>0</v>
      </c>
      <c r="O50" s="114">
        <v>0</v>
      </c>
      <c r="P50" s="114">
        <v>0</v>
      </c>
      <c r="Q50" s="114">
        <v>0</v>
      </c>
      <c r="R50" s="114">
        <v>0</v>
      </c>
      <c r="S50" s="114">
        <v>0</v>
      </c>
      <c r="T50" s="114">
        <v>0</v>
      </c>
      <c r="U50" s="114">
        <v>0</v>
      </c>
      <c r="V50" s="114">
        <v>100</v>
      </c>
      <c r="W50" s="115" t="s">
        <v>45</v>
      </c>
      <c r="X50" s="115" t="s">
        <v>45</v>
      </c>
      <c r="Y50" s="105"/>
      <c r="Z50" s="115" t="s">
        <v>45</v>
      </c>
    </row>
    <row r="51" spans="2:26" ht="33.75" x14ac:dyDescent="0.25">
      <c r="B51" s="112" t="s">
        <v>166</v>
      </c>
      <c r="C51" s="112" t="s">
        <v>516</v>
      </c>
      <c r="D51" s="113" t="s">
        <v>517</v>
      </c>
      <c r="E51" s="114">
        <v>182000000</v>
      </c>
      <c r="F51" s="114">
        <v>182000000</v>
      </c>
      <c r="G51" s="114">
        <v>0</v>
      </c>
      <c r="H51" s="114">
        <v>0</v>
      </c>
      <c r="I51" s="114">
        <v>0</v>
      </c>
      <c r="J51" s="114">
        <v>0</v>
      </c>
      <c r="K51" s="114">
        <v>181738000</v>
      </c>
      <c r="L51" s="114">
        <v>181738000</v>
      </c>
      <c r="M51" s="114">
        <v>0</v>
      </c>
      <c r="N51" s="114">
        <v>0</v>
      </c>
      <c r="O51" s="114">
        <v>0</v>
      </c>
      <c r="P51" s="114">
        <v>0</v>
      </c>
      <c r="Q51" s="114">
        <v>0</v>
      </c>
      <c r="R51" s="114">
        <v>0</v>
      </c>
      <c r="S51" s="114">
        <v>0</v>
      </c>
      <c r="T51" s="114">
        <v>0</v>
      </c>
      <c r="U51" s="114">
        <v>0</v>
      </c>
      <c r="V51" s="114">
        <v>99.856043956044005</v>
      </c>
      <c r="W51" s="115" t="s">
        <v>45</v>
      </c>
      <c r="X51" s="115" t="s">
        <v>45</v>
      </c>
      <c r="Y51" s="105"/>
      <c r="Z51" s="115" t="s">
        <v>45</v>
      </c>
    </row>
    <row r="52" spans="2:26" ht="33.75" x14ac:dyDescent="0.25">
      <c r="B52" s="112" t="s">
        <v>167</v>
      </c>
      <c r="C52" s="112" t="s">
        <v>518</v>
      </c>
      <c r="D52" s="113" t="s">
        <v>519</v>
      </c>
      <c r="E52" s="114">
        <v>0</v>
      </c>
      <c r="F52" s="114">
        <v>0</v>
      </c>
      <c r="G52" s="114">
        <v>0</v>
      </c>
      <c r="H52" s="114">
        <v>0</v>
      </c>
      <c r="I52" s="114">
        <v>0</v>
      </c>
      <c r="J52" s="114">
        <v>0</v>
      </c>
      <c r="K52" s="114">
        <v>33894000</v>
      </c>
      <c r="L52" s="114">
        <v>33894000</v>
      </c>
      <c r="M52" s="114">
        <v>0</v>
      </c>
      <c r="N52" s="114">
        <v>0</v>
      </c>
      <c r="O52" s="114">
        <v>0</v>
      </c>
      <c r="P52" s="114">
        <v>0</v>
      </c>
      <c r="Q52" s="114">
        <v>0</v>
      </c>
      <c r="R52" s="114">
        <v>0</v>
      </c>
      <c r="S52" s="114">
        <v>0</v>
      </c>
      <c r="T52" s="114">
        <v>0</v>
      </c>
      <c r="U52" s="114">
        <v>0</v>
      </c>
      <c r="V52" s="115" t="s">
        <v>45</v>
      </c>
      <c r="W52" s="115" t="s">
        <v>45</v>
      </c>
      <c r="X52" s="115" t="s">
        <v>45</v>
      </c>
      <c r="Y52" s="105"/>
      <c r="Z52" s="115" t="s">
        <v>45</v>
      </c>
    </row>
    <row r="53" spans="2:26" ht="33.75" x14ac:dyDescent="0.25">
      <c r="B53" s="112" t="s">
        <v>168</v>
      </c>
      <c r="C53" s="112" t="s">
        <v>520</v>
      </c>
      <c r="D53" s="113" t="s">
        <v>521</v>
      </c>
      <c r="E53" s="114">
        <v>1658000000</v>
      </c>
      <c r="F53" s="114">
        <v>1658000000</v>
      </c>
      <c r="G53" s="114">
        <v>0</v>
      </c>
      <c r="H53" s="114">
        <v>0</v>
      </c>
      <c r="I53" s="114">
        <v>0</v>
      </c>
      <c r="J53" s="114">
        <v>0</v>
      </c>
      <c r="K53" s="114">
        <v>827284000</v>
      </c>
      <c r="L53" s="114">
        <v>827284000</v>
      </c>
      <c r="M53" s="114">
        <v>0</v>
      </c>
      <c r="N53" s="114">
        <v>0</v>
      </c>
      <c r="O53" s="114">
        <v>0</v>
      </c>
      <c r="P53" s="114">
        <v>0</v>
      </c>
      <c r="Q53" s="114">
        <v>0</v>
      </c>
      <c r="R53" s="114">
        <v>0</v>
      </c>
      <c r="S53" s="114">
        <v>0</v>
      </c>
      <c r="T53" s="114">
        <v>0</v>
      </c>
      <c r="U53" s="114">
        <v>0</v>
      </c>
      <c r="V53" s="114">
        <v>49.896501809408903</v>
      </c>
      <c r="W53" s="115" t="s">
        <v>45</v>
      </c>
      <c r="X53" s="115" t="s">
        <v>45</v>
      </c>
      <c r="Y53" s="105"/>
      <c r="Z53" s="115" t="s">
        <v>45</v>
      </c>
    </row>
    <row r="54" spans="2:26" ht="33.75" x14ac:dyDescent="0.25">
      <c r="B54" s="112" t="s">
        <v>169</v>
      </c>
      <c r="C54" s="112" t="s">
        <v>522</v>
      </c>
      <c r="D54" s="113" t="s">
        <v>523</v>
      </c>
      <c r="E54" s="114">
        <v>0</v>
      </c>
      <c r="F54" s="114">
        <v>0</v>
      </c>
      <c r="G54" s="114">
        <v>0</v>
      </c>
      <c r="H54" s="114">
        <v>0</v>
      </c>
      <c r="I54" s="114">
        <v>0</v>
      </c>
      <c r="J54" s="114">
        <v>0</v>
      </c>
      <c r="K54" s="114">
        <v>322586000</v>
      </c>
      <c r="L54" s="114">
        <v>245000000</v>
      </c>
      <c r="M54" s="114">
        <v>0</v>
      </c>
      <c r="N54" s="114">
        <v>0</v>
      </c>
      <c r="O54" s="114">
        <v>0</v>
      </c>
      <c r="P54" s="114">
        <v>77586000</v>
      </c>
      <c r="Q54" s="114">
        <v>77586000</v>
      </c>
      <c r="R54" s="114">
        <v>0</v>
      </c>
      <c r="S54" s="114">
        <v>0</v>
      </c>
      <c r="T54" s="114">
        <v>0</v>
      </c>
      <c r="U54" s="114">
        <v>0</v>
      </c>
      <c r="V54" s="115" t="s">
        <v>45</v>
      </c>
      <c r="W54" s="115" t="s">
        <v>45</v>
      </c>
      <c r="X54" s="115" t="s">
        <v>45</v>
      </c>
      <c r="Y54" s="105"/>
      <c r="Z54" s="115" t="s">
        <v>45</v>
      </c>
    </row>
    <row r="55" spans="2:26" ht="33.75" x14ac:dyDescent="0.25">
      <c r="B55" s="112" t="s">
        <v>170</v>
      </c>
      <c r="C55" s="112" t="s">
        <v>524</v>
      </c>
      <c r="D55" s="113" t="s">
        <v>525</v>
      </c>
      <c r="E55" s="114">
        <v>912000000</v>
      </c>
      <c r="F55" s="114">
        <v>912000000</v>
      </c>
      <c r="G55" s="114">
        <v>0</v>
      </c>
      <c r="H55" s="114">
        <v>0</v>
      </c>
      <c r="I55" s="114">
        <v>0</v>
      </c>
      <c r="J55" s="114">
        <v>0</v>
      </c>
      <c r="K55" s="114">
        <v>455543000</v>
      </c>
      <c r="L55" s="114">
        <v>455543000</v>
      </c>
      <c r="M55" s="114">
        <v>0</v>
      </c>
      <c r="N55" s="114">
        <v>0</v>
      </c>
      <c r="O55" s="114">
        <v>0</v>
      </c>
      <c r="P55" s="114">
        <v>0</v>
      </c>
      <c r="Q55" s="114">
        <v>0</v>
      </c>
      <c r="R55" s="114">
        <v>0</v>
      </c>
      <c r="S55" s="114">
        <v>0</v>
      </c>
      <c r="T55" s="114">
        <v>0</v>
      </c>
      <c r="U55" s="114">
        <v>0</v>
      </c>
      <c r="V55" s="114">
        <v>49.949890350877197</v>
      </c>
      <c r="W55" s="115" t="s">
        <v>45</v>
      </c>
      <c r="X55" s="115" t="s">
        <v>45</v>
      </c>
      <c r="Y55" s="105"/>
      <c r="Z55" s="115" t="s">
        <v>45</v>
      </c>
    </row>
    <row r="56" spans="2:26" ht="45" x14ac:dyDescent="0.25">
      <c r="B56" s="112" t="s">
        <v>171</v>
      </c>
      <c r="C56" s="112" t="s">
        <v>526</v>
      </c>
      <c r="D56" s="113" t="s">
        <v>527</v>
      </c>
      <c r="E56" s="114">
        <v>476000000</v>
      </c>
      <c r="F56" s="114">
        <v>476000000</v>
      </c>
      <c r="G56" s="114">
        <v>0</v>
      </c>
      <c r="H56" s="114">
        <v>0</v>
      </c>
      <c r="I56" s="114">
        <v>0</v>
      </c>
      <c r="J56" s="114">
        <v>0</v>
      </c>
      <c r="K56" s="114">
        <v>476000000</v>
      </c>
      <c r="L56" s="114">
        <v>476000000</v>
      </c>
      <c r="M56" s="114">
        <v>0</v>
      </c>
      <c r="N56" s="114">
        <v>0</v>
      </c>
      <c r="O56" s="114">
        <v>0</v>
      </c>
      <c r="P56" s="114">
        <v>0</v>
      </c>
      <c r="Q56" s="114">
        <v>0</v>
      </c>
      <c r="R56" s="114">
        <v>0</v>
      </c>
      <c r="S56" s="114">
        <v>0</v>
      </c>
      <c r="T56" s="114">
        <v>0</v>
      </c>
      <c r="U56" s="114">
        <v>0</v>
      </c>
      <c r="V56" s="114">
        <v>100</v>
      </c>
      <c r="W56" s="115" t="s">
        <v>45</v>
      </c>
      <c r="X56" s="115" t="s">
        <v>45</v>
      </c>
      <c r="Y56" s="105"/>
      <c r="Z56" s="115" t="s">
        <v>45</v>
      </c>
    </row>
    <row r="57" spans="2:26" ht="45" x14ac:dyDescent="0.25">
      <c r="B57" s="112" t="s">
        <v>172</v>
      </c>
      <c r="C57" s="112" t="s">
        <v>528</v>
      </c>
      <c r="D57" s="113" t="s">
        <v>529</v>
      </c>
      <c r="E57" s="114">
        <v>578000000</v>
      </c>
      <c r="F57" s="114">
        <v>578000000</v>
      </c>
      <c r="G57" s="114">
        <v>0</v>
      </c>
      <c r="H57" s="114">
        <v>0</v>
      </c>
      <c r="I57" s="114">
        <v>0</v>
      </c>
      <c r="J57" s="114">
        <v>0</v>
      </c>
      <c r="K57" s="114">
        <v>577428000</v>
      </c>
      <c r="L57" s="114">
        <v>577428000</v>
      </c>
      <c r="M57" s="114">
        <v>0</v>
      </c>
      <c r="N57" s="114">
        <v>0</v>
      </c>
      <c r="O57" s="114">
        <v>0</v>
      </c>
      <c r="P57" s="114">
        <v>0</v>
      </c>
      <c r="Q57" s="114">
        <v>0</v>
      </c>
      <c r="R57" s="114">
        <v>0</v>
      </c>
      <c r="S57" s="114">
        <v>0</v>
      </c>
      <c r="T57" s="114">
        <v>0</v>
      </c>
      <c r="U57" s="114">
        <v>0</v>
      </c>
      <c r="V57" s="114">
        <v>99.901038062283703</v>
      </c>
      <c r="W57" s="115" t="s">
        <v>45</v>
      </c>
      <c r="X57" s="115" t="s">
        <v>45</v>
      </c>
      <c r="Y57" s="105"/>
      <c r="Z57" s="115" t="s">
        <v>45</v>
      </c>
    </row>
    <row r="58" spans="2:26" ht="33.75" x14ac:dyDescent="0.25">
      <c r="B58" s="112" t="s">
        <v>173</v>
      </c>
      <c r="C58" s="112" t="s">
        <v>530</v>
      </c>
      <c r="D58" s="113" t="s">
        <v>531</v>
      </c>
      <c r="E58" s="114">
        <v>1178000000</v>
      </c>
      <c r="F58" s="114">
        <v>1178000000</v>
      </c>
      <c r="G58" s="114">
        <v>0</v>
      </c>
      <c r="H58" s="114">
        <v>0</v>
      </c>
      <c r="I58" s="114">
        <v>0</v>
      </c>
      <c r="J58" s="114">
        <v>0</v>
      </c>
      <c r="K58" s="114">
        <v>588748000</v>
      </c>
      <c r="L58" s="114">
        <v>588748000</v>
      </c>
      <c r="M58" s="114">
        <v>0</v>
      </c>
      <c r="N58" s="114">
        <v>0</v>
      </c>
      <c r="O58" s="114">
        <v>0</v>
      </c>
      <c r="P58" s="114">
        <v>0</v>
      </c>
      <c r="Q58" s="114">
        <v>0</v>
      </c>
      <c r="R58" s="114">
        <v>0</v>
      </c>
      <c r="S58" s="114">
        <v>0</v>
      </c>
      <c r="T58" s="114">
        <v>0</v>
      </c>
      <c r="U58" s="114">
        <v>0</v>
      </c>
      <c r="V58" s="114">
        <v>49.978607809847198</v>
      </c>
      <c r="W58" s="115" t="s">
        <v>45</v>
      </c>
      <c r="X58" s="115" t="s">
        <v>45</v>
      </c>
      <c r="Y58" s="105"/>
      <c r="Z58" s="115" t="s">
        <v>45</v>
      </c>
    </row>
    <row r="59" spans="2:26" ht="33.75" x14ac:dyDescent="0.25">
      <c r="B59" s="112" t="s">
        <v>174</v>
      </c>
      <c r="C59" s="112" t="s">
        <v>532</v>
      </c>
      <c r="D59" s="113" t="s">
        <v>533</v>
      </c>
      <c r="E59" s="114">
        <v>149000000</v>
      </c>
      <c r="F59" s="114">
        <v>149000000</v>
      </c>
      <c r="G59" s="114">
        <v>0</v>
      </c>
      <c r="H59" s="114">
        <v>0</v>
      </c>
      <c r="I59" s="114">
        <v>0</v>
      </c>
      <c r="J59" s="114">
        <v>0</v>
      </c>
      <c r="K59" s="114">
        <v>147905000</v>
      </c>
      <c r="L59" s="114">
        <v>147905000</v>
      </c>
      <c r="M59" s="114">
        <v>0</v>
      </c>
      <c r="N59" s="114">
        <v>0</v>
      </c>
      <c r="O59" s="114">
        <v>0</v>
      </c>
      <c r="P59" s="114">
        <v>0</v>
      </c>
      <c r="Q59" s="114">
        <v>0</v>
      </c>
      <c r="R59" s="114">
        <v>0</v>
      </c>
      <c r="S59" s="114">
        <v>0</v>
      </c>
      <c r="T59" s="114">
        <v>0</v>
      </c>
      <c r="U59" s="114">
        <v>0</v>
      </c>
      <c r="V59" s="114">
        <v>99.2651006711409</v>
      </c>
      <c r="W59" s="115" t="s">
        <v>45</v>
      </c>
      <c r="X59" s="115" t="s">
        <v>45</v>
      </c>
      <c r="Y59" s="105"/>
      <c r="Z59" s="115" t="s">
        <v>45</v>
      </c>
    </row>
    <row r="60" spans="2:26" ht="33.75" x14ac:dyDescent="0.25">
      <c r="B60" s="112" t="s">
        <v>175</v>
      </c>
      <c r="C60" s="112" t="s">
        <v>534</v>
      </c>
      <c r="D60" s="113" t="s">
        <v>535</v>
      </c>
      <c r="E60" s="114">
        <v>0</v>
      </c>
      <c r="F60" s="114">
        <v>0</v>
      </c>
      <c r="G60" s="114">
        <v>0</v>
      </c>
      <c r="H60" s="114">
        <v>0</v>
      </c>
      <c r="I60" s="114">
        <v>0</v>
      </c>
      <c r="J60" s="114">
        <v>0</v>
      </c>
      <c r="K60" s="114">
        <v>1294980000</v>
      </c>
      <c r="L60" s="114">
        <v>1294980000</v>
      </c>
      <c r="M60" s="114">
        <v>0</v>
      </c>
      <c r="N60" s="114">
        <v>0</v>
      </c>
      <c r="O60" s="114">
        <v>0</v>
      </c>
      <c r="P60" s="114">
        <v>0</v>
      </c>
      <c r="Q60" s="114">
        <v>0</v>
      </c>
      <c r="R60" s="114">
        <v>0</v>
      </c>
      <c r="S60" s="114">
        <v>0</v>
      </c>
      <c r="T60" s="114">
        <v>0</v>
      </c>
      <c r="U60" s="114">
        <v>0</v>
      </c>
      <c r="V60" s="115" t="s">
        <v>45</v>
      </c>
      <c r="W60" s="115" t="s">
        <v>45</v>
      </c>
      <c r="X60" s="115" t="s">
        <v>45</v>
      </c>
      <c r="Y60" s="105"/>
      <c r="Z60" s="115" t="s">
        <v>45</v>
      </c>
    </row>
    <row r="61" spans="2:26" ht="33.75" x14ac:dyDescent="0.25">
      <c r="B61" s="112" t="s">
        <v>176</v>
      </c>
      <c r="C61" s="112" t="s">
        <v>536</v>
      </c>
      <c r="D61" s="113" t="s">
        <v>537</v>
      </c>
      <c r="E61" s="114">
        <v>465000000</v>
      </c>
      <c r="F61" s="114">
        <v>465000000</v>
      </c>
      <c r="G61" s="114">
        <v>0</v>
      </c>
      <c r="H61" s="114">
        <v>0</v>
      </c>
      <c r="I61" s="114">
        <v>0</v>
      </c>
      <c r="J61" s="114">
        <v>0</v>
      </c>
      <c r="K61" s="114">
        <v>459598000</v>
      </c>
      <c r="L61" s="114">
        <v>459598000</v>
      </c>
      <c r="M61" s="114">
        <v>0</v>
      </c>
      <c r="N61" s="114">
        <v>0</v>
      </c>
      <c r="O61" s="114">
        <v>0</v>
      </c>
      <c r="P61" s="114">
        <v>0</v>
      </c>
      <c r="Q61" s="114">
        <v>0</v>
      </c>
      <c r="R61" s="114">
        <v>0</v>
      </c>
      <c r="S61" s="114">
        <v>0</v>
      </c>
      <c r="T61" s="114">
        <v>0</v>
      </c>
      <c r="U61" s="114">
        <v>0</v>
      </c>
      <c r="V61" s="114">
        <v>98.838279569892507</v>
      </c>
      <c r="W61" s="115" t="s">
        <v>45</v>
      </c>
      <c r="X61" s="115" t="s">
        <v>45</v>
      </c>
      <c r="Y61" s="105"/>
      <c r="Z61" s="115" t="s">
        <v>45</v>
      </c>
    </row>
    <row r="62" spans="2:26" ht="33.75" x14ac:dyDescent="0.25">
      <c r="B62" s="112" t="s">
        <v>177</v>
      </c>
      <c r="C62" s="112" t="s">
        <v>538</v>
      </c>
      <c r="D62" s="113" t="s">
        <v>539</v>
      </c>
      <c r="E62" s="114">
        <v>2716000000</v>
      </c>
      <c r="F62" s="114">
        <v>2716000000</v>
      </c>
      <c r="G62" s="114">
        <v>0</v>
      </c>
      <c r="H62" s="114">
        <v>0</v>
      </c>
      <c r="I62" s="114">
        <v>0</v>
      </c>
      <c r="J62" s="114">
        <v>0</v>
      </c>
      <c r="K62" s="114">
        <v>1358000000</v>
      </c>
      <c r="L62" s="114">
        <v>1358000000</v>
      </c>
      <c r="M62" s="114">
        <v>0</v>
      </c>
      <c r="N62" s="114">
        <v>0</v>
      </c>
      <c r="O62" s="114">
        <v>0</v>
      </c>
      <c r="P62" s="114">
        <v>0</v>
      </c>
      <c r="Q62" s="114">
        <v>0</v>
      </c>
      <c r="R62" s="114">
        <v>0</v>
      </c>
      <c r="S62" s="114">
        <v>0</v>
      </c>
      <c r="T62" s="114">
        <v>0</v>
      </c>
      <c r="U62" s="114">
        <v>0</v>
      </c>
      <c r="V62" s="114">
        <v>50</v>
      </c>
      <c r="W62" s="115" t="s">
        <v>45</v>
      </c>
      <c r="X62" s="115" t="s">
        <v>45</v>
      </c>
      <c r="Y62" s="105"/>
      <c r="Z62" s="115" t="s">
        <v>45</v>
      </c>
    </row>
    <row r="63" spans="2:26" ht="33.75" x14ac:dyDescent="0.25">
      <c r="B63" s="112" t="s">
        <v>178</v>
      </c>
      <c r="C63" s="112" t="s">
        <v>540</v>
      </c>
      <c r="D63" s="113" t="s">
        <v>541</v>
      </c>
      <c r="E63" s="114">
        <v>532000000</v>
      </c>
      <c r="F63" s="114">
        <v>532000000</v>
      </c>
      <c r="G63" s="114">
        <v>0</v>
      </c>
      <c r="H63" s="114">
        <v>0</v>
      </c>
      <c r="I63" s="114">
        <v>0</v>
      </c>
      <c r="J63" s="114">
        <v>0</v>
      </c>
      <c r="K63" s="114">
        <v>263555000</v>
      </c>
      <c r="L63" s="114">
        <v>263555000</v>
      </c>
      <c r="M63" s="114">
        <v>0</v>
      </c>
      <c r="N63" s="114">
        <v>0</v>
      </c>
      <c r="O63" s="114">
        <v>0</v>
      </c>
      <c r="P63" s="114">
        <v>0</v>
      </c>
      <c r="Q63" s="114">
        <v>0</v>
      </c>
      <c r="R63" s="114">
        <v>0</v>
      </c>
      <c r="S63" s="114">
        <v>0</v>
      </c>
      <c r="T63" s="114">
        <v>0</v>
      </c>
      <c r="U63" s="114">
        <v>0</v>
      </c>
      <c r="V63" s="114">
        <v>49.540413533834602</v>
      </c>
      <c r="W63" s="115" t="s">
        <v>45</v>
      </c>
      <c r="X63" s="115" t="s">
        <v>45</v>
      </c>
      <c r="Y63" s="105"/>
      <c r="Z63" s="115" t="s">
        <v>45</v>
      </c>
    </row>
    <row r="64" spans="2:26" ht="33.75" x14ac:dyDescent="0.25">
      <c r="B64" s="112" t="s">
        <v>179</v>
      </c>
      <c r="C64" s="112" t="s">
        <v>542</v>
      </c>
      <c r="D64" s="113" t="s">
        <v>543</v>
      </c>
      <c r="E64" s="114">
        <v>0</v>
      </c>
      <c r="F64" s="114">
        <v>0</v>
      </c>
      <c r="G64" s="114">
        <v>0</v>
      </c>
      <c r="H64" s="114">
        <v>0</v>
      </c>
      <c r="I64" s="114">
        <v>0</v>
      </c>
      <c r="J64" s="114">
        <v>0</v>
      </c>
      <c r="K64" s="114">
        <v>1071890000</v>
      </c>
      <c r="L64" s="114">
        <v>1071890000</v>
      </c>
      <c r="M64" s="114">
        <v>0</v>
      </c>
      <c r="N64" s="114">
        <v>0</v>
      </c>
      <c r="O64" s="114">
        <v>0</v>
      </c>
      <c r="P64" s="114">
        <v>0</v>
      </c>
      <c r="Q64" s="114">
        <v>0</v>
      </c>
      <c r="R64" s="114">
        <v>0</v>
      </c>
      <c r="S64" s="114">
        <v>0</v>
      </c>
      <c r="T64" s="114">
        <v>0</v>
      </c>
      <c r="U64" s="114">
        <v>0</v>
      </c>
      <c r="V64" s="115" t="s">
        <v>45</v>
      </c>
      <c r="W64" s="115" t="s">
        <v>45</v>
      </c>
      <c r="X64" s="115" t="s">
        <v>45</v>
      </c>
      <c r="Y64" s="105"/>
      <c r="Z64" s="115" t="s">
        <v>45</v>
      </c>
    </row>
    <row r="65" spans="2:26" ht="33.75" x14ac:dyDescent="0.25">
      <c r="B65" s="112" t="s">
        <v>180</v>
      </c>
      <c r="C65" s="112" t="s">
        <v>544</v>
      </c>
      <c r="D65" s="113" t="s">
        <v>545</v>
      </c>
      <c r="E65" s="114">
        <v>0</v>
      </c>
      <c r="F65" s="114">
        <v>0</v>
      </c>
      <c r="G65" s="114">
        <v>0</v>
      </c>
      <c r="H65" s="114">
        <v>0</v>
      </c>
      <c r="I65" s="114">
        <v>0</v>
      </c>
      <c r="J65" s="114">
        <v>0</v>
      </c>
      <c r="K65" s="114">
        <v>90644000</v>
      </c>
      <c r="L65" s="114">
        <v>90644000</v>
      </c>
      <c r="M65" s="114">
        <v>0</v>
      </c>
      <c r="N65" s="114">
        <v>0</v>
      </c>
      <c r="O65" s="114">
        <v>0</v>
      </c>
      <c r="P65" s="114">
        <v>0</v>
      </c>
      <c r="Q65" s="114">
        <v>0</v>
      </c>
      <c r="R65" s="114">
        <v>0</v>
      </c>
      <c r="S65" s="114">
        <v>0</v>
      </c>
      <c r="T65" s="114">
        <v>0</v>
      </c>
      <c r="U65" s="114">
        <v>0</v>
      </c>
      <c r="V65" s="115" t="s">
        <v>45</v>
      </c>
      <c r="W65" s="115" t="s">
        <v>45</v>
      </c>
      <c r="X65" s="115" t="s">
        <v>45</v>
      </c>
      <c r="Y65" s="105"/>
      <c r="Z65" s="115" t="s">
        <v>45</v>
      </c>
    </row>
    <row r="66" spans="2:26" ht="45" x14ac:dyDescent="0.25">
      <c r="B66" s="112" t="s">
        <v>181</v>
      </c>
      <c r="C66" s="112" t="s">
        <v>546</v>
      </c>
      <c r="D66" s="113" t="s">
        <v>547</v>
      </c>
      <c r="E66" s="114">
        <v>2978000000</v>
      </c>
      <c r="F66" s="114">
        <v>2978000000</v>
      </c>
      <c r="G66" s="114">
        <v>0</v>
      </c>
      <c r="H66" s="114">
        <v>0</v>
      </c>
      <c r="I66" s="114">
        <v>0</v>
      </c>
      <c r="J66" s="114">
        <v>0</v>
      </c>
      <c r="K66" s="114">
        <v>1489000000</v>
      </c>
      <c r="L66" s="114">
        <v>1489000000</v>
      </c>
      <c r="M66" s="114">
        <v>0</v>
      </c>
      <c r="N66" s="114">
        <v>0</v>
      </c>
      <c r="O66" s="114">
        <v>0</v>
      </c>
      <c r="P66" s="114">
        <v>0</v>
      </c>
      <c r="Q66" s="114">
        <v>0</v>
      </c>
      <c r="R66" s="114">
        <v>0</v>
      </c>
      <c r="S66" s="114">
        <v>0</v>
      </c>
      <c r="T66" s="114">
        <v>0</v>
      </c>
      <c r="U66" s="114">
        <v>0</v>
      </c>
      <c r="V66" s="114">
        <v>50</v>
      </c>
      <c r="W66" s="115" t="s">
        <v>45</v>
      </c>
      <c r="X66" s="115" t="s">
        <v>45</v>
      </c>
      <c r="Y66" s="105"/>
      <c r="Z66" s="115" t="s">
        <v>45</v>
      </c>
    </row>
    <row r="67" spans="2:26" ht="33.75" x14ac:dyDescent="0.25">
      <c r="B67" s="112" t="s">
        <v>182</v>
      </c>
      <c r="C67" s="112" t="s">
        <v>548</v>
      </c>
      <c r="D67" s="113" t="s">
        <v>549</v>
      </c>
      <c r="E67" s="114">
        <v>1924000000</v>
      </c>
      <c r="F67" s="114">
        <v>1924000000</v>
      </c>
      <c r="G67" s="114">
        <v>0</v>
      </c>
      <c r="H67" s="114">
        <v>0</v>
      </c>
      <c r="I67" s="114">
        <v>0</v>
      </c>
      <c r="J67" s="114">
        <v>0</v>
      </c>
      <c r="K67" s="114">
        <v>962000000</v>
      </c>
      <c r="L67" s="114">
        <v>962000000</v>
      </c>
      <c r="M67" s="114">
        <v>0</v>
      </c>
      <c r="N67" s="114">
        <v>0</v>
      </c>
      <c r="O67" s="114">
        <v>0</v>
      </c>
      <c r="P67" s="114">
        <v>0</v>
      </c>
      <c r="Q67" s="114">
        <v>0</v>
      </c>
      <c r="R67" s="114">
        <v>0</v>
      </c>
      <c r="S67" s="114">
        <v>0</v>
      </c>
      <c r="T67" s="114">
        <v>0</v>
      </c>
      <c r="U67" s="114">
        <v>0</v>
      </c>
      <c r="V67" s="114">
        <v>50</v>
      </c>
      <c r="W67" s="115" t="s">
        <v>45</v>
      </c>
      <c r="X67" s="115" t="s">
        <v>45</v>
      </c>
      <c r="Y67" s="105"/>
      <c r="Z67" s="115" t="s">
        <v>45</v>
      </c>
    </row>
    <row r="68" spans="2:26" ht="33.75" x14ac:dyDescent="0.25">
      <c r="B68" s="112" t="s">
        <v>183</v>
      </c>
      <c r="C68" s="112" t="s">
        <v>550</v>
      </c>
      <c r="D68" s="113" t="s">
        <v>551</v>
      </c>
      <c r="E68" s="114">
        <v>908000000</v>
      </c>
      <c r="F68" s="114">
        <v>908000000</v>
      </c>
      <c r="G68" s="114">
        <v>0</v>
      </c>
      <c r="H68" s="114">
        <v>0</v>
      </c>
      <c r="I68" s="114">
        <v>0</v>
      </c>
      <c r="J68" s="114">
        <v>0</v>
      </c>
      <c r="K68" s="114">
        <v>454000000</v>
      </c>
      <c r="L68" s="114">
        <v>454000000</v>
      </c>
      <c r="M68" s="114">
        <v>0</v>
      </c>
      <c r="N68" s="114">
        <v>0</v>
      </c>
      <c r="O68" s="114">
        <v>0</v>
      </c>
      <c r="P68" s="114">
        <v>0</v>
      </c>
      <c r="Q68" s="114">
        <v>0</v>
      </c>
      <c r="R68" s="114">
        <v>0</v>
      </c>
      <c r="S68" s="114">
        <v>0</v>
      </c>
      <c r="T68" s="114">
        <v>0</v>
      </c>
      <c r="U68" s="114">
        <v>0</v>
      </c>
      <c r="V68" s="114">
        <v>50</v>
      </c>
      <c r="W68" s="115" t="s">
        <v>45</v>
      </c>
      <c r="X68" s="115" t="s">
        <v>45</v>
      </c>
      <c r="Y68" s="105"/>
      <c r="Z68" s="115" t="s">
        <v>45</v>
      </c>
    </row>
    <row r="69" spans="2:26" ht="33.75" x14ac:dyDescent="0.25">
      <c r="B69" s="112" t="s">
        <v>184</v>
      </c>
      <c r="C69" s="112" t="s">
        <v>552</v>
      </c>
      <c r="D69" s="113" t="s">
        <v>553</v>
      </c>
      <c r="E69" s="114">
        <v>96000000</v>
      </c>
      <c r="F69" s="114">
        <v>96000000</v>
      </c>
      <c r="G69" s="114">
        <v>0</v>
      </c>
      <c r="H69" s="114">
        <v>0</v>
      </c>
      <c r="I69" s="114">
        <v>0</v>
      </c>
      <c r="J69" s="114">
        <v>0</v>
      </c>
      <c r="K69" s="114">
        <v>96000000</v>
      </c>
      <c r="L69" s="114">
        <v>96000000</v>
      </c>
      <c r="M69" s="114">
        <v>0</v>
      </c>
      <c r="N69" s="114">
        <v>0</v>
      </c>
      <c r="O69" s="114">
        <v>0</v>
      </c>
      <c r="P69" s="114">
        <v>0</v>
      </c>
      <c r="Q69" s="114">
        <v>0</v>
      </c>
      <c r="R69" s="114">
        <v>0</v>
      </c>
      <c r="S69" s="114">
        <v>0</v>
      </c>
      <c r="T69" s="114">
        <v>0</v>
      </c>
      <c r="U69" s="114">
        <v>0</v>
      </c>
      <c r="V69" s="114">
        <v>100</v>
      </c>
      <c r="W69" s="115" t="s">
        <v>45</v>
      </c>
      <c r="X69" s="115" t="s">
        <v>45</v>
      </c>
      <c r="Y69" s="105"/>
      <c r="Z69" s="115" t="s">
        <v>45</v>
      </c>
    </row>
    <row r="70" spans="2:26" ht="33.75" x14ac:dyDescent="0.25">
      <c r="B70" s="112" t="s">
        <v>185</v>
      </c>
      <c r="C70" s="112" t="s">
        <v>554</v>
      </c>
      <c r="D70" s="113" t="s">
        <v>555</v>
      </c>
      <c r="E70" s="114">
        <v>504000000</v>
      </c>
      <c r="F70" s="114">
        <v>504000000</v>
      </c>
      <c r="G70" s="114">
        <v>0</v>
      </c>
      <c r="H70" s="114">
        <v>0</v>
      </c>
      <c r="I70" s="114">
        <v>0</v>
      </c>
      <c r="J70" s="114">
        <v>0</v>
      </c>
      <c r="K70" s="114">
        <v>504000000</v>
      </c>
      <c r="L70" s="114">
        <v>504000000</v>
      </c>
      <c r="M70" s="114">
        <v>0</v>
      </c>
      <c r="N70" s="114">
        <v>0</v>
      </c>
      <c r="O70" s="114">
        <v>0</v>
      </c>
      <c r="P70" s="114">
        <v>0</v>
      </c>
      <c r="Q70" s="114">
        <v>0</v>
      </c>
      <c r="R70" s="114">
        <v>0</v>
      </c>
      <c r="S70" s="114">
        <v>0</v>
      </c>
      <c r="T70" s="114">
        <v>0</v>
      </c>
      <c r="U70" s="114">
        <v>0</v>
      </c>
      <c r="V70" s="114">
        <v>100</v>
      </c>
      <c r="W70" s="115" t="s">
        <v>45</v>
      </c>
      <c r="X70" s="115" t="s">
        <v>45</v>
      </c>
      <c r="Y70" s="105"/>
      <c r="Z70" s="115" t="s">
        <v>45</v>
      </c>
    </row>
    <row r="71" spans="2:26" ht="45" x14ac:dyDescent="0.25">
      <c r="B71" s="112" t="s">
        <v>186</v>
      </c>
      <c r="C71" s="112" t="s">
        <v>556</v>
      </c>
      <c r="D71" s="113" t="s">
        <v>557</v>
      </c>
      <c r="E71" s="114">
        <v>2220000000</v>
      </c>
      <c r="F71" s="114">
        <v>2220000000</v>
      </c>
      <c r="G71" s="114">
        <v>0</v>
      </c>
      <c r="H71" s="114">
        <v>0</v>
      </c>
      <c r="I71" s="114">
        <v>0</v>
      </c>
      <c r="J71" s="114">
        <v>0</v>
      </c>
      <c r="K71" s="114">
        <v>2220000000</v>
      </c>
      <c r="L71" s="114">
        <v>2220000000</v>
      </c>
      <c r="M71" s="114">
        <v>0</v>
      </c>
      <c r="N71" s="114">
        <v>0</v>
      </c>
      <c r="O71" s="114">
        <v>0</v>
      </c>
      <c r="P71" s="114">
        <v>0</v>
      </c>
      <c r="Q71" s="114">
        <v>0</v>
      </c>
      <c r="R71" s="114">
        <v>0</v>
      </c>
      <c r="S71" s="114">
        <v>0</v>
      </c>
      <c r="T71" s="114">
        <v>0</v>
      </c>
      <c r="U71" s="114">
        <v>0</v>
      </c>
      <c r="V71" s="114">
        <v>100</v>
      </c>
      <c r="W71" s="115" t="s">
        <v>45</v>
      </c>
      <c r="X71" s="115" t="s">
        <v>45</v>
      </c>
      <c r="Y71" s="105"/>
      <c r="Z71" s="115" t="s">
        <v>45</v>
      </c>
    </row>
    <row r="72" spans="2:26" ht="45" x14ac:dyDescent="0.25">
      <c r="B72" s="112" t="s">
        <v>187</v>
      </c>
      <c r="C72" s="112" t="s">
        <v>558</v>
      </c>
      <c r="D72" s="113" t="s">
        <v>559</v>
      </c>
      <c r="E72" s="114">
        <v>4096000000</v>
      </c>
      <c r="F72" s="114">
        <v>4096000000</v>
      </c>
      <c r="G72" s="114">
        <v>0</v>
      </c>
      <c r="H72" s="114">
        <v>0</v>
      </c>
      <c r="I72" s="114">
        <v>0</v>
      </c>
      <c r="J72" s="114">
        <v>0</v>
      </c>
      <c r="K72" s="114">
        <v>2207000000</v>
      </c>
      <c r="L72" s="114">
        <v>2207000000</v>
      </c>
      <c r="M72" s="114">
        <v>0</v>
      </c>
      <c r="N72" s="114">
        <v>0</v>
      </c>
      <c r="O72" s="114">
        <v>0</v>
      </c>
      <c r="P72" s="114">
        <v>0</v>
      </c>
      <c r="Q72" s="114">
        <v>0</v>
      </c>
      <c r="R72" s="114">
        <v>0</v>
      </c>
      <c r="S72" s="114">
        <v>0</v>
      </c>
      <c r="T72" s="114">
        <v>0</v>
      </c>
      <c r="U72" s="114">
        <v>0</v>
      </c>
      <c r="V72" s="114">
        <v>53.8818359375</v>
      </c>
      <c r="W72" s="115" t="s">
        <v>45</v>
      </c>
      <c r="X72" s="115" t="s">
        <v>45</v>
      </c>
      <c r="Y72" s="105"/>
      <c r="Z72" s="115" t="s">
        <v>45</v>
      </c>
    </row>
    <row r="73" spans="2:26" ht="33.75" x14ac:dyDescent="0.25">
      <c r="B73" s="112" t="s">
        <v>188</v>
      </c>
      <c r="C73" s="112" t="s">
        <v>560</v>
      </c>
      <c r="D73" s="113" t="s">
        <v>561</v>
      </c>
      <c r="E73" s="114">
        <v>0</v>
      </c>
      <c r="F73" s="114">
        <v>0</v>
      </c>
      <c r="G73" s="114">
        <v>0</v>
      </c>
      <c r="H73" s="114">
        <v>0</v>
      </c>
      <c r="I73" s="114">
        <v>0</v>
      </c>
      <c r="J73" s="114">
        <v>0</v>
      </c>
      <c r="K73" s="114">
        <v>48504000</v>
      </c>
      <c r="L73" s="114">
        <v>48504000</v>
      </c>
      <c r="M73" s="114">
        <v>0</v>
      </c>
      <c r="N73" s="114">
        <v>0</v>
      </c>
      <c r="O73" s="114">
        <v>0</v>
      </c>
      <c r="P73" s="114">
        <v>0</v>
      </c>
      <c r="Q73" s="114">
        <v>0</v>
      </c>
      <c r="R73" s="114">
        <v>0</v>
      </c>
      <c r="S73" s="114">
        <v>0</v>
      </c>
      <c r="T73" s="114">
        <v>0</v>
      </c>
      <c r="U73" s="114">
        <v>0</v>
      </c>
      <c r="V73" s="115" t="s">
        <v>45</v>
      </c>
      <c r="W73" s="115" t="s">
        <v>45</v>
      </c>
      <c r="X73" s="115" t="s">
        <v>45</v>
      </c>
      <c r="Y73" s="105"/>
      <c r="Z73" s="115" t="s">
        <v>45</v>
      </c>
    </row>
    <row r="74" spans="2:26" ht="33.75" x14ac:dyDescent="0.25">
      <c r="B74" s="112" t="s">
        <v>189</v>
      </c>
      <c r="C74" s="112" t="s">
        <v>562</v>
      </c>
      <c r="D74" s="113" t="s">
        <v>563</v>
      </c>
      <c r="E74" s="114">
        <v>4012000000</v>
      </c>
      <c r="F74" s="114">
        <v>4012000000</v>
      </c>
      <c r="G74" s="114">
        <v>0</v>
      </c>
      <c r="H74" s="114">
        <v>0</v>
      </c>
      <c r="I74" s="114">
        <v>0</v>
      </c>
      <c r="J74" s="114">
        <v>0</v>
      </c>
      <c r="K74" s="114">
        <v>2006000000</v>
      </c>
      <c r="L74" s="114">
        <v>2006000000</v>
      </c>
      <c r="M74" s="114">
        <v>0</v>
      </c>
      <c r="N74" s="114">
        <v>0</v>
      </c>
      <c r="O74" s="114">
        <v>0</v>
      </c>
      <c r="P74" s="114">
        <v>0</v>
      </c>
      <c r="Q74" s="114">
        <v>0</v>
      </c>
      <c r="R74" s="114">
        <v>0</v>
      </c>
      <c r="S74" s="114">
        <v>0</v>
      </c>
      <c r="T74" s="114">
        <v>0</v>
      </c>
      <c r="U74" s="114">
        <v>0</v>
      </c>
      <c r="V74" s="114">
        <v>50</v>
      </c>
      <c r="W74" s="115" t="s">
        <v>45</v>
      </c>
      <c r="X74" s="115" t="s">
        <v>45</v>
      </c>
      <c r="Y74" s="105"/>
      <c r="Z74" s="115" t="s">
        <v>45</v>
      </c>
    </row>
    <row r="75" spans="2:26" ht="45" x14ac:dyDescent="0.25">
      <c r="B75" s="112" t="s">
        <v>190</v>
      </c>
      <c r="C75" s="112" t="s">
        <v>564</v>
      </c>
      <c r="D75" s="113" t="s">
        <v>565</v>
      </c>
      <c r="E75" s="114">
        <v>157572000</v>
      </c>
      <c r="F75" s="114">
        <v>157572000</v>
      </c>
      <c r="G75" s="114">
        <v>0</v>
      </c>
      <c r="H75" s="114">
        <v>0</v>
      </c>
      <c r="I75" s="114">
        <v>0</v>
      </c>
      <c r="J75" s="114">
        <v>0</v>
      </c>
      <c r="K75" s="114">
        <v>157572000</v>
      </c>
      <c r="L75" s="114">
        <v>157572000</v>
      </c>
      <c r="M75" s="114">
        <v>0</v>
      </c>
      <c r="N75" s="114">
        <v>0</v>
      </c>
      <c r="O75" s="114">
        <v>0</v>
      </c>
      <c r="P75" s="114">
        <v>0</v>
      </c>
      <c r="Q75" s="114">
        <v>0</v>
      </c>
      <c r="R75" s="114">
        <v>0</v>
      </c>
      <c r="S75" s="114">
        <v>0</v>
      </c>
      <c r="T75" s="114">
        <v>0</v>
      </c>
      <c r="U75" s="114">
        <v>0</v>
      </c>
      <c r="V75" s="114">
        <v>100</v>
      </c>
      <c r="W75" s="115" t="s">
        <v>45</v>
      </c>
      <c r="X75" s="115" t="s">
        <v>45</v>
      </c>
      <c r="Y75" s="105"/>
      <c r="Z75" s="115" t="s">
        <v>45</v>
      </c>
    </row>
    <row r="76" spans="2:26" ht="33.75" x14ac:dyDescent="0.25">
      <c r="B76" s="112" t="s">
        <v>191</v>
      </c>
      <c r="C76" s="112" t="s">
        <v>566</v>
      </c>
      <c r="D76" s="113" t="s">
        <v>567</v>
      </c>
      <c r="E76" s="114">
        <v>338000000</v>
      </c>
      <c r="F76" s="114">
        <v>0</v>
      </c>
      <c r="G76" s="114">
        <v>0</v>
      </c>
      <c r="H76" s="114">
        <v>338000000</v>
      </c>
      <c r="I76" s="114">
        <v>338000000</v>
      </c>
      <c r="J76" s="114">
        <v>0</v>
      </c>
      <c r="K76" s="114">
        <v>318357000</v>
      </c>
      <c r="L76" s="114">
        <v>0</v>
      </c>
      <c r="M76" s="114">
        <v>0</v>
      </c>
      <c r="N76" s="114">
        <v>0</v>
      </c>
      <c r="O76" s="114">
        <v>0</v>
      </c>
      <c r="P76" s="114">
        <v>318357000</v>
      </c>
      <c r="Q76" s="114">
        <v>318357000</v>
      </c>
      <c r="R76" s="114">
        <v>0</v>
      </c>
      <c r="S76" s="114">
        <v>0</v>
      </c>
      <c r="T76" s="114">
        <v>0</v>
      </c>
      <c r="U76" s="114">
        <v>0</v>
      </c>
      <c r="V76" s="115" t="s">
        <v>45</v>
      </c>
      <c r="W76" s="115" t="s">
        <v>45</v>
      </c>
      <c r="X76" s="114">
        <v>94.188461538461496</v>
      </c>
      <c r="Y76" s="105"/>
      <c r="Z76" s="115" t="s">
        <v>45</v>
      </c>
    </row>
    <row r="77" spans="2:26" ht="33.75" x14ac:dyDescent="0.25">
      <c r="B77" s="112" t="s">
        <v>192</v>
      </c>
      <c r="C77" s="112" t="s">
        <v>568</v>
      </c>
      <c r="D77" s="113" t="s">
        <v>569</v>
      </c>
      <c r="E77" s="114">
        <v>3952000000</v>
      </c>
      <c r="F77" s="114">
        <v>3952000000</v>
      </c>
      <c r="G77" s="114">
        <v>0</v>
      </c>
      <c r="H77" s="114">
        <v>0</v>
      </c>
      <c r="I77" s="114">
        <v>0</v>
      </c>
      <c r="J77" s="114">
        <v>0</v>
      </c>
      <c r="K77" s="114">
        <v>1961530000</v>
      </c>
      <c r="L77" s="114">
        <v>1961530000</v>
      </c>
      <c r="M77" s="114">
        <v>0</v>
      </c>
      <c r="N77" s="114">
        <v>0</v>
      </c>
      <c r="O77" s="114">
        <v>0</v>
      </c>
      <c r="P77" s="114">
        <v>0</v>
      </c>
      <c r="Q77" s="114">
        <v>0</v>
      </c>
      <c r="R77" s="114">
        <v>0</v>
      </c>
      <c r="S77" s="114">
        <v>0</v>
      </c>
      <c r="T77" s="114">
        <v>0</v>
      </c>
      <c r="U77" s="114">
        <v>0</v>
      </c>
      <c r="V77" s="114">
        <v>49.6338562753036</v>
      </c>
      <c r="W77" s="115" t="s">
        <v>45</v>
      </c>
      <c r="X77" s="115" t="s">
        <v>45</v>
      </c>
      <c r="Y77" s="105"/>
      <c r="Z77" s="115" t="s">
        <v>45</v>
      </c>
    </row>
    <row r="78" spans="2:26" ht="56.25" x14ac:dyDescent="0.25">
      <c r="B78" s="112" t="s">
        <v>193</v>
      </c>
      <c r="C78" s="112" t="s">
        <v>570</v>
      </c>
      <c r="D78" s="113" t="s">
        <v>571</v>
      </c>
      <c r="E78" s="114">
        <v>2501158000</v>
      </c>
      <c r="F78" s="114">
        <v>2501158000</v>
      </c>
      <c r="G78" s="114">
        <v>0</v>
      </c>
      <c r="H78" s="114">
        <v>0</v>
      </c>
      <c r="I78" s="114">
        <v>0</v>
      </c>
      <c r="J78" s="114">
        <v>0</v>
      </c>
      <c r="K78" s="114">
        <v>2498982000</v>
      </c>
      <c r="L78" s="114">
        <v>2498982000</v>
      </c>
      <c r="M78" s="114">
        <v>0</v>
      </c>
      <c r="N78" s="114">
        <v>0</v>
      </c>
      <c r="O78" s="114">
        <v>0</v>
      </c>
      <c r="P78" s="114">
        <v>0</v>
      </c>
      <c r="Q78" s="114">
        <v>0</v>
      </c>
      <c r="R78" s="114">
        <v>0</v>
      </c>
      <c r="S78" s="114">
        <v>0</v>
      </c>
      <c r="T78" s="114">
        <v>0</v>
      </c>
      <c r="U78" s="114">
        <v>0</v>
      </c>
      <c r="V78" s="114">
        <v>99.913000298261807</v>
      </c>
      <c r="W78" s="115" t="s">
        <v>45</v>
      </c>
      <c r="X78" s="115" t="s">
        <v>45</v>
      </c>
      <c r="Y78" s="105"/>
      <c r="Z78" s="115" t="s">
        <v>45</v>
      </c>
    </row>
    <row r="79" spans="2:26" ht="45" x14ac:dyDescent="0.25">
      <c r="B79" s="112" t="s">
        <v>194</v>
      </c>
      <c r="C79" s="112" t="s">
        <v>572</v>
      </c>
      <c r="D79" s="113" t="s">
        <v>573</v>
      </c>
      <c r="E79" s="114">
        <v>4619551000</v>
      </c>
      <c r="F79" s="114">
        <v>4619551000</v>
      </c>
      <c r="G79" s="114">
        <v>0</v>
      </c>
      <c r="H79" s="114">
        <v>0</v>
      </c>
      <c r="I79" s="114">
        <v>0</v>
      </c>
      <c r="J79" s="114">
        <v>0</v>
      </c>
      <c r="K79" s="114">
        <v>4619526000</v>
      </c>
      <c r="L79" s="114">
        <v>4619526000</v>
      </c>
      <c r="M79" s="114">
        <v>0</v>
      </c>
      <c r="N79" s="114">
        <v>0</v>
      </c>
      <c r="O79" s="114">
        <v>0</v>
      </c>
      <c r="P79" s="114">
        <v>0</v>
      </c>
      <c r="Q79" s="114">
        <v>0</v>
      </c>
      <c r="R79" s="114">
        <v>0</v>
      </c>
      <c r="S79" s="114">
        <v>0</v>
      </c>
      <c r="T79" s="114">
        <v>0</v>
      </c>
      <c r="U79" s="114">
        <v>0</v>
      </c>
      <c r="V79" s="114">
        <v>99.999458821863897</v>
      </c>
      <c r="W79" s="115" t="s">
        <v>45</v>
      </c>
      <c r="X79" s="115" t="s">
        <v>45</v>
      </c>
      <c r="Y79" s="105"/>
      <c r="Z79" s="115" t="s">
        <v>45</v>
      </c>
    </row>
    <row r="80" spans="2:26" ht="33.75" x14ac:dyDescent="0.25">
      <c r="B80" s="112" t="s">
        <v>195</v>
      </c>
      <c r="C80" s="112" t="s">
        <v>574</v>
      </c>
      <c r="D80" s="113" t="s">
        <v>575</v>
      </c>
      <c r="E80" s="114">
        <v>9918478000</v>
      </c>
      <c r="F80" s="114">
        <v>9918478000</v>
      </c>
      <c r="G80" s="114">
        <v>0</v>
      </c>
      <c r="H80" s="114">
        <v>0</v>
      </c>
      <c r="I80" s="114">
        <v>0</v>
      </c>
      <c r="J80" s="114">
        <v>0</v>
      </c>
      <c r="K80" s="114">
        <v>9877101907</v>
      </c>
      <c r="L80" s="114">
        <v>9877101907</v>
      </c>
      <c r="M80" s="114">
        <v>0</v>
      </c>
      <c r="N80" s="114">
        <v>0</v>
      </c>
      <c r="O80" s="114">
        <v>0</v>
      </c>
      <c r="P80" s="114">
        <v>0</v>
      </c>
      <c r="Q80" s="114">
        <v>0</v>
      </c>
      <c r="R80" s="114">
        <v>0</v>
      </c>
      <c r="S80" s="114">
        <v>0</v>
      </c>
      <c r="T80" s="114">
        <v>0</v>
      </c>
      <c r="U80" s="114">
        <v>0</v>
      </c>
      <c r="V80" s="114">
        <v>99.582838284261001</v>
      </c>
      <c r="W80" s="115" t="s">
        <v>45</v>
      </c>
      <c r="X80" s="115" t="s">
        <v>45</v>
      </c>
      <c r="Y80" s="105"/>
      <c r="Z80" s="115" t="s">
        <v>45</v>
      </c>
    </row>
    <row r="81" spans="2:26" ht="33.75" x14ac:dyDescent="0.25">
      <c r="B81" s="112" t="s">
        <v>196</v>
      </c>
      <c r="C81" s="112" t="s">
        <v>576</v>
      </c>
      <c r="D81" s="113" t="s">
        <v>577</v>
      </c>
      <c r="E81" s="114">
        <v>600616000</v>
      </c>
      <c r="F81" s="114">
        <v>600616000</v>
      </c>
      <c r="G81" s="114">
        <v>0</v>
      </c>
      <c r="H81" s="114">
        <v>0</v>
      </c>
      <c r="I81" s="114">
        <v>0</v>
      </c>
      <c r="J81" s="114">
        <v>0</v>
      </c>
      <c r="K81" s="114">
        <v>600616000</v>
      </c>
      <c r="L81" s="114">
        <v>600616000</v>
      </c>
      <c r="M81" s="114">
        <v>0</v>
      </c>
      <c r="N81" s="114">
        <v>0</v>
      </c>
      <c r="O81" s="114">
        <v>0</v>
      </c>
      <c r="P81" s="114">
        <v>0</v>
      </c>
      <c r="Q81" s="114">
        <v>0</v>
      </c>
      <c r="R81" s="114">
        <v>0</v>
      </c>
      <c r="S81" s="114">
        <v>0</v>
      </c>
      <c r="T81" s="114">
        <v>0</v>
      </c>
      <c r="U81" s="114">
        <v>0</v>
      </c>
      <c r="V81" s="114">
        <v>100</v>
      </c>
      <c r="W81" s="115" t="s">
        <v>45</v>
      </c>
      <c r="X81" s="115" t="s">
        <v>45</v>
      </c>
      <c r="Y81" s="105"/>
      <c r="Z81" s="115" t="s">
        <v>45</v>
      </c>
    </row>
    <row r="82" spans="2:26" ht="33.75" x14ac:dyDescent="0.25">
      <c r="B82" s="112" t="s">
        <v>197</v>
      </c>
      <c r="C82" s="112" t="s">
        <v>578</v>
      </c>
      <c r="D82" s="113" t="s">
        <v>579</v>
      </c>
      <c r="E82" s="114">
        <v>26963000</v>
      </c>
      <c r="F82" s="114">
        <v>26963000</v>
      </c>
      <c r="G82" s="114">
        <v>0</v>
      </c>
      <c r="H82" s="114">
        <v>0</v>
      </c>
      <c r="I82" s="114">
        <v>0</v>
      </c>
      <c r="J82" s="114">
        <v>0</v>
      </c>
      <c r="K82" s="114">
        <v>26963000</v>
      </c>
      <c r="L82" s="114">
        <v>26963000</v>
      </c>
      <c r="M82" s="114">
        <v>0</v>
      </c>
      <c r="N82" s="114">
        <v>0</v>
      </c>
      <c r="O82" s="114">
        <v>0</v>
      </c>
      <c r="P82" s="114">
        <v>0</v>
      </c>
      <c r="Q82" s="114">
        <v>0</v>
      </c>
      <c r="R82" s="114">
        <v>0</v>
      </c>
      <c r="S82" s="114">
        <v>0</v>
      </c>
      <c r="T82" s="114">
        <v>0</v>
      </c>
      <c r="U82" s="114">
        <v>0</v>
      </c>
      <c r="V82" s="114">
        <v>100</v>
      </c>
      <c r="W82" s="115" t="s">
        <v>45</v>
      </c>
      <c r="X82" s="115" t="s">
        <v>45</v>
      </c>
      <c r="Y82" s="105"/>
      <c r="Z82" s="115" t="s">
        <v>45</v>
      </c>
    </row>
    <row r="83" spans="2:26" ht="33.75" x14ac:dyDescent="0.25">
      <c r="B83" s="112" t="s">
        <v>198</v>
      </c>
      <c r="C83" s="112" t="s">
        <v>580</v>
      </c>
      <c r="D83" s="113" t="s">
        <v>581</v>
      </c>
      <c r="E83" s="114">
        <v>1096000000</v>
      </c>
      <c r="F83" s="114">
        <v>258000000</v>
      </c>
      <c r="G83" s="114">
        <v>0</v>
      </c>
      <c r="H83" s="114">
        <v>838000000</v>
      </c>
      <c r="I83" s="114">
        <v>838000000</v>
      </c>
      <c r="J83" s="114">
        <v>0</v>
      </c>
      <c r="K83" s="114">
        <v>957300000</v>
      </c>
      <c r="L83" s="114">
        <v>119300000</v>
      </c>
      <c r="M83" s="114">
        <v>0</v>
      </c>
      <c r="N83" s="114">
        <v>0</v>
      </c>
      <c r="O83" s="114">
        <v>0</v>
      </c>
      <c r="P83" s="114">
        <v>838000000</v>
      </c>
      <c r="Q83" s="114">
        <v>838000000</v>
      </c>
      <c r="R83" s="114">
        <v>0</v>
      </c>
      <c r="S83" s="114">
        <v>0</v>
      </c>
      <c r="T83" s="114">
        <v>0</v>
      </c>
      <c r="U83" s="114">
        <v>0</v>
      </c>
      <c r="V83" s="114">
        <v>46.240310077519403</v>
      </c>
      <c r="W83" s="115" t="s">
        <v>45</v>
      </c>
      <c r="X83" s="114">
        <v>100</v>
      </c>
      <c r="Y83" s="105"/>
      <c r="Z83" s="115" t="s">
        <v>45</v>
      </c>
    </row>
    <row r="84" spans="2:26" ht="33.75" x14ac:dyDescent="0.25">
      <c r="B84" s="112" t="s">
        <v>199</v>
      </c>
      <c r="C84" s="112" t="s">
        <v>582</v>
      </c>
      <c r="D84" s="113" t="s">
        <v>583</v>
      </c>
      <c r="E84" s="114">
        <v>471000000</v>
      </c>
      <c r="F84" s="114">
        <v>471000000</v>
      </c>
      <c r="G84" s="114">
        <v>0</v>
      </c>
      <c r="H84" s="114">
        <v>0</v>
      </c>
      <c r="I84" s="114">
        <v>0</v>
      </c>
      <c r="J84" s="114">
        <v>0</v>
      </c>
      <c r="K84" s="114">
        <v>470579000</v>
      </c>
      <c r="L84" s="114">
        <v>470579000</v>
      </c>
      <c r="M84" s="114">
        <v>0</v>
      </c>
      <c r="N84" s="114">
        <v>0</v>
      </c>
      <c r="O84" s="114">
        <v>0</v>
      </c>
      <c r="P84" s="114">
        <v>0</v>
      </c>
      <c r="Q84" s="114">
        <v>0</v>
      </c>
      <c r="R84" s="114">
        <v>0</v>
      </c>
      <c r="S84" s="114">
        <v>0</v>
      </c>
      <c r="T84" s="114">
        <v>0</v>
      </c>
      <c r="U84" s="114">
        <v>0</v>
      </c>
      <c r="V84" s="114">
        <v>99.910615711252703</v>
      </c>
      <c r="W84" s="115" t="s">
        <v>45</v>
      </c>
      <c r="X84" s="115" t="s">
        <v>45</v>
      </c>
      <c r="Y84" s="105"/>
      <c r="Z84" s="115" t="s">
        <v>45</v>
      </c>
    </row>
    <row r="85" spans="2:26" ht="33.75" x14ac:dyDescent="0.25">
      <c r="B85" s="112" t="s">
        <v>200</v>
      </c>
      <c r="C85" s="112" t="s">
        <v>584</v>
      </c>
      <c r="D85" s="113" t="s">
        <v>585</v>
      </c>
      <c r="E85" s="114">
        <v>793000000</v>
      </c>
      <c r="F85" s="114">
        <v>793000000</v>
      </c>
      <c r="G85" s="114">
        <v>0</v>
      </c>
      <c r="H85" s="114">
        <v>0</v>
      </c>
      <c r="I85" s="114">
        <v>0</v>
      </c>
      <c r="J85" s="114">
        <v>0</v>
      </c>
      <c r="K85" s="114">
        <v>780781000</v>
      </c>
      <c r="L85" s="114">
        <v>780781000</v>
      </c>
      <c r="M85" s="114">
        <v>0</v>
      </c>
      <c r="N85" s="114">
        <v>0</v>
      </c>
      <c r="O85" s="114">
        <v>0</v>
      </c>
      <c r="P85" s="114">
        <v>0</v>
      </c>
      <c r="Q85" s="114">
        <v>0</v>
      </c>
      <c r="R85" s="114">
        <v>0</v>
      </c>
      <c r="S85" s="114">
        <v>0</v>
      </c>
      <c r="T85" s="114">
        <v>0</v>
      </c>
      <c r="U85" s="114">
        <v>0</v>
      </c>
      <c r="V85" s="114">
        <v>98.459142496847406</v>
      </c>
      <c r="W85" s="115" t="s">
        <v>45</v>
      </c>
      <c r="X85" s="115" t="s">
        <v>45</v>
      </c>
      <c r="Y85" s="105"/>
      <c r="Z85" s="115" t="s">
        <v>45</v>
      </c>
    </row>
    <row r="86" spans="2:26" ht="33.75" x14ac:dyDescent="0.25">
      <c r="B86" s="112" t="s">
        <v>201</v>
      </c>
      <c r="C86" s="112" t="s">
        <v>586</v>
      </c>
      <c r="D86" s="113" t="s">
        <v>587</v>
      </c>
      <c r="E86" s="114">
        <v>4805000000</v>
      </c>
      <c r="F86" s="114">
        <v>4778000000</v>
      </c>
      <c r="G86" s="114">
        <v>0</v>
      </c>
      <c r="H86" s="114">
        <v>27000000</v>
      </c>
      <c r="I86" s="114">
        <v>27000000</v>
      </c>
      <c r="J86" s="114">
        <v>0</v>
      </c>
      <c r="K86" s="114">
        <v>2411863000</v>
      </c>
      <c r="L86" s="114">
        <v>2384863000</v>
      </c>
      <c r="M86" s="114">
        <v>0</v>
      </c>
      <c r="N86" s="114">
        <v>0</v>
      </c>
      <c r="O86" s="114">
        <v>0</v>
      </c>
      <c r="P86" s="114">
        <v>27000000</v>
      </c>
      <c r="Q86" s="114">
        <v>27000000</v>
      </c>
      <c r="R86" s="114">
        <v>0</v>
      </c>
      <c r="S86" s="114">
        <v>0</v>
      </c>
      <c r="T86" s="114">
        <v>0</v>
      </c>
      <c r="U86" s="114">
        <v>0</v>
      </c>
      <c r="V86" s="114">
        <v>49.913415655085799</v>
      </c>
      <c r="W86" s="115" t="s">
        <v>45</v>
      </c>
      <c r="X86" s="114">
        <v>100</v>
      </c>
      <c r="Y86" s="105"/>
      <c r="Z86" s="115" t="s">
        <v>45</v>
      </c>
    </row>
    <row r="87" spans="2:26" ht="33.75" x14ac:dyDescent="0.25">
      <c r="B87" s="112" t="s">
        <v>202</v>
      </c>
      <c r="C87" s="112" t="s">
        <v>588</v>
      </c>
      <c r="D87" s="113" t="s">
        <v>589</v>
      </c>
      <c r="E87" s="114">
        <v>6590000000</v>
      </c>
      <c r="F87" s="114">
        <v>6590000000</v>
      </c>
      <c r="G87" s="114">
        <v>0</v>
      </c>
      <c r="H87" s="114">
        <v>0</v>
      </c>
      <c r="I87" s="114">
        <v>0</v>
      </c>
      <c r="J87" s="114">
        <v>0</v>
      </c>
      <c r="K87" s="114">
        <v>3412199000</v>
      </c>
      <c r="L87" s="114">
        <v>3412199000</v>
      </c>
      <c r="M87" s="114">
        <v>0</v>
      </c>
      <c r="N87" s="114">
        <v>0</v>
      </c>
      <c r="O87" s="114">
        <v>0</v>
      </c>
      <c r="P87" s="114">
        <v>0</v>
      </c>
      <c r="Q87" s="114">
        <v>0</v>
      </c>
      <c r="R87" s="114">
        <v>0</v>
      </c>
      <c r="S87" s="114">
        <v>0</v>
      </c>
      <c r="T87" s="114">
        <v>0</v>
      </c>
      <c r="U87" s="114">
        <v>0</v>
      </c>
      <c r="V87" s="114">
        <v>51.778437025796698</v>
      </c>
      <c r="W87" s="115" t="s">
        <v>45</v>
      </c>
      <c r="X87" s="115" t="s">
        <v>45</v>
      </c>
      <c r="Y87" s="105"/>
      <c r="Z87" s="115" t="s">
        <v>45</v>
      </c>
    </row>
    <row r="88" spans="2:26" ht="33.75" x14ac:dyDescent="0.25">
      <c r="B88" s="112" t="s">
        <v>203</v>
      </c>
      <c r="C88" s="112" t="s">
        <v>590</v>
      </c>
      <c r="D88" s="113" t="s">
        <v>591</v>
      </c>
      <c r="E88" s="114">
        <v>117297000</v>
      </c>
      <c r="F88" s="114">
        <v>117297000</v>
      </c>
      <c r="G88" s="114">
        <v>0</v>
      </c>
      <c r="H88" s="114">
        <v>0</v>
      </c>
      <c r="I88" s="114">
        <v>0</v>
      </c>
      <c r="J88" s="114">
        <v>0</v>
      </c>
      <c r="K88" s="114">
        <v>111773000</v>
      </c>
      <c r="L88" s="114">
        <v>111773000</v>
      </c>
      <c r="M88" s="114">
        <v>0</v>
      </c>
      <c r="N88" s="114">
        <v>0</v>
      </c>
      <c r="O88" s="114">
        <v>0</v>
      </c>
      <c r="P88" s="114">
        <v>0</v>
      </c>
      <c r="Q88" s="114">
        <v>0</v>
      </c>
      <c r="R88" s="114">
        <v>0</v>
      </c>
      <c r="S88" s="114">
        <v>0</v>
      </c>
      <c r="T88" s="114">
        <v>0</v>
      </c>
      <c r="U88" s="114">
        <v>0</v>
      </c>
      <c r="V88" s="114">
        <v>95.290587142041105</v>
      </c>
      <c r="W88" s="115" t="s">
        <v>45</v>
      </c>
      <c r="X88" s="115" t="s">
        <v>45</v>
      </c>
      <c r="Y88" s="105"/>
      <c r="Z88" s="115" t="s">
        <v>45</v>
      </c>
    </row>
    <row r="89" spans="2:26" ht="33.75" x14ac:dyDescent="0.25">
      <c r="B89" s="112" t="s">
        <v>204</v>
      </c>
      <c r="C89" s="112" t="s">
        <v>592</v>
      </c>
      <c r="D89" s="113" t="s">
        <v>593</v>
      </c>
      <c r="E89" s="114">
        <v>53889000</v>
      </c>
      <c r="F89" s="114">
        <v>53889000</v>
      </c>
      <c r="G89" s="114">
        <v>0</v>
      </c>
      <c r="H89" s="114">
        <v>0</v>
      </c>
      <c r="I89" s="114">
        <v>0</v>
      </c>
      <c r="J89" s="114">
        <v>0</v>
      </c>
      <c r="K89" s="114">
        <v>53889000</v>
      </c>
      <c r="L89" s="114">
        <v>53889000</v>
      </c>
      <c r="M89" s="114">
        <v>0</v>
      </c>
      <c r="N89" s="114">
        <v>0</v>
      </c>
      <c r="O89" s="114">
        <v>0</v>
      </c>
      <c r="P89" s="114">
        <v>0</v>
      </c>
      <c r="Q89" s="114">
        <v>0</v>
      </c>
      <c r="R89" s="114">
        <v>0</v>
      </c>
      <c r="S89" s="114">
        <v>0</v>
      </c>
      <c r="T89" s="114">
        <v>0</v>
      </c>
      <c r="U89" s="114">
        <v>0</v>
      </c>
      <c r="V89" s="114">
        <v>100</v>
      </c>
      <c r="W89" s="115" t="s">
        <v>45</v>
      </c>
      <c r="X89" s="115" t="s">
        <v>45</v>
      </c>
      <c r="Y89" s="105"/>
      <c r="Z89" s="115" t="s">
        <v>45</v>
      </c>
    </row>
    <row r="90" spans="2:26" ht="33.75" x14ac:dyDescent="0.25">
      <c r="B90" s="112" t="s">
        <v>205</v>
      </c>
      <c r="C90" s="112" t="s">
        <v>594</v>
      </c>
      <c r="D90" s="113" t="s">
        <v>595</v>
      </c>
      <c r="E90" s="114">
        <v>451611000</v>
      </c>
      <c r="F90" s="114">
        <v>451611000</v>
      </c>
      <c r="G90" s="114">
        <v>0</v>
      </c>
      <c r="H90" s="114">
        <v>0</v>
      </c>
      <c r="I90" s="114">
        <v>0</v>
      </c>
      <c r="J90" s="114">
        <v>0</v>
      </c>
      <c r="K90" s="114">
        <v>451611000</v>
      </c>
      <c r="L90" s="114">
        <v>451611000</v>
      </c>
      <c r="M90" s="114">
        <v>0</v>
      </c>
      <c r="N90" s="114">
        <v>0</v>
      </c>
      <c r="O90" s="114">
        <v>0</v>
      </c>
      <c r="P90" s="114">
        <v>0</v>
      </c>
      <c r="Q90" s="114">
        <v>0</v>
      </c>
      <c r="R90" s="114">
        <v>0</v>
      </c>
      <c r="S90" s="114">
        <v>0</v>
      </c>
      <c r="T90" s="114">
        <v>0</v>
      </c>
      <c r="U90" s="114">
        <v>0</v>
      </c>
      <c r="V90" s="114">
        <v>100</v>
      </c>
      <c r="W90" s="115" t="s">
        <v>45</v>
      </c>
      <c r="X90" s="115" t="s">
        <v>45</v>
      </c>
      <c r="Y90" s="105"/>
      <c r="Z90" s="115" t="s">
        <v>45</v>
      </c>
    </row>
    <row r="91" spans="2:26" ht="33.75" x14ac:dyDescent="0.25">
      <c r="B91" s="112" t="s">
        <v>206</v>
      </c>
      <c r="C91" s="112" t="s">
        <v>596</v>
      </c>
      <c r="D91" s="113" t="s">
        <v>597</v>
      </c>
      <c r="E91" s="114">
        <v>4684000000</v>
      </c>
      <c r="F91" s="114">
        <v>4684000000</v>
      </c>
      <c r="G91" s="114">
        <v>0</v>
      </c>
      <c r="H91" s="114">
        <v>0</v>
      </c>
      <c r="I91" s="114">
        <v>0</v>
      </c>
      <c r="J91" s="114">
        <v>0</v>
      </c>
      <c r="K91" s="114">
        <v>2341818000</v>
      </c>
      <c r="L91" s="114">
        <v>2341818000</v>
      </c>
      <c r="M91" s="114">
        <v>0</v>
      </c>
      <c r="N91" s="114">
        <v>0</v>
      </c>
      <c r="O91" s="114">
        <v>0</v>
      </c>
      <c r="P91" s="114">
        <v>0</v>
      </c>
      <c r="Q91" s="114">
        <v>0</v>
      </c>
      <c r="R91" s="114">
        <v>0</v>
      </c>
      <c r="S91" s="114">
        <v>0</v>
      </c>
      <c r="T91" s="114">
        <v>0</v>
      </c>
      <c r="U91" s="114">
        <v>0</v>
      </c>
      <c r="V91" s="114">
        <v>49.996114432109302</v>
      </c>
      <c r="W91" s="115" t="s">
        <v>45</v>
      </c>
      <c r="X91" s="115" t="s">
        <v>45</v>
      </c>
      <c r="Y91" s="105"/>
      <c r="Z91" s="115" t="s">
        <v>45</v>
      </c>
    </row>
    <row r="92" spans="2:26" ht="33.75" x14ac:dyDescent="0.25">
      <c r="B92" s="112" t="s">
        <v>207</v>
      </c>
      <c r="C92" s="112" t="s">
        <v>598</v>
      </c>
      <c r="D92" s="113" t="s">
        <v>599</v>
      </c>
      <c r="E92" s="114">
        <v>406000000</v>
      </c>
      <c r="F92" s="114">
        <v>406000000</v>
      </c>
      <c r="G92" s="114">
        <v>0</v>
      </c>
      <c r="H92" s="114">
        <v>0</v>
      </c>
      <c r="I92" s="114">
        <v>0</v>
      </c>
      <c r="J92" s="114">
        <v>0</v>
      </c>
      <c r="K92" s="114">
        <v>203000000</v>
      </c>
      <c r="L92" s="114">
        <v>203000000</v>
      </c>
      <c r="M92" s="114">
        <v>0</v>
      </c>
      <c r="N92" s="114">
        <v>0</v>
      </c>
      <c r="O92" s="114">
        <v>0</v>
      </c>
      <c r="P92" s="114">
        <v>0</v>
      </c>
      <c r="Q92" s="114">
        <v>0</v>
      </c>
      <c r="R92" s="114">
        <v>0</v>
      </c>
      <c r="S92" s="114">
        <v>0</v>
      </c>
      <c r="T92" s="114">
        <v>0</v>
      </c>
      <c r="U92" s="114">
        <v>0</v>
      </c>
      <c r="V92" s="114">
        <v>50</v>
      </c>
      <c r="W92" s="115" t="s">
        <v>45</v>
      </c>
      <c r="X92" s="115" t="s">
        <v>45</v>
      </c>
      <c r="Y92" s="105"/>
      <c r="Z92" s="115" t="s">
        <v>45</v>
      </c>
    </row>
    <row r="93" spans="2:26" ht="33.75" x14ac:dyDescent="0.25">
      <c r="B93" s="112" t="s">
        <v>208</v>
      </c>
      <c r="C93" s="112" t="s">
        <v>600</v>
      </c>
      <c r="D93" s="113" t="s">
        <v>601</v>
      </c>
      <c r="E93" s="114">
        <v>8415084000</v>
      </c>
      <c r="F93" s="114">
        <v>8415084000</v>
      </c>
      <c r="G93" s="114">
        <v>0</v>
      </c>
      <c r="H93" s="114">
        <v>0</v>
      </c>
      <c r="I93" s="114">
        <v>0</v>
      </c>
      <c r="J93" s="114">
        <v>0</v>
      </c>
      <c r="K93" s="114">
        <v>4207542000</v>
      </c>
      <c r="L93" s="114">
        <v>4207542000</v>
      </c>
      <c r="M93" s="114">
        <v>0</v>
      </c>
      <c r="N93" s="114">
        <v>0</v>
      </c>
      <c r="O93" s="114">
        <v>0</v>
      </c>
      <c r="P93" s="114">
        <v>0</v>
      </c>
      <c r="Q93" s="114">
        <v>0</v>
      </c>
      <c r="R93" s="114">
        <v>0</v>
      </c>
      <c r="S93" s="114">
        <v>0</v>
      </c>
      <c r="T93" s="114">
        <v>0</v>
      </c>
      <c r="U93" s="114">
        <v>0</v>
      </c>
      <c r="V93" s="114">
        <v>50</v>
      </c>
      <c r="W93" s="115" t="s">
        <v>45</v>
      </c>
      <c r="X93" s="115" t="s">
        <v>45</v>
      </c>
      <c r="Y93" s="105"/>
      <c r="Z93" s="115" t="s">
        <v>45</v>
      </c>
    </row>
    <row r="94" spans="2:26" ht="33.75" x14ac:dyDescent="0.25">
      <c r="B94" s="112" t="s">
        <v>209</v>
      </c>
      <c r="C94" s="112" t="s">
        <v>602</v>
      </c>
      <c r="D94" s="113" t="s">
        <v>603</v>
      </c>
      <c r="E94" s="114">
        <v>3315000000</v>
      </c>
      <c r="F94" s="114">
        <v>3315000000</v>
      </c>
      <c r="G94" s="114">
        <v>0</v>
      </c>
      <c r="H94" s="114">
        <v>0</v>
      </c>
      <c r="I94" s="114">
        <v>0</v>
      </c>
      <c r="J94" s="114">
        <v>0</v>
      </c>
      <c r="K94" s="114">
        <v>3315000000</v>
      </c>
      <c r="L94" s="114">
        <v>3315000000</v>
      </c>
      <c r="M94" s="114">
        <v>0</v>
      </c>
      <c r="N94" s="114">
        <v>0</v>
      </c>
      <c r="O94" s="114">
        <v>0</v>
      </c>
      <c r="P94" s="114">
        <v>0</v>
      </c>
      <c r="Q94" s="114">
        <v>0</v>
      </c>
      <c r="R94" s="114">
        <v>0</v>
      </c>
      <c r="S94" s="114">
        <v>0</v>
      </c>
      <c r="T94" s="114">
        <v>0</v>
      </c>
      <c r="U94" s="114">
        <v>0</v>
      </c>
      <c r="V94" s="114">
        <v>100</v>
      </c>
      <c r="W94" s="115" t="s">
        <v>45</v>
      </c>
      <c r="X94" s="115" t="s">
        <v>45</v>
      </c>
      <c r="Y94" s="105"/>
      <c r="Z94" s="115" t="s">
        <v>45</v>
      </c>
    </row>
    <row r="95" spans="2:26" ht="33.75" x14ac:dyDescent="0.25">
      <c r="B95" s="112" t="s">
        <v>210</v>
      </c>
      <c r="C95" s="112" t="s">
        <v>604</v>
      </c>
      <c r="D95" s="113" t="s">
        <v>605</v>
      </c>
      <c r="E95" s="114">
        <v>1122000000</v>
      </c>
      <c r="F95" s="114">
        <v>1122000000</v>
      </c>
      <c r="G95" s="114">
        <v>0</v>
      </c>
      <c r="H95" s="114">
        <v>0</v>
      </c>
      <c r="I95" s="114">
        <v>0</v>
      </c>
      <c r="J95" s="114">
        <v>0</v>
      </c>
      <c r="K95" s="114">
        <v>561000000</v>
      </c>
      <c r="L95" s="114">
        <v>561000000</v>
      </c>
      <c r="M95" s="114">
        <v>0</v>
      </c>
      <c r="N95" s="114">
        <v>0</v>
      </c>
      <c r="O95" s="114">
        <v>0</v>
      </c>
      <c r="P95" s="114">
        <v>0</v>
      </c>
      <c r="Q95" s="114">
        <v>0</v>
      </c>
      <c r="R95" s="114">
        <v>0</v>
      </c>
      <c r="S95" s="114">
        <v>0</v>
      </c>
      <c r="T95" s="114">
        <v>0</v>
      </c>
      <c r="U95" s="114">
        <v>0</v>
      </c>
      <c r="V95" s="114">
        <v>50</v>
      </c>
      <c r="W95" s="115" t="s">
        <v>45</v>
      </c>
      <c r="X95" s="115" t="s">
        <v>45</v>
      </c>
      <c r="Y95" s="105"/>
      <c r="Z95" s="115" t="s">
        <v>45</v>
      </c>
    </row>
    <row r="96" spans="2:26" ht="33.75" x14ac:dyDescent="0.25">
      <c r="B96" s="112" t="s">
        <v>211</v>
      </c>
      <c r="C96" s="112" t="s">
        <v>606</v>
      </c>
      <c r="D96" s="113" t="s">
        <v>607</v>
      </c>
      <c r="E96" s="114">
        <v>21360000</v>
      </c>
      <c r="F96" s="114">
        <v>21360000</v>
      </c>
      <c r="G96" s="114">
        <v>0</v>
      </c>
      <c r="H96" s="114">
        <v>0</v>
      </c>
      <c r="I96" s="114">
        <v>0</v>
      </c>
      <c r="J96" s="114">
        <v>0</v>
      </c>
      <c r="K96" s="114">
        <v>10680000</v>
      </c>
      <c r="L96" s="114">
        <v>10680000</v>
      </c>
      <c r="M96" s="114">
        <v>0</v>
      </c>
      <c r="N96" s="114">
        <v>0</v>
      </c>
      <c r="O96" s="114">
        <v>0</v>
      </c>
      <c r="P96" s="114">
        <v>0</v>
      </c>
      <c r="Q96" s="114">
        <v>0</v>
      </c>
      <c r="R96" s="114">
        <v>0</v>
      </c>
      <c r="S96" s="114">
        <v>0</v>
      </c>
      <c r="T96" s="114">
        <v>0</v>
      </c>
      <c r="U96" s="114">
        <v>0</v>
      </c>
      <c r="V96" s="114">
        <v>50</v>
      </c>
      <c r="W96" s="115" t="s">
        <v>45</v>
      </c>
      <c r="X96" s="115" t="s">
        <v>45</v>
      </c>
      <c r="Y96" s="105"/>
      <c r="Z96" s="115" t="s">
        <v>45</v>
      </c>
    </row>
    <row r="97" spans="2:26" ht="33.75" x14ac:dyDescent="0.25">
      <c r="B97" s="112" t="s">
        <v>212</v>
      </c>
      <c r="C97" s="112" t="s">
        <v>608</v>
      </c>
      <c r="D97" s="113" t="s">
        <v>609</v>
      </c>
      <c r="E97" s="114">
        <v>3947000000</v>
      </c>
      <c r="F97" s="114">
        <v>3947000000</v>
      </c>
      <c r="G97" s="114">
        <v>0</v>
      </c>
      <c r="H97" s="114">
        <v>0</v>
      </c>
      <c r="I97" s="114">
        <v>0</v>
      </c>
      <c r="J97" s="114">
        <v>0</v>
      </c>
      <c r="K97" s="114">
        <v>1315319000</v>
      </c>
      <c r="L97" s="114">
        <v>1315319000</v>
      </c>
      <c r="M97" s="114">
        <v>0</v>
      </c>
      <c r="N97" s="114">
        <v>0</v>
      </c>
      <c r="O97" s="114">
        <v>0</v>
      </c>
      <c r="P97" s="114">
        <v>0</v>
      </c>
      <c r="Q97" s="114">
        <v>0</v>
      </c>
      <c r="R97" s="114">
        <v>0</v>
      </c>
      <c r="S97" s="114">
        <v>0</v>
      </c>
      <c r="T97" s="114">
        <v>0</v>
      </c>
      <c r="U97" s="114">
        <v>0</v>
      </c>
      <c r="V97" s="114">
        <v>33.324524955662497</v>
      </c>
      <c r="W97" s="115" t="s">
        <v>45</v>
      </c>
      <c r="X97" s="115" t="s">
        <v>45</v>
      </c>
      <c r="Y97" s="105"/>
      <c r="Z97" s="115" t="s">
        <v>45</v>
      </c>
    </row>
    <row r="98" spans="2:26" ht="33.75" x14ac:dyDescent="0.25">
      <c r="B98" s="112" t="s">
        <v>213</v>
      </c>
      <c r="C98" s="112" t="s">
        <v>610</v>
      </c>
      <c r="D98" s="113" t="s">
        <v>611</v>
      </c>
      <c r="E98" s="114">
        <v>40238000</v>
      </c>
      <c r="F98" s="114">
        <v>40238000</v>
      </c>
      <c r="G98" s="114">
        <v>0</v>
      </c>
      <c r="H98" s="114">
        <v>0</v>
      </c>
      <c r="I98" s="114">
        <v>0</v>
      </c>
      <c r="J98" s="114">
        <v>0</v>
      </c>
      <c r="K98" s="114">
        <v>20119000</v>
      </c>
      <c r="L98" s="114">
        <v>20119000</v>
      </c>
      <c r="M98" s="114">
        <v>0</v>
      </c>
      <c r="N98" s="114">
        <v>0</v>
      </c>
      <c r="O98" s="114">
        <v>0</v>
      </c>
      <c r="P98" s="114">
        <v>0</v>
      </c>
      <c r="Q98" s="114">
        <v>0</v>
      </c>
      <c r="R98" s="114">
        <v>0</v>
      </c>
      <c r="S98" s="114">
        <v>0</v>
      </c>
      <c r="T98" s="114">
        <v>0</v>
      </c>
      <c r="U98" s="114">
        <v>0</v>
      </c>
      <c r="V98" s="114">
        <v>50</v>
      </c>
      <c r="W98" s="115" t="s">
        <v>45</v>
      </c>
      <c r="X98" s="115" t="s">
        <v>45</v>
      </c>
      <c r="Y98" s="105"/>
      <c r="Z98" s="115" t="s">
        <v>45</v>
      </c>
    </row>
    <row r="99" spans="2:26" ht="33.75" x14ac:dyDescent="0.25">
      <c r="B99" s="112" t="s">
        <v>214</v>
      </c>
      <c r="C99" s="112" t="s">
        <v>612</v>
      </c>
      <c r="D99" s="113" t="s">
        <v>613</v>
      </c>
      <c r="E99" s="114">
        <v>31645000</v>
      </c>
      <c r="F99" s="114">
        <v>31645000</v>
      </c>
      <c r="G99" s="114">
        <v>0</v>
      </c>
      <c r="H99" s="114">
        <v>0</v>
      </c>
      <c r="I99" s="114">
        <v>0</v>
      </c>
      <c r="J99" s="114">
        <v>0</v>
      </c>
      <c r="K99" s="114">
        <v>31645000</v>
      </c>
      <c r="L99" s="114">
        <v>31645000</v>
      </c>
      <c r="M99" s="114">
        <v>0</v>
      </c>
      <c r="N99" s="114">
        <v>0</v>
      </c>
      <c r="O99" s="114">
        <v>0</v>
      </c>
      <c r="P99" s="114">
        <v>0</v>
      </c>
      <c r="Q99" s="114">
        <v>0</v>
      </c>
      <c r="R99" s="114">
        <v>0</v>
      </c>
      <c r="S99" s="114">
        <v>0</v>
      </c>
      <c r="T99" s="114">
        <v>0</v>
      </c>
      <c r="U99" s="114">
        <v>0</v>
      </c>
      <c r="V99" s="114">
        <v>100</v>
      </c>
      <c r="W99" s="115" t="s">
        <v>45</v>
      </c>
      <c r="X99" s="115" t="s">
        <v>45</v>
      </c>
      <c r="Y99" s="105"/>
      <c r="Z99" s="115" t="s">
        <v>45</v>
      </c>
    </row>
    <row r="100" spans="2:26" ht="33.75" x14ac:dyDescent="0.25">
      <c r="B100" s="112" t="s">
        <v>215</v>
      </c>
      <c r="C100" s="112" t="s">
        <v>614</v>
      </c>
      <c r="D100" s="113" t="s">
        <v>615</v>
      </c>
      <c r="E100" s="114">
        <v>54982000</v>
      </c>
      <c r="F100" s="114">
        <v>54982000</v>
      </c>
      <c r="G100" s="114">
        <v>0</v>
      </c>
      <c r="H100" s="114">
        <v>0</v>
      </c>
      <c r="I100" s="114">
        <v>0</v>
      </c>
      <c r="J100" s="114">
        <v>0</v>
      </c>
      <c r="K100" s="114">
        <v>54982000</v>
      </c>
      <c r="L100" s="114">
        <v>54982000</v>
      </c>
      <c r="M100" s="114">
        <v>0</v>
      </c>
      <c r="N100" s="114">
        <v>0</v>
      </c>
      <c r="O100" s="114">
        <v>0</v>
      </c>
      <c r="P100" s="114">
        <v>0</v>
      </c>
      <c r="Q100" s="114">
        <v>0</v>
      </c>
      <c r="R100" s="114">
        <v>0</v>
      </c>
      <c r="S100" s="114">
        <v>0</v>
      </c>
      <c r="T100" s="114">
        <v>0</v>
      </c>
      <c r="U100" s="114">
        <v>0</v>
      </c>
      <c r="V100" s="114">
        <v>100</v>
      </c>
      <c r="W100" s="115" t="s">
        <v>45</v>
      </c>
      <c r="X100" s="115" t="s">
        <v>45</v>
      </c>
      <c r="Y100" s="105"/>
      <c r="Z100" s="115" t="s">
        <v>45</v>
      </c>
    </row>
    <row r="101" spans="2:26" ht="45" x14ac:dyDescent="0.25">
      <c r="B101" s="112" t="s">
        <v>216</v>
      </c>
      <c r="C101" s="112" t="s">
        <v>616</v>
      </c>
      <c r="D101" s="113" t="s">
        <v>617</v>
      </c>
      <c r="E101" s="114">
        <v>184302000</v>
      </c>
      <c r="F101" s="114">
        <v>184302000</v>
      </c>
      <c r="G101" s="114">
        <v>0</v>
      </c>
      <c r="H101" s="114">
        <v>0</v>
      </c>
      <c r="I101" s="114">
        <v>0</v>
      </c>
      <c r="J101" s="114">
        <v>0</v>
      </c>
      <c r="K101" s="114">
        <v>184302000</v>
      </c>
      <c r="L101" s="114">
        <v>184302000</v>
      </c>
      <c r="M101" s="114">
        <v>0</v>
      </c>
      <c r="N101" s="114">
        <v>0</v>
      </c>
      <c r="O101" s="114">
        <v>0</v>
      </c>
      <c r="P101" s="114">
        <v>0</v>
      </c>
      <c r="Q101" s="114">
        <v>0</v>
      </c>
      <c r="R101" s="114">
        <v>0</v>
      </c>
      <c r="S101" s="114">
        <v>0</v>
      </c>
      <c r="T101" s="114">
        <v>0</v>
      </c>
      <c r="U101" s="114">
        <v>0</v>
      </c>
      <c r="V101" s="114">
        <v>100</v>
      </c>
      <c r="W101" s="115" t="s">
        <v>45</v>
      </c>
      <c r="X101" s="115" t="s">
        <v>45</v>
      </c>
      <c r="Y101" s="105"/>
      <c r="Z101" s="115" t="s">
        <v>45</v>
      </c>
    </row>
    <row r="102" spans="2:26" ht="33.75" x14ac:dyDescent="0.25">
      <c r="B102" s="112" t="s">
        <v>217</v>
      </c>
      <c r="C102" s="112" t="s">
        <v>618</v>
      </c>
      <c r="D102" s="113" t="s">
        <v>619</v>
      </c>
      <c r="E102" s="114">
        <v>1205000000</v>
      </c>
      <c r="F102" s="114">
        <v>567000000</v>
      </c>
      <c r="G102" s="114">
        <v>0</v>
      </c>
      <c r="H102" s="114">
        <v>638000000</v>
      </c>
      <c r="I102" s="114">
        <v>638000000</v>
      </c>
      <c r="J102" s="114">
        <v>0</v>
      </c>
      <c r="K102" s="114">
        <v>1203630000</v>
      </c>
      <c r="L102" s="114">
        <v>565630000</v>
      </c>
      <c r="M102" s="114">
        <v>0</v>
      </c>
      <c r="N102" s="114">
        <v>0</v>
      </c>
      <c r="O102" s="114">
        <v>0</v>
      </c>
      <c r="P102" s="114">
        <v>638000000</v>
      </c>
      <c r="Q102" s="114">
        <v>638000000</v>
      </c>
      <c r="R102" s="114">
        <v>0</v>
      </c>
      <c r="S102" s="114">
        <v>0</v>
      </c>
      <c r="T102" s="114">
        <v>0</v>
      </c>
      <c r="U102" s="114">
        <v>0</v>
      </c>
      <c r="V102" s="114">
        <v>99.758377425044102</v>
      </c>
      <c r="W102" s="115" t="s">
        <v>45</v>
      </c>
      <c r="X102" s="114">
        <v>100</v>
      </c>
      <c r="Y102" s="105"/>
      <c r="Z102" s="115" t="s">
        <v>45</v>
      </c>
    </row>
    <row r="103" spans="2:26" ht="33.75" x14ac:dyDescent="0.25">
      <c r="B103" s="112" t="s">
        <v>218</v>
      </c>
      <c r="C103" s="112" t="s">
        <v>620</v>
      </c>
      <c r="D103" s="113" t="s">
        <v>621</v>
      </c>
      <c r="E103" s="114">
        <v>110996000</v>
      </c>
      <c r="F103" s="114">
        <v>110996000</v>
      </c>
      <c r="G103" s="114">
        <v>0</v>
      </c>
      <c r="H103" s="114">
        <v>0</v>
      </c>
      <c r="I103" s="114">
        <v>0</v>
      </c>
      <c r="J103" s="114">
        <v>0</v>
      </c>
      <c r="K103" s="114">
        <v>55498000</v>
      </c>
      <c r="L103" s="114">
        <v>55498000</v>
      </c>
      <c r="M103" s="114">
        <v>0</v>
      </c>
      <c r="N103" s="114">
        <v>0</v>
      </c>
      <c r="O103" s="114">
        <v>0</v>
      </c>
      <c r="P103" s="114">
        <v>0</v>
      </c>
      <c r="Q103" s="114">
        <v>0</v>
      </c>
      <c r="R103" s="114">
        <v>0</v>
      </c>
      <c r="S103" s="114">
        <v>0</v>
      </c>
      <c r="T103" s="114">
        <v>0</v>
      </c>
      <c r="U103" s="114">
        <v>0</v>
      </c>
      <c r="V103" s="114">
        <v>50</v>
      </c>
      <c r="W103" s="115" t="s">
        <v>45</v>
      </c>
      <c r="X103" s="115" t="s">
        <v>45</v>
      </c>
      <c r="Y103" s="105"/>
      <c r="Z103" s="115" t="s">
        <v>45</v>
      </c>
    </row>
    <row r="104" spans="2:26" ht="33.75" x14ac:dyDescent="0.25">
      <c r="B104" s="112" t="s">
        <v>219</v>
      </c>
      <c r="C104" s="112" t="s">
        <v>622</v>
      </c>
      <c r="D104" s="113" t="s">
        <v>623</v>
      </c>
      <c r="E104" s="114">
        <v>157634000</v>
      </c>
      <c r="F104" s="114">
        <v>157634000</v>
      </c>
      <c r="G104" s="114">
        <v>0</v>
      </c>
      <c r="H104" s="114">
        <v>0</v>
      </c>
      <c r="I104" s="114">
        <v>0</v>
      </c>
      <c r="J104" s="114">
        <v>0</v>
      </c>
      <c r="K104" s="114">
        <v>63317000</v>
      </c>
      <c r="L104" s="114">
        <v>63317000</v>
      </c>
      <c r="M104" s="114">
        <v>0</v>
      </c>
      <c r="N104" s="114">
        <v>0</v>
      </c>
      <c r="O104" s="114">
        <v>0</v>
      </c>
      <c r="P104" s="114">
        <v>0</v>
      </c>
      <c r="Q104" s="114">
        <v>0</v>
      </c>
      <c r="R104" s="114">
        <v>0</v>
      </c>
      <c r="S104" s="114">
        <v>0</v>
      </c>
      <c r="T104" s="114">
        <v>0</v>
      </c>
      <c r="U104" s="114">
        <v>0</v>
      </c>
      <c r="V104" s="114">
        <v>40.167095931080901</v>
      </c>
      <c r="W104" s="115" t="s">
        <v>45</v>
      </c>
      <c r="X104" s="115" t="s">
        <v>45</v>
      </c>
      <c r="Y104" s="105"/>
      <c r="Z104" s="115" t="s">
        <v>45</v>
      </c>
    </row>
    <row r="105" spans="2:26" ht="33.75" x14ac:dyDescent="0.25">
      <c r="B105" s="112" t="s">
        <v>220</v>
      </c>
      <c r="C105" s="112" t="s">
        <v>624</v>
      </c>
      <c r="D105" s="113" t="s">
        <v>625</v>
      </c>
      <c r="E105" s="114">
        <v>2418602000</v>
      </c>
      <c r="F105" s="114">
        <v>2418602000</v>
      </c>
      <c r="G105" s="114">
        <v>0</v>
      </c>
      <c r="H105" s="114">
        <v>0</v>
      </c>
      <c r="I105" s="114">
        <v>0</v>
      </c>
      <c r="J105" s="114">
        <v>0</v>
      </c>
      <c r="K105" s="114">
        <v>1491000000</v>
      </c>
      <c r="L105" s="114">
        <v>1491000000</v>
      </c>
      <c r="M105" s="114">
        <v>0</v>
      </c>
      <c r="N105" s="114">
        <v>0</v>
      </c>
      <c r="O105" s="114">
        <v>0</v>
      </c>
      <c r="P105" s="114">
        <v>0</v>
      </c>
      <c r="Q105" s="114">
        <v>0</v>
      </c>
      <c r="R105" s="114">
        <v>0</v>
      </c>
      <c r="S105" s="114">
        <v>0</v>
      </c>
      <c r="T105" s="114">
        <v>0</v>
      </c>
      <c r="U105" s="114">
        <v>0</v>
      </c>
      <c r="V105" s="114">
        <v>61.647182959412099</v>
      </c>
      <c r="W105" s="115" t="s">
        <v>45</v>
      </c>
      <c r="X105" s="115" t="s">
        <v>45</v>
      </c>
      <c r="Y105" s="105"/>
      <c r="Z105" s="115" t="s">
        <v>45</v>
      </c>
    </row>
    <row r="106" spans="2:26" ht="45" x14ac:dyDescent="0.25">
      <c r="B106" s="112" t="s">
        <v>221</v>
      </c>
      <c r="C106" s="112" t="s">
        <v>626</v>
      </c>
      <c r="D106" s="113" t="s">
        <v>627</v>
      </c>
      <c r="E106" s="114">
        <v>400000000</v>
      </c>
      <c r="F106" s="114">
        <v>400000000</v>
      </c>
      <c r="G106" s="114">
        <v>0</v>
      </c>
      <c r="H106" s="114">
        <v>0</v>
      </c>
      <c r="I106" s="114">
        <v>0</v>
      </c>
      <c r="J106" s="114">
        <v>0</v>
      </c>
      <c r="K106" s="114">
        <v>200000000</v>
      </c>
      <c r="L106" s="114">
        <v>200000000</v>
      </c>
      <c r="M106" s="114">
        <v>0</v>
      </c>
      <c r="N106" s="114">
        <v>0</v>
      </c>
      <c r="O106" s="114">
        <v>0</v>
      </c>
      <c r="P106" s="114">
        <v>0</v>
      </c>
      <c r="Q106" s="114">
        <v>0</v>
      </c>
      <c r="R106" s="114">
        <v>0</v>
      </c>
      <c r="S106" s="114">
        <v>0</v>
      </c>
      <c r="T106" s="114">
        <v>0</v>
      </c>
      <c r="U106" s="114">
        <v>0</v>
      </c>
      <c r="V106" s="114">
        <v>50</v>
      </c>
      <c r="W106" s="115" t="s">
        <v>45</v>
      </c>
      <c r="X106" s="115" t="s">
        <v>45</v>
      </c>
      <c r="Y106" s="105"/>
      <c r="Z106" s="115" t="s">
        <v>45</v>
      </c>
    </row>
    <row r="107" spans="2:26" ht="33.75" x14ac:dyDescent="0.25">
      <c r="B107" s="112" t="s">
        <v>222</v>
      </c>
      <c r="C107" s="112" t="s">
        <v>628</v>
      </c>
      <c r="D107" s="113" t="s">
        <v>629</v>
      </c>
      <c r="E107" s="114">
        <v>2028865000</v>
      </c>
      <c r="F107" s="114">
        <v>2028865000</v>
      </c>
      <c r="G107" s="114">
        <v>0</v>
      </c>
      <c r="H107" s="114">
        <v>0</v>
      </c>
      <c r="I107" s="114">
        <v>0</v>
      </c>
      <c r="J107" s="114">
        <v>0</v>
      </c>
      <c r="K107" s="114">
        <v>2028260000</v>
      </c>
      <c r="L107" s="114">
        <v>2028260000</v>
      </c>
      <c r="M107" s="114">
        <v>0</v>
      </c>
      <c r="N107" s="114">
        <v>0</v>
      </c>
      <c r="O107" s="114">
        <v>0</v>
      </c>
      <c r="P107" s="114">
        <v>0</v>
      </c>
      <c r="Q107" s="114">
        <v>0</v>
      </c>
      <c r="R107" s="114">
        <v>0</v>
      </c>
      <c r="S107" s="114">
        <v>0</v>
      </c>
      <c r="T107" s="114">
        <v>0</v>
      </c>
      <c r="U107" s="114">
        <v>0</v>
      </c>
      <c r="V107" s="114">
        <v>99.970180371784195</v>
      </c>
      <c r="W107" s="115" t="s">
        <v>45</v>
      </c>
      <c r="X107" s="115" t="s">
        <v>45</v>
      </c>
      <c r="Y107" s="105"/>
      <c r="Z107" s="115" t="s">
        <v>45</v>
      </c>
    </row>
    <row r="108" spans="2:26" ht="27.6" customHeight="1" x14ac:dyDescent="0.25">
      <c r="B108" s="112" t="s">
        <v>223</v>
      </c>
      <c r="C108" s="112" t="s">
        <v>630</v>
      </c>
      <c r="D108" s="113" t="s">
        <v>631</v>
      </c>
      <c r="E108" s="114">
        <v>3122000000</v>
      </c>
      <c r="F108" s="114">
        <v>3122000000</v>
      </c>
      <c r="G108" s="114">
        <v>0</v>
      </c>
      <c r="H108" s="114">
        <v>0</v>
      </c>
      <c r="I108" s="114">
        <v>0</v>
      </c>
      <c r="J108" s="114">
        <v>0</v>
      </c>
      <c r="K108" s="114">
        <v>2833678000</v>
      </c>
      <c r="L108" s="114">
        <v>2833678000</v>
      </c>
      <c r="M108" s="114">
        <v>0</v>
      </c>
      <c r="N108" s="114">
        <v>0</v>
      </c>
      <c r="O108" s="114">
        <v>0</v>
      </c>
      <c r="P108" s="114">
        <v>0</v>
      </c>
      <c r="Q108" s="114">
        <v>0</v>
      </c>
      <c r="R108" s="114">
        <v>0</v>
      </c>
      <c r="S108" s="114">
        <v>0</v>
      </c>
      <c r="T108" s="114">
        <v>0</v>
      </c>
      <c r="U108" s="114">
        <v>0</v>
      </c>
      <c r="V108" s="114">
        <v>90.764830237027596</v>
      </c>
      <c r="W108" s="115" t="s">
        <v>45</v>
      </c>
      <c r="X108" s="115" t="s">
        <v>45</v>
      </c>
      <c r="Y108" s="105"/>
      <c r="Z108" s="115" t="s">
        <v>45</v>
      </c>
    </row>
    <row r="109" spans="2:26" ht="32.1" customHeight="1" x14ac:dyDescent="0.25">
      <c r="B109" s="112" t="s">
        <v>224</v>
      </c>
      <c r="C109" s="112" t="s">
        <v>632</v>
      </c>
      <c r="D109" s="113" t="s">
        <v>633</v>
      </c>
      <c r="E109" s="114">
        <v>11447000000</v>
      </c>
      <c r="F109" s="114">
        <v>11447000000</v>
      </c>
      <c r="G109" s="114">
        <v>0</v>
      </c>
      <c r="H109" s="114">
        <v>0</v>
      </c>
      <c r="I109" s="114">
        <v>0</v>
      </c>
      <c r="J109" s="114">
        <v>0</v>
      </c>
      <c r="K109" s="114">
        <v>6833295000</v>
      </c>
      <c r="L109" s="114">
        <v>6833295000</v>
      </c>
      <c r="M109" s="114">
        <v>0</v>
      </c>
      <c r="N109" s="114">
        <v>0</v>
      </c>
      <c r="O109" s="114">
        <v>0</v>
      </c>
      <c r="P109" s="114">
        <v>0</v>
      </c>
      <c r="Q109" s="114">
        <v>0</v>
      </c>
      <c r="R109" s="114">
        <v>0</v>
      </c>
      <c r="S109" s="114">
        <v>0</v>
      </c>
      <c r="T109" s="114">
        <v>0</v>
      </c>
      <c r="U109" s="114">
        <v>0</v>
      </c>
      <c r="V109" s="114">
        <v>59.695072944876401</v>
      </c>
      <c r="W109" s="115" t="s">
        <v>45</v>
      </c>
      <c r="X109" s="115" t="s">
        <v>45</v>
      </c>
      <c r="Y109" s="105"/>
      <c r="Z109" s="115" t="s">
        <v>45</v>
      </c>
    </row>
    <row r="110" spans="2:26" ht="27.6" customHeight="1" x14ac:dyDescent="0.25">
      <c r="B110" s="112" t="s">
        <v>225</v>
      </c>
      <c r="C110" s="112" t="s">
        <v>634</v>
      </c>
      <c r="D110" s="113" t="s">
        <v>635</v>
      </c>
      <c r="E110" s="114">
        <v>2000000000</v>
      </c>
      <c r="F110" s="114">
        <v>2000000000</v>
      </c>
      <c r="G110" s="114">
        <v>0</v>
      </c>
      <c r="H110" s="114">
        <v>0</v>
      </c>
      <c r="I110" s="114">
        <v>0</v>
      </c>
      <c r="J110" s="114">
        <v>0</v>
      </c>
      <c r="K110" s="114">
        <v>77486000</v>
      </c>
      <c r="L110" s="114">
        <v>77486000</v>
      </c>
      <c r="M110" s="114">
        <v>0</v>
      </c>
      <c r="N110" s="114">
        <v>0</v>
      </c>
      <c r="O110" s="114">
        <v>0</v>
      </c>
      <c r="P110" s="114">
        <v>0</v>
      </c>
      <c r="Q110" s="114">
        <v>0</v>
      </c>
      <c r="R110" s="114">
        <v>0</v>
      </c>
      <c r="S110" s="114">
        <v>0</v>
      </c>
      <c r="T110" s="114">
        <v>0</v>
      </c>
      <c r="U110" s="114">
        <v>0</v>
      </c>
      <c r="V110" s="114">
        <v>3.8742999999999999</v>
      </c>
      <c r="W110" s="115" t="s">
        <v>45</v>
      </c>
      <c r="X110" s="115" t="s">
        <v>45</v>
      </c>
      <c r="Y110" s="105"/>
      <c r="Z110" s="115" t="s">
        <v>45</v>
      </c>
    </row>
    <row r="111" spans="2:26" ht="27.6" customHeight="1" x14ac:dyDescent="0.25">
      <c r="B111" s="112" t="s">
        <v>226</v>
      </c>
      <c r="C111" s="112" t="s">
        <v>636</v>
      </c>
      <c r="D111" s="113" t="s">
        <v>637</v>
      </c>
      <c r="E111" s="114">
        <v>38216000</v>
      </c>
      <c r="F111" s="114">
        <v>38216000</v>
      </c>
      <c r="G111" s="114">
        <v>0</v>
      </c>
      <c r="H111" s="114">
        <v>0</v>
      </c>
      <c r="I111" s="114">
        <v>0</v>
      </c>
      <c r="J111" s="114">
        <v>0</v>
      </c>
      <c r="K111" s="114">
        <v>38216000</v>
      </c>
      <c r="L111" s="114">
        <v>38216000</v>
      </c>
      <c r="M111" s="114">
        <v>0</v>
      </c>
      <c r="N111" s="114">
        <v>0</v>
      </c>
      <c r="O111" s="114">
        <v>0</v>
      </c>
      <c r="P111" s="114">
        <v>0</v>
      </c>
      <c r="Q111" s="114">
        <v>0</v>
      </c>
      <c r="R111" s="114">
        <v>0</v>
      </c>
      <c r="S111" s="114">
        <v>0</v>
      </c>
      <c r="T111" s="114">
        <v>0</v>
      </c>
      <c r="U111" s="114">
        <v>0</v>
      </c>
      <c r="V111" s="114">
        <v>100</v>
      </c>
      <c r="W111" s="115" t="s">
        <v>45</v>
      </c>
      <c r="X111" s="115" t="s">
        <v>45</v>
      </c>
      <c r="Y111" s="105"/>
      <c r="Z111" s="115" t="s">
        <v>45</v>
      </c>
    </row>
    <row r="112" spans="2:26" ht="27.6" customHeight="1" x14ac:dyDescent="0.25">
      <c r="B112" s="112" t="s">
        <v>227</v>
      </c>
      <c r="C112" s="112" t="s">
        <v>638</v>
      </c>
      <c r="D112" s="113" t="s">
        <v>639</v>
      </c>
      <c r="E112" s="114">
        <v>1348497000</v>
      </c>
      <c r="F112" s="114">
        <v>1348497000</v>
      </c>
      <c r="G112" s="114">
        <v>0</v>
      </c>
      <c r="H112" s="114">
        <v>0</v>
      </c>
      <c r="I112" s="114">
        <v>0</v>
      </c>
      <c r="J112" s="114">
        <v>0</v>
      </c>
      <c r="K112" s="114">
        <v>1348497000</v>
      </c>
      <c r="L112" s="114">
        <v>1348497000</v>
      </c>
      <c r="M112" s="114">
        <v>0</v>
      </c>
      <c r="N112" s="114">
        <v>0</v>
      </c>
      <c r="O112" s="114">
        <v>0</v>
      </c>
      <c r="P112" s="114">
        <v>0</v>
      </c>
      <c r="Q112" s="114">
        <v>0</v>
      </c>
      <c r="R112" s="114">
        <v>0</v>
      </c>
      <c r="S112" s="114">
        <v>0</v>
      </c>
      <c r="T112" s="114">
        <v>0</v>
      </c>
      <c r="U112" s="114">
        <v>0</v>
      </c>
      <c r="V112" s="114">
        <v>100</v>
      </c>
      <c r="W112" s="115" t="s">
        <v>45</v>
      </c>
      <c r="X112" s="115" t="s">
        <v>45</v>
      </c>
      <c r="Y112" s="105"/>
      <c r="Z112" s="115" t="s">
        <v>45</v>
      </c>
    </row>
    <row r="113" spans="2:26" ht="27.6" customHeight="1" x14ac:dyDescent="0.25">
      <c r="B113" s="112" t="s">
        <v>228</v>
      </c>
      <c r="C113" s="112" t="s">
        <v>640</v>
      </c>
      <c r="D113" s="113" t="s">
        <v>641</v>
      </c>
      <c r="E113" s="114">
        <v>424117000</v>
      </c>
      <c r="F113" s="114">
        <v>424117000</v>
      </c>
      <c r="G113" s="114">
        <v>0</v>
      </c>
      <c r="H113" s="114">
        <v>0</v>
      </c>
      <c r="I113" s="114">
        <v>0</v>
      </c>
      <c r="J113" s="114">
        <v>0</v>
      </c>
      <c r="K113" s="114">
        <v>424117000</v>
      </c>
      <c r="L113" s="114">
        <v>424117000</v>
      </c>
      <c r="M113" s="114">
        <v>0</v>
      </c>
      <c r="N113" s="114">
        <v>0</v>
      </c>
      <c r="O113" s="114">
        <v>0</v>
      </c>
      <c r="P113" s="114">
        <v>0</v>
      </c>
      <c r="Q113" s="114">
        <v>0</v>
      </c>
      <c r="R113" s="114">
        <v>0</v>
      </c>
      <c r="S113" s="114">
        <v>0</v>
      </c>
      <c r="T113" s="114">
        <v>0</v>
      </c>
      <c r="U113" s="114">
        <v>0</v>
      </c>
      <c r="V113" s="114">
        <v>100</v>
      </c>
      <c r="W113" s="115" t="s">
        <v>45</v>
      </c>
      <c r="X113" s="115" t="s">
        <v>45</v>
      </c>
      <c r="Y113" s="105"/>
      <c r="Z113" s="115" t="s">
        <v>45</v>
      </c>
    </row>
    <row r="114" spans="2:26" ht="27.6" customHeight="1" x14ac:dyDescent="0.25">
      <c r="B114" s="112" t="s">
        <v>229</v>
      </c>
      <c r="C114" s="112" t="s">
        <v>642</v>
      </c>
      <c r="D114" s="113" t="s">
        <v>643</v>
      </c>
      <c r="E114" s="114">
        <v>926577000</v>
      </c>
      <c r="F114" s="114">
        <v>926577000</v>
      </c>
      <c r="G114" s="114">
        <v>0</v>
      </c>
      <c r="H114" s="114">
        <v>0</v>
      </c>
      <c r="I114" s="114">
        <v>0</v>
      </c>
      <c r="J114" s="114">
        <v>0</v>
      </c>
      <c r="K114" s="114">
        <v>926576000</v>
      </c>
      <c r="L114" s="114">
        <v>926576000</v>
      </c>
      <c r="M114" s="114">
        <v>0</v>
      </c>
      <c r="N114" s="114">
        <v>0</v>
      </c>
      <c r="O114" s="114">
        <v>0</v>
      </c>
      <c r="P114" s="114">
        <v>0</v>
      </c>
      <c r="Q114" s="114">
        <v>0</v>
      </c>
      <c r="R114" s="114">
        <v>0</v>
      </c>
      <c r="S114" s="114">
        <v>0</v>
      </c>
      <c r="T114" s="114">
        <v>0</v>
      </c>
      <c r="U114" s="114">
        <v>0</v>
      </c>
      <c r="V114" s="114">
        <v>99.9998920758879</v>
      </c>
      <c r="W114" s="115" t="s">
        <v>45</v>
      </c>
      <c r="X114" s="115" t="s">
        <v>45</v>
      </c>
      <c r="Y114" s="105"/>
      <c r="Z114" s="115" t="s">
        <v>45</v>
      </c>
    </row>
    <row r="115" spans="2:26" ht="27.6" customHeight="1" x14ac:dyDescent="0.25">
      <c r="B115" s="112" t="s">
        <v>230</v>
      </c>
      <c r="C115" s="112" t="s">
        <v>644</v>
      </c>
      <c r="D115" s="113" t="s">
        <v>645</v>
      </c>
      <c r="E115" s="114">
        <v>1704000000</v>
      </c>
      <c r="F115" s="114">
        <v>1704000000</v>
      </c>
      <c r="G115" s="114">
        <v>0</v>
      </c>
      <c r="H115" s="114">
        <v>0</v>
      </c>
      <c r="I115" s="114">
        <v>0</v>
      </c>
      <c r="J115" s="114">
        <v>0</v>
      </c>
      <c r="K115" s="114">
        <v>852000000</v>
      </c>
      <c r="L115" s="114">
        <v>852000000</v>
      </c>
      <c r="M115" s="114">
        <v>0</v>
      </c>
      <c r="N115" s="114">
        <v>0</v>
      </c>
      <c r="O115" s="114">
        <v>0</v>
      </c>
      <c r="P115" s="114">
        <v>0</v>
      </c>
      <c r="Q115" s="114">
        <v>0</v>
      </c>
      <c r="R115" s="114">
        <v>0</v>
      </c>
      <c r="S115" s="114">
        <v>0</v>
      </c>
      <c r="T115" s="114">
        <v>0</v>
      </c>
      <c r="U115" s="114">
        <v>0</v>
      </c>
      <c r="V115" s="114">
        <v>50</v>
      </c>
      <c r="W115" s="115" t="s">
        <v>45</v>
      </c>
      <c r="X115" s="115" t="s">
        <v>45</v>
      </c>
      <c r="Y115" s="105"/>
      <c r="Z115" s="115" t="s">
        <v>45</v>
      </c>
    </row>
    <row r="116" spans="2:26" ht="27.6" customHeight="1" x14ac:dyDescent="0.25">
      <c r="B116" s="112" t="s">
        <v>231</v>
      </c>
      <c r="C116" s="112" t="s">
        <v>646</v>
      </c>
      <c r="D116" s="113" t="s">
        <v>647</v>
      </c>
      <c r="E116" s="114">
        <v>42000000</v>
      </c>
      <c r="F116" s="114">
        <v>42000000</v>
      </c>
      <c r="G116" s="114">
        <v>0</v>
      </c>
      <c r="H116" s="114">
        <v>0</v>
      </c>
      <c r="I116" s="114">
        <v>0</v>
      </c>
      <c r="J116" s="114">
        <v>0</v>
      </c>
      <c r="K116" s="114">
        <v>42000000</v>
      </c>
      <c r="L116" s="114">
        <v>42000000</v>
      </c>
      <c r="M116" s="114">
        <v>0</v>
      </c>
      <c r="N116" s="114">
        <v>0</v>
      </c>
      <c r="O116" s="114">
        <v>0</v>
      </c>
      <c r="P116" s="114">
        <v>0</v>
      </c>
      <c r="Q116" s="114">
        <v>0</v>
      </c>
      <c r="R116" s="114">
        <v>0</v>
      </c>
      <c r="S116" s="114">
        <v>0</v>
      </c>
      <c r="T116" s="114">
        <v>0</v>
      </c>
      <c r="U116" s="114">
        <v>0</v>
      </c>
      <c r="V116" s="114">
        <v>100</v>
      </c>
      <c r="W116" s="115" t="s">
        <v>45</v>
      </c>
      <c r="X116" s="115" t="s">
        <v>45</v>
      </c>
      <c r="Y116" s="105"/>
      <c r="Z116" s="115" t="s">
        <v>45</v>
      </c>
    </row>
    <row r="117" spans="2:26" ht="27.6" customHeight="1" x14ac:dyDescent="0.25">
      <c r="B117" s="112" t="s">
        <v>232</v>
      </c>
      <c r="C117" s="112" t="s">
        <v>648</v>
      </c>
      <c r="D117" s="113" t="s">
        <v>649</v>
      </c>
      <c r="E117" s="114">
        <v>1137000000</v>
      </c>
      <c r="F117" s="114">
        <v>1137000000</v>
      </c>
      <c r="G117" s="114">
        <v>0</v>
      </c>
      <c r="H117" s="114">
        <v>0</v>
      </c>
      <c r="I117" s="114">
        <v>0</v>
      </c>
      <c r="J117" s="114">
        <v>0</v>
      </c>
      <c r="K117" s="114">
        <v>1137000000</v>
      </c>
      <c r="L117" s="114">
        <v>1137000000</v>
      </c>
      <c r="M117" s="114">
        <v>0</v>
      </c>
      <c r="N117" s="114">
        <v>0</v>
      </c>
      <c r="O117" s="114">
        <v>0</v>
      </c>
      <c r="P117" s="114">
        <v>0</v>
      </c>
      <c r="Q117" s="114">
        <v>0</v>
      </c>
      <c r="R117" s="114">
        <v>0</v>
      </c>
      <c r="S117" s="114">
        <v>0</v>
      </c>
      <c r="T117" s="114">
        <v>0</v>
      </c>
      <c r="U117" s="114">
        <v>0</v>
      </c>
      <c r="V117" s="114">
        <v>100</v>
      </c>
      <c r="W117" s="115" t="s">
        <v>45</v>
      </c>
      <c r="X117" s="115" t="s">
        <v>45</v>
      </c>
      <c r="Y117" s="105"/>
      <c r="Z117" s="115" t="s">
        <v>45</v>
      </c>
    </row>
    <row r="118" spans="2:26" ht="27.6" customHeight="1" x14ac:dyDescent="0.25">
      <c r="B118" s="112" t="s">
        <v>233</v>
      </c>
      <c r="C118" s="112" t="s">
        <v>650</v>
      </c>
      <c r="D118" s="113" t="s">
        <v>651</v>
      </c>
      <c r="E118" s="114">
        <v>960000000</v>
      </c>
      <c r="F118" s="114">
        <v>960000000</v>
      </c>
      <c r="G118" s="114">
        <v>0</v>
      </c>
      <c r="H118" s="114">
        <v>0</v>
      </c>
      <c r="I118" s="114">
        <v>0</v>
      </c>
      <c r="J118" s="114">
        <v>0</v>
      </c>
      <c r="K118" s="114">
        <v>471007000</v>
      </c>
      <c r="L118" s="114">
        <v>471007000</v>
      </c>
      <c r="M118" s="114">
        <v>0</v>
      </c>
      <c r="N118" s="114">
        <v>0</v>
      </c>
      <c r="O118" s="114">
        <v>0</v>
      </c>
      <c r="P118" s="114">
        <v>0</v>
      </c>
      <c r="Q118" s="114">
        <v>0</v>
      </c>
      <c r="R118" s="114">
        <v>0</v>
      </c>
      <c r="S118" s="114">
        <v>0</v>
      </c>
      <c r="T118" s="114">
        <v>0</v>
      </c>
      <c r="U118" s="114">
        <v>0</v>
      </c>
      <c r="V118" s="114">
        <v>49.063229166666702</v>
      </c>
      <c r="W118" s="115" t="s">
        <v>45</v>
      </c>
      <c r="X118" s="115" t="s">
        <v>45</v>
      </c>
      <c r="Y118" s="105"/>
      <c r="Z118" s="115" t="s">
        <v>45</v>
      </c>
    </row>
    <row r="119" spans="2:26" ht="27.6" customHeight="1" x14ac:dyDescent="0.25">
      <c r="B119" s="112" t="s">
        <v>234</v>
      </c>
      <c r="C119" s="112" t="s">
        <v>652</v>
      </c>
      <c r="D119" s="113" t="s">
        <v>653</v>
      </c>
      <c r="E119" s="114">
        <v>109268000</v>
      </c>
      <c r="F119" s="114">
        <v>109268000</v>
      </c>
      <c r="G119" s="114">
        <v>0</v>
      </c>
      <c r="H119" s="114">
        <v>0</v>
      </c>
      <c r="I119" s="114">
        <v>0</v>
      </c>
      <c r="J119" s="114">
        <v>0</v>
      </c>
      <c r="K119" s="114">
        <v>109268000</v>
      </c>
      <c r="L119" s="114">
        <v>109268000</v>
      </c>
      <c r="M119" s="114">
        <v>0</v>
      </c>
      <c r="N119" s="114">
        <v>0</v>
      </c>
      <c r="O119" s="114">
        <v>0</v>
      </c>
      <c r="P119" s="114">
        <v>0</v>
      </c>
      <c r="Q119" s="114">
        <v>0</v>
      </c>
      <c r="R119" s="114">
        <v>0</v>
      </c>
      <c r="S119" s="114">
        <v>0</v>
      </c>
      <c r="T119" s="114">
        <v>0</v>
      </c>
      <c r="U119" s="114">
        <v>0</v>
      </c>
      <c r="V119" s="114">
        <v>100</v>
      </c>
      <c r="W119" s="115" t="s">
        <v>45</v>
      </c>
      <c r="X119" s="115" t="s">
        <v>45</v>
      </c>
      <c r="Y119" s="105"/>
      <c r="Z119" s="115" t="s">
        <v>45</v>
      </c>
    </row>
    <row r="120" spans="2:26" ht="36.6" customHeight="1" x14ac:dyDescent="0.25">
      <c r="B120" s="112" t="s">
        <v>235</v>
      </c>
      <c r="C120" s="112" t="s">
        <v>654</v>
      </c>
      <c r="D120" s="113" t="s">
        <v>655</v>
      </c>
      <c r="E120" s="114">
        <v>53245000</v>
      </c>
      <c r="F120" s="114">
        <v>53245000</v>
      </c>
      <c r="G120" s="114">
        <v>0</v>
      </c>
      <c r="H120" s="114">
        <v>0</v>
      </c>
      <c r="I120" s="114">
        <v>0</v>
      </c>
      <c r="J120" s="114">
        <v>0</v>
      </c>
      <c r="K120" s="114">
        <v>53245000</v>
      </c>
      <c r="L120" s="114">
        <v>53245000</v>
      </c>
      <c r="M120" s="114">
        <v>0</v>
      </c>
      <c r="N120" s="114">
        <v>0</v>
      </c>
      <c r="O120" s="114">
        <v>0</v>
      </c>
      <c r="P120" s="114">
        <v>0</v>
      </c>
      <c r="Q120" s="114">
        <v>0</v>
      </c>
      <c r="R120" s="114">
        <v>0</v>
      </c>
      <c r="S120" s="114">
        <v>0</v>
      </c>
      <c r="T120" s="114">
        <v>0</v>
      </c>
      <c r="U120" s="114">
        <v>0</v>
      </c>
      <c r="V120" s="114">
        <v>100</v>
      </c>
      <c r="W120" s="115" t="s">
        <v>45</v>
      </c>
      <c r="X120" s="115" t="s">
        <v>45</v>
      </c>
      <c r="Y120" s="105"/>
      <c r="Z120" s="115" t="s">
        <v>45</v>
      </c>
    </row>
    <row r="121" spans="2:26" ht="36.6" customHeight="1" x14ac:dyDescent="0.25">
      <c r="B121" s="112" t="s">
        <v>236</v>
      </c>
      <c r="C121" s="112" t="s">
        <v>656</v>
      </c>
      <c r="D121" s="113" t="s">
        <v>657</v>
      </c>
      <c r="E121" s="114">
        <v>1054000000</v>
      </c>
      <c r="F121" s="114">
        <v>1054000000</v>
      </c>
      <c r="G121" s="114">
        <v>0</v>
      </c>
      <c r="H121" s="114">
        <v>0</v>
      </c>
      <c r="I121" s="114">
        <v>0</v>
      </c>
      <c r="J121" s="114">
        <v>0</v>
      </c>
      <c r="K121" s="114">
        <v>527000000</v>
      </c>
      <c r="L121" s="114">
        <v>527000000</v>
      </c>
      <c r="M121" s="114">
        <v>0</v>
      </c>
      <c r="N121" s="114">
        <v>0</v>
      </c>
      <c r="O121" s="114">
        <v>0</v>
      </c>
      <c r="P121" s="114">
        <v>0</v>
      </c>
      <c r="Q121" s="114">
        <v>0</v>
      </c>
      <c r="R121" s="114">
        <v>0</v>
      </c>
      <c r="S121" s="114">
        <v>0</v>
      </c>
      <c r="T121" s="114">
        <v>0</v>
      </c>
      <c r="U121" s="114">
        <v>0</v>
      </c>
      <c r="V121" s="114">
        <v>50</v>
      </c>
      <c r="W121" s="115" t="s">
        <v>45</v>
      </c>
      <c r="X121" s="115" t="s">
        <v>45</v>
      </c>
      <c r="Y121" s="105"/>
      <c r="Z121" s="115" t="s">
        <v>45</v>
      </c>
    </row>
    <row r="122" spans="2:26" ht="27.6" customHeight="1" x14ac:dyDescent="0.25">
      <c r="B122" s="112" t="s">
        <v>237</v>
      </c>
      <c r="C122" s="112" t="s">
        <v>658</v>
      </c>
      <c r="D122" s="113" t="s">
        <v>659</v>
      </c>
      <c r="E122" s="114">
        <v>105000000</v>
      </c>
      <c r="F122" s="114">
        <v>105000000</v>
      </c>
      <c r="G122" s="114">
        <v>0</v>
      </c>
      <c r="H122" s="114">
        <v>0</v>
      </c>
      <c r="I122" s="114">
        <v>0</v>
      </c>
      <c r="J122" s="114">
        <v>0</v>
      </c>
      <c r="K122" s="114">
        <v>103778000</v>
      </c>
      <c r="L122" s="114">
        <v>103778000</v>
      </c>
      <c r="M122" s="114">
        <v>0</v>
      </c>
      <c r="N122" s="114">
        <v>0</v>
      </c>
      <c r="O122" s="114">
        <v>0</v>
      </c>
      <c r="P122" s="114">
        <v>0</v>
      </c>
      <c r="Q122" s="114">
        <v>0</v>
      </c>
      <c r="R122" s="114">
        <v>0</v>
      </c>
      <c r="S122" s="114">
        <v>0</v>
      </c>
      <c r="T122" s="114">
        <v>0</v>
      </c>
      <c r="U122" s="114">
        <v>0</v>
      </c>
      <c r="V122" s="114">
        <v>98.836190476190495</v>
      </c>
      <c r="W122" s="115" t="s">
        <v>45</v>
      </c>
      <c r="X122" s="115" t="s">
        <v>45</v>
      </c>
      <c r="Y122" s="105"/>
      <c r="Z122" s="115" t="s">
        <v>45</v>
      </c>
    </row>
    <row r="123" spans="2:26" ht="27.6" customHeight="1" x14ac:dyDescent="0.25">
      <c r="B123" s="112" t="s">
        <v>238</v>
      </c>
      <c r="C123" s="112" t="s">
        <v>660</v>
      </c>
      <c r="D123" s="113" t="s">
        <v>661</v>
      </c>
      <c r="E123" s="114">
        <v>196000000</v>
      </c>
      <c r="F123" s="114">
        <v>196000000</v>
      </c>
      <c r="G123" s="114">
        <v>0</v>
      </c>
      <c r="H123" s="114">
        <v>0</v>
      </c>
      <c r="I123" s="114">
        <v>0</v>
      </c>
      <c r="J123" s="114">
        <v>0</v>
      </c>
      <c r="K123" s="114">
        <v>195985000</v>
      </c>
      <c r="L123" s="114">
        <v>195985000</v>
      </c>
      <c r="M123" s="114">
        <v>0</v>
      </c>
      <c r="N123" s="114">
        <v>0</v>
      </c>
      <c r="O123" s="114">
        <v>0</v>
      </c>
      <c r="P123" s="114">
        <v>0</v>
      </c>
      <c r="Q123" s="114">
        <v>0</v>
      </c>
      <c r="R123" s="114">
        <v>0</v>
      </c>
      <c r="S123" s="114">
        <v>0</v>
      </c>
      <c r="T123" s="114">
        <v>0</v>
      </c>
      <c r="U123" s="114">
        <v>0</v>
      </c>
      <c r="V123" s="114">
        <v>99.992346938775498</v>
      </c>
      <c r="W123" s="115" t="s">
        <v>45</v>
      </c>
      <c r="X123" s="115" t="s">
        <v>45</v>
      </c>
      <c r="Y123" s="105"/>
      <c r="Z123" s="115" t="s">
        <v>45</v>
      </c>
    </row>
    <row r="124" spans="2:26" ht="36.950000000000003" customHeight="1" x14ac:dyDescent="0.25">
      <c r="B124" s="112" t="s">
        <v>664</v>
      </c>
      <c r="C124" s="112" t="s">
        <v>662</v>
      </c>
      <c r="D124" s="113" t="s">
        <v>663</v>
      </c>
      <c r="E124" s="114">
        <v>284000000</v>
      </c>
      <c r="F124" s="114">
        <v>284000000</v>
      </c>
      <c r="G124" s="114">
        <v>0</v>
      </c>
      <c r="H124" s="114">
        <v>0</v>
      </c>
      <c r="I124" s="114">
        <v>0</v>
      </c>
      <c r="J124" s="114">
        <v>0</v>
      </c>
      <c r="K124" s="114">
        <v>284000000</v>
      </c>
      <c r="L124" s="114">
        <v>284000000</v>
      </c>
      <c r="M124" s="114">
        <v>0</v>
      </c>
      <c r="N124" s="114">
        <v>0</v>
      </c>
      <c r="O124" s="114">
        <v>0</v>
      </c>
      <c r="P124" s="114">
        <v>0</v>
      </c>
      <c r="Q124" s="114">
        <v>0</v>
      </c>
      <c r="R124" s="114">
        <v>0</v>
      </c>
      <c r="S124" s="114">
        <v>0</v>
      </c>
      <c r="T124" s="114">
        <v>0</v>
      </c>
      <c r="U124" s="114">
        <v>0</v>
      </c>
      <c r="V124" s="114">
        <v>100</v>
      </c>
      <c r="W124" s="115" t="s">
        <v>45</v>
      </c>
      <c r="X124" s="115" t="s">
        <v>45</v>
      </c>
      <c r="Y124" s="105"/>
      <c r="Z124" s="115" t="s">
        <v>45</v>
      </c>
    </row>
    <row r="125" spans="2:26" ht="27.6" customHeight="1" x14ac:dyDescent="0.25">
      <c r="B125" s="112" t="s">
        <v>667</v>
      </c>
      <c r="C125" s="112" t="s">
        <v>665</v>
      </c>
      <c r="D125" s="113" t="s">
        <v>666</v>
      </c>
      <c r="E125" s="114">
        <v>145000000</v>
      </c>
      <c r="F125" s="114">
        <v>145000000</v>
      </c>
      <c r="G125" s="114">
        <v>0</v>
      </c>
      <c r="H125" s="114">
        <v>0</v>
      </c>
      <c r="I125" s="114">
        <v>0</v>
      </c>
      <c r="J125" s="114">
        <v>0</v>
      </c>
      <c r="K125" s="114">
        <v>145000000</v>
      </c>
      <c r="L125" s="114">
        <v>145000000</v>
      </c>
      <c r="M125" s="114">
        <v>0</v>
      </c>
      <c r="N125" s="114">
        <v>0</v>
      </c>
      <c r="O125" s="114">
        <v>0</v>
      </c>
      <c r="P125" s="114">
        <v>0</v>
      </c>
      <c r="Q125" s="114">
        <v>0</v>
      </c>
      <c r="R125" s="114">
        <v>0</v>
      </c>
      <c r="S125" s="114">
        <v>0</v>
      </c>
      <c r="T125" s="114">
        <v>0</v>
      </c>
      <c r="U125" s="114">
        <v>0</v>
      </c>
      <c r="V125" s="114">
        <v>100</v>
      </c>
      <c r="W125" s="115" t="s">
        <v>45</v>
      </c>
      <c r="X125" s="115" t="s">
        <v>45</v>
      </c>
      <c r="Y125" s="105"/>
      <c r="Z125" s="115" t="s">
        <v>45</v>
      </c>
    </row>
    <row r="126" spans="2:26" ht="45" x14ac:dyDescent="0.25">
      <c r="B126" s="112" t="s">
        <v>670</v>
      </c>
      <c r="C126" s="112" t="s">
        <v>668</v>
      </c>
      <c r="D126" s="113" t="s">
        <v>669</v>
      </c>
      <c r="E126" s="114">
        <v>2100000000</v>
      </c>
      <c r="F126" s="114">
        <v>2100000000</v>
      </c>
      <c r="G126" s="114">
        <v>0</v>
      </c>
      <c r="H126" s="114">
        <v>0</v>
      </c>
      <c r="I126" s="114">
        <v>0</v>
      </c>
      <c r="J126" s="114">
        <v>0</v>
      </c>
      <c r="K126" s="114">
        <v>0</v>
      </c>
      <c r="L126" s="114">
        <v>0</v>
      </c>
      <c r="M126" s="114">
        <v>0</v>
      </c>
      <c r="N126" s="114">
        <v>0</v>
      </c>
      <c r="O126" s="114">
        <v>0</v>
      </c>
      <c r="P126" s="114">
        <v>0</v>
      </c>
      <c r="Q126" s="114">
        <v>0</v>
      </c>
      <c r="R126" s="114">
        <v>0</v>
      </c>
      <c r="S126" s="114">
        <v>0</v>
      </c>
      <c r="T126" s="114">
        <v>0</v>
      </c>
      <c r="U126" s="114">
        <v>0</v>
      </c>
      <c r="V126" s="114">
        <v>0</v>
      </c>
      <c r="W126" s="115" t="s">
        <v>45</v>
      </c>
      <c r="X126" s="115" t="s">
        <v>45</v>
      </c>
      <c r="Y126" s="105"/>
      <c r="Z126" s="115" t="s">
        <v>45</v>
      </c>
    </row>
    <row r="127" spans="2:26" ht="45" x14ac:dyDescent="0.25">
      <c r="B127" s="112" t="s">
        <v>672</v>
      </c>
      <c r="C127" s="112" t="s">
        <v>858</v>
      </c>
      <c r="D127" s="113" t="s">
        <v>671</v>
      </c>
      <c r="E127" s="114">
        <v>222000000</v>
      </c>
      <c r="F127" s="114">
        <v>222000000</v>
      </c>
      <c r="G127" s="114">
        <v>0</v>
      </c>
      <c r="H127" s="114">
        <v>0</v>
      </c>
      <c r="I127" s="114">
        <v>0</v>
      </c>
      <c r="J127" s="114">
        <v>0</v>
      </c>
      <c r="K127" s="114">
        <v>222000000</v>
      </c>
      <c r="L127" s="114">
        <v>222000000</v>
      </c>
      <c r="M127" s="114">
        <v>0</v>
      </c>
      <c r="N127" s="114">
        <v>0</v>
      </c>
      <c r="O127" s="114">
        <v>0</v>
      </c>
      <c r="P127" s="114">
        <v>0</v>
      </c>
      <c r="Q127" s="114">
        <v>0</v>
      </c>
      <c r="R127" s="114">
        <v>0</v>
      </c>
      <c r="S127" s="114">
        <v>0</v>
      </c>
      <c r="T127" s="114">
        <v>0</v>
      </c>
      <c r="U127" s="114">
        <v>0</v>
      </c>
      <c r="V127" s="114">
        <v>100</v>
      </c>
      <c r="W127" s="115" t="s">
        <v>45</v>
      </c>
      <c r="X127" s="115" t="s">
        <v>45</v>
      </c>
      <c r="Y127" s="105"/>
      <c r="Z127" s="115" t="s">
        <v>45</v>
      </c>
    </row>
    <row r="128" spans="2:26" ht="0" hidden="1" customHeight="1" x14ac:dyDescent="0.25">
      <c r="B128" s="112" t="s">
        <v>859</v>
      </c>
      <c r="C128" s="112" t="s">
        <v>673</v>
      </c>
      <c r="D128" s="113" t="s">
        <v>674</v>
      </c>
      <c r="E128" s="114">
        <v>3722005000</v>
      </c>
      <c r="F128" s="114">
        <v>0</v>
      </c>
      <c r="G128" s="114">
        <v>3722005000</v>
      </c>
      <c r="H128" s="114">
        <v>0</v>
      </c>
      <c r="I128" s="114">
        <v>0</v>
      </c>
      <c r="J128" s="114">
        <v>0</v>
      </c>
      <c r="K128" s="114">
        <v>3722005000</v>
      </c>
      <c r="L128" s="114">
        <v>3722005000</v>
      </c>
      <c r="M128" s="114">
        <v>0</v>
      </c>
      <c r="N128" s="114">
        <v>0</v>
      </c>
      <c r="O128" s="114">
        <v>0</v>
      </c>
      <c r="P128" s="114">
        <v>0</v>
      </c>
      <c r="Q128" s="114">
        <v>0</v>
      </c>
      <c r="R128" s="114">
        <v>0</v>
      </c>
      <c r="S128" s="114">
        <v>0</v>
      </c>
      <c r="T128" s="114">
        <v>0</v>
      </c>
      <c r="U128" s="114">
        <v>0</v>
      </c>
      <c r="V128" s="115" t="s">
        <v>45</v>
      </c>
      <c r="W128" s="114">
        <v>0</v>
      </c>
      <c r="X128" s="115" t="s">
        <v>45</v>
      </c>
      <c r="Y128" s="105"/>
      <c r="Z128" s="115" t="s">
        <v>45</v>
      </c>
    </row>
    <row r="129" spans="4:24" x14ac:dyDescent="0.25">
      <c r="D129" s="105"/>
      <c r="E129" s="105"/>
      <c r="F129" s="105"/>
      <c r="G129" s="105"/>
      <c r="H129" s="105"/>
      <c r="I129" s="105"/>
      <c r="J129" s="105"/>
      <c r="K129" s="105"/>
      <c r="L129" s="105"/>
      <c r="M129" s="105"/>
      <c r="N129" s="105"/>
      <c r="O129" s="105"/>
      <c r="P129" s="105"/>
      <c r="Q129" s="105"/>
      <c r="R129" s="105"/>
      <c r="S129" s="105"/>
      <c r="T129" s="105"/>
      <c r="U129" s="105"/>
      <c r="V129" s="105"/>
      <c r="W129" s="105"/>
      <c r="X129" s="105"/>
    </row>
    <row r="130" spans="4:24" x14ac:dyDescent="0.25">
      <c r="D130" s="105"/>
      <c r="E130" s="105"/>
      <c r="F130" s="105"/>
      <c r="G130" s="105"/>
      <c r="H130" s="105"/>
      <c r="I130" s="105"/>
      <c r="J130" s="105"/>
      <c r="K130" s="105"/>
      <c r="L130" s="105"/>
      <c r="M130" s="105"/>
      <c r="N130" s="105"/>
      <c r="O130" s="105"/>
      <c r="P130" s="105"/>
      <c r="Q130" s="105"/>
      <c r="R130" s="105"/>
      <c r="S130" s="105"/>
      <c r="T130" s="105"/>
      <c r="U130" s="105"/>
      <c r="V130" s="105"/>
      <c r="W130" s="105"/>
      <c r="X130" s="105"/>
    </row>
  </sheetData>
  <mergeCells count="10">
    <mergeCell ref="H9:J9"/>
    <mergeCell ref="P9:R9"/>
    <mergeCell ref="X9:Z9"/>
    <mergeCell ref="B2:D2"/>
    <mergeCell ref="T2:Z2"/>
    <mergeCell ref="B4:Z4"/>
    <mergeCell ref="B6:Z6"/>
    <mergeCell ref="E8:J8"/>
    <mergeCell ref="K8:U8"/>
    <mergeCell ref="V8:Z8"/>
  </mergeCells>
  <pageMargins left="0.15748031496063" right="0.15748031496063" top="0.74" bottom="0.5" header="0.23622047244094499" footer="0.23622047244094499"/>
  <pageSetup paperSize="9" scale="63" fitToHeight="0" orientation="landscape" r:id="rId1"/>
  <headerFooter alignWithMargins="0">
    <oddFooter>&amp;C&amp;"Arial,Regular"&amp;10&amp;P/&amp;N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38"/>
  <sheetViews>
    <sheetView showGridLines="0" topLeftCell="B2" zoomScale="89" zoomScaleNormal="89" workbookViewId="0">
      <selection activeCell="B2" sqref="B2:L2"/>
    </sheetView>
  </sheetViews>
  <sheetFormatPr defaultColWidth="8.7109375" defaultRowHeight="15" x14ac:dyDescent="0.25"/>
  <cols>
    <col min="1" max="1" width="1.7109375" style="63" customWidth="1"/>
    <col min="2" max="2" width="5.140625" style="63" customWidth="1"/>
    <col min="3" max="3" width="9.7109375" style="63" customWidth="1"/>
    <col min="4" max="4" width="26.5703125" style="63" customWidth="1"/>
    <col min="5" max="6" width="0.5703125" style="63" customWidth="1"/>
    <col min="7" max="7" width="11.42578125" style="63" customWidth="1"/>
    <col min="8" max="8" width="11.5703125" style="63" customWidth="1"/>
    <col min="9" max="9" width="12.42578125" style="63" customWidth="1"/>
    <col min="10" max="10" width="10.140625" style="63" customWidth="1"/>
    <col min="11" max="11" width="12" style="63" customWidth="1"/>
    <col min="12" max="12" width="9.7109375" style="63" customWidth="1"/>
    <col min="13" max="13" width="1" style="63" customWidth="1"/>
    <col min="14" max="14" width="9.85546875" style="63" customWidth="1"/>
    <col min="15" max="15" width="12.7109375" style="63" customWidth="1"/>
    <col min="16" max="16" width="13" style="63" customWidth="1"/>
    <col min="17" max="17" width="11.5703125" style="63" customWidth="1"/>
    <col min="18" max="18" width="12.140625" style="63" customWidth="1"/>
    <col min="19" max="19" width="8" style="63" customWidth="1"/>
    <col min="20" max="20" width="4" style="63" customWidth="1"/>
    <col min="21" max="21" width="9.5703125" style="63" customWidth="1"/>
    <col min="22" max="22" width="11.7109375" style="63" customWidth="1"/>
    <col min="23" max="23" width="10.42578125" style="63" customWidth="1"/>
    <col min="24" max="24" width="2.85546875" style="63" customWidth="1"/>
    <col min="25" max="25" width="0" style="63" hidden="1" customWidth="1"/>
    <col min="26" max="26" width="10.7109375" style="63" customWidth="1"/>
    <col min="27" max="27" width="11.28515625" style="63" customWidth="1"/>
    <col min="28" max="28" width="8.7109375" style="63" customWidth="1"/>
    <col min="29" max="29" width="0" style="63" hidden="1" customWidth="1"/>
    <col min="30" max="30" width="0.7109375" style="63" customWidth="1"/>
    <col min="31" max="16384" width="8.7109375" style="63"/>
  </cols>
  <sheetData>
    <row r="1" spans="2:28" ht="7.35" customHeight="1" x14ac:dyDescent="0.25"/>
    <row r="2" spans="2:28" ht="42" customHeight="1" x14ac:dyDescent="0.25">
      <c r="B2" s="153"/>
      <c r="C2" s="154"/>
      <c r="D2" s="154"/>
      <c r="E2" s="154"/>
      <c r="F2" s="154"/>
      <c r="G2" s="154"/>
      <c r="H2" s="154"/>
      <c r="I2" s="154"/>
      <c r="J2" s="154"/>
      <c r="K2" s="154"/>
      <c r="L2" s="154"/>
      <c r="T2" s="155" t="s">
        <v>675</v>
      </c>
      <c r="U2" s="154"/>
      <c r="V2" s="154"/>
      <c r="W2" s="154"/>
      <c r="X2" s="154"/>
      <c r="Y2" s="154"/>
      <c r="Z2" s="154"/>
      <c r="AA2" s="154"/>
      <c r="AB2" s="154"/>
    </row>
    <row r="3" spans="2:28" x14ac:dyDescent="0.25">
      <c r="T3" s="154"/>
      <c r="U3" s="154"/>
      <c r="V3" s="154"/>
      <c r="W3" s="154"/>
      <c r="X3" s="154"/>
      <c r="Y3" s="154"/>
      <c r="Z3" s="154"/>
      <c r="AA3" s="154"/>
      <c r="AB3" s="154"/>
    </row>
    <row r="4" spans="2:28" ht="15.2" customHeight="1" x14ac:dyDescent="0.25"/>
    <row r="5" spans="2:28" ht="50.1" customHeight="1" x14ac:dyDescent="0.25">
      <c r="B5" s="156" t="s">
        <v>862</v>
      </c>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row>
    <row r="6" spans="2:28" ht="6" customHeight="1" x14ac:dyDescent="0.25"/>
    <row r="7" spans="2:28" ht="18" customHeight="1" x14ac:dyDescent="0.25">
      <c r="B7" s="157" t="s">
        <v>436</v>
      </c>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row>
    <row r="8" spans="2:28" ht="3.95" customHeight="1" x14ac:dyDescent="0.25"/>
    <row r="9" spans="2:28" ht="25.5" x14ac:dyDescent="0.25">
      <c r="B9" s="64" t="s">
        <v>45</v>
      </c>
      <c r="C9" s="71" t="s">
        <v>676</v>
      </c>
      <c r="D9" s="64" t="s">
        <v>45</v>
      </c>
      <c r="E9" s="158" t="s">
        <v>50</v>
      </c>
      <c r="F9" s="149"/>
      <c r="G9" s="159"/>
      <c r="H9" s="64" t="s">
        <v>239</v>
      </c>
      <c r="I9" s="64" t="s">
        <v>677</v>
      </c>
      <c r="J9" s="64" t="s">
        <v>678</v>
      </c>
      <c r="K9" s="64" t="s">
        <v>679</v>
      </c>
      <c r="L9" s="158" t="s">
        <v>680</v>
      </c>
      <c r="M9" s="159"/>
      <c r="N9" s="64" t="s">
        <v>681</v>
      </c>
      <c r="O9" s="64" t="s">
        <v>682</v>
      </c>
      <c r="P9" s="64" t="s">
        <v>683</v>
      </c>
      <c r="Q9" s="64" t="s">
        <v>684</v>
      </c>
      <c r="R9" s="64" t="s">
        <v>685</v>
      </c>
      <c r="S9" s="158" t="s">
        <v>686</v>
      </c>
      <c r="T9" s="159"/>
      <c r="U9" s="160" t="s">
        <v>93</v>
      </c>
      <c r="V9" s="147"/>
      <c r="W9" s="148" t="s">
        <v>687</v>
      </c>
      <c r="X9" s="149"/>
      <c r="Z9" s="64" t="s">
        <v>688</v>
      </c>
      <c r="AA9" s="64" t="s">
        <v>689</v>
      </c>
      <c r="AB9" s="64" t="s">
        <v>45</v>
      </c>
    </row>
    <row r="10" spans="2:28" ht="38.25" x14ac:dyDescent="0.25">
      <c r="B10" s="66" t="s">
        <v>7</v>
      </c>
      <c r="C10" s="66" t="s">
        <v>240</v>
      </c>
      <c r="D10" s="66" t="s">
        <v>92</v>
      </c>
      <c r="E10" s="150" t="s">
        <v>45</v>
      </c>
      <c r="F10" s="151"/>
      <c r="G10" s="152"/>
      <c r="H10" s="66" t="s">
        <v>45</v>
      </c>
      <c r="I10" s="66" t="s">
        <v>690</v>
      </c>
      <c r="J10" s="66" t="s">
        <v>691</v>
      </c>
      <c r="K10" s="66" t="s">
        <v>692</v>
      </c>
      <c r="L10" s="150" t="s">
        <v>693</v>
      </c>
      <c r="M10" s="152"/>
      <c r="N10" s="66" t="s">
        <v>694</v>
      </c>
      <c r="O10" s="66" t="s">
        <v>695</v>
      </c>
      <c r="P10" s="66" t="s">
        <v>696</v>
      </c>
      <c r="Q10" s="66" t="s">
        <v>697</v>
      </c>
      <c r="R10" s="66" t="s">
        <v>698</v>
      </c>
      <c r="S10" s="150" t="s">
        <v>699</v>
      </c>
      <c r="T10" s="152"/>
      <c r="U10" s="66" t="s">
        <v>241</v>
      </c>
      <c r="V10" s="66" t="s">
        <v>242</v>
      </c>
      <c r="W10" s="150" t="s">
        <v>700</v>
      </c>
      <c r="X10" s="152"/>
      <c r="Z10" s="66" t="s">
        <v>693</v>
      </c>
      <c r="AA10" s="66" t="s">
        <v>701</v>
      </c>
      <c r="AB10" s="66" t="s">
        <v>72</v>
      </c>
    </row>
    <row r="11" spans="2:28" x14ac:dyDescent="0.25">
      <c r="B11" s="66" t="s">
        <v>1</v>
      </c>
      <c r="C11" s="66" t="s">
        <v>5</v>
      </c>
      <c r="D11" s="66" t="s">
        <v>37</v>
      </c>
      <c r="E11" s="150" t="s">
        <v>9</v>
      </c>
      <c r="F11" s="151"/>
      <c r="G11" s="152"/>
      <c r="H11" s="66" t="s">
        <v>10</v>
      </c>
      <c r="I11" s="66" t="s">
        <v>11</v>
      </c>
      <c r="J11" s="66" t="s">
        <v>12</v>
      </c>
      <c r="K11" s="66" t="s">
        <v>13</v>
      </c>
      <c r="L11" s="150" t="s">
        <v>14</v>
      </c>
      <c r="M11" s="152"/>
      <c r="N11" s="66" t="s">
        <v>16</v>
      </c>
      <c r="O11" s="66" t="s">
        <v>18</v>
      </c>
      <c r="P11" s="66" t="s">
        <v>20</v>
      </c>
      <c r="Q11" s="66" t="s">
        <v>79</v>
      </c>
      <c r="R11" s="66" t="s">
        <v>22</v>
      </c>
      <c r="S11" s="150" t="s">
        <v>23</v>
      </c>
      <c r="T11" s="152"/>
      <c r="U11" s="66" t="s">
        <v>24</v>
      </c>
      <c r="V11" s="67" t="s">
        <v>25</v>
      </c>
      <c r="W11" s="160" t="s">
        <v>28</v>
      </c>
      <c r="X11" s="147"/>
      <c r="Z11" s="67" t="s">
        <v>106</v>
      </c>
      <c r="AA11" s="67" t="s">
        <v>107</v>
      </c>
      <c r="AB11" s="67" t="s">
        <v>243</v>
      </c>
    </row>
    <row r="12" spans="2:28" x14ac:dyDescent="0.25">
      <c r="B12" s="72" t="s">
        <v>5</v>
      </c>
      <c r="C12" s="72" t="s">
        <v>45</v>
      </c>
      <c r="D12" s="72" t="s">
        <v>127</v>
      </c>
      <c r="E12" s="161">
        <v>436396672268</v>
      </c>
      <c r="F12" s="146"/>
      <c r="G12" s="147"/>
      <c r="H12" s="68">
        <v>354919660014</v>
      </c>
      <c r="I12" s="68">
        <v>162200328127</v>
      </c>
      <c r="J12" s="68">
        <v>0</v>
      </c>
      <c r="K12" s="68">
        <v>2220759714</v>
      </c>
      <c r="L12" s="161">
        <v>571441930</v>
      </c>
      <c r="M12" s="147"/>
      <c r="N12" s="68">
        <v>3803107100</v>
      </c>
      <c r="O12" s="68">
        <v>5116526297</v>
      </c>
      <c r="P12" s="68">
        <v>2079599514</v>
      </c>
      <c r="Q12" s="68">
        <v>625843041</v>
      </c>
      <c r="R12" s="68">
        <v>1959844652</v>
      </c>
      <c r="S12" s="161">
        <v>21304438705</v>
      </c>
      <c r="T12" s="147"/>
      <c r="U12" s="68">
        <v>2715641000</v>
      </c>
      <c r="V12" s="68">
        <v>10160131284</v>
      </c>
      <c r="W12" s="161">
        <v>122960942187</v>
      </c>
      <c r="X12" s="147"/>
      <c r="Z12" s="68">
        <v>31646844747</v>
      </c>
      <c r="AA12" s="68">
        <v>429984000</v>
      </c>
      <c r="AB12" s="73" t="s">
        <v>702</v>
      </c>
    </row>
    <row r="13" spans="2:28" x14ac:dyDescent="0.25">
      <c r="B13" s="74" t="s">
        <v>128</v>
      </c>
      <c r="C13" s="74" t="s">
        <v>442</v>
      </c>
      <c r="D13" s="74" t="s">
        <v>443</v>
      </c>
      <c r="E13" s="145">
        <v>11083068000</v>
      </c>
      <c r="F13" s="146"/>
      <c r="G13" s="147"/>
      <c r="H13" s="69">
        <v>10711629950</v>
      </c>
      <c r="I13" s="69">
        <v>10711629950</v>
      </c>
      <c r="J13" s="69">
        <v>0</v>
      </c>
      <c r="K13" s="69">
        <v>0</v>
      </c>
      <c r="L13" s="145">
        <v>0</v>
      </c>
      <c r="M13" s="147"/>
      <c r="N13" s="69">
        <v>0</v>
      </c>
      <c r="O13" s="69">
        <v>0</v>
      </c>
      <c r="P13" s="69">
        <v>0</v>
      </c>
      <c r="Q13" s="69">
        <v>0</v>
      </c>
      <c r="R13" s="69">
        <v>0</v>
      </c>
      <c r="S13" s="145">
        <v>0</v>
      </c>
      <c r="T13" s="147"/>
      <c r="U13" s="69">
        <v>0</v>
      </c>
      <c r="V13" s="69">
        <v>0</v>
      </c>
      <c r="W13" s="145">
        <v>0</v>
      </c>
      <c r="X13" s="147"/>
      <c r="Z13" s="69">
        <v>0</v>
      </c>
      <c r="AA13" s="69">
        <v>0</v>
      </c>
      <c r="AB13" s="70" t="s">
        <v>703</v>
      </c>
    </row>
    <row r="14" spans="2:28" x14ac:dyDescent="0.25">
      <c r="B14" s="74" t="s">
        <v>129</v>
      </c>
      <c r="C14" s="74" t="s">
        <v>444</v>
      </c>
      <c r="D14" s="74" t="s">
        <v>445</v>
      </c>
      <c r="E14" s="145">
        <v>12579721000</v>
      </c>
      <c r="F14" s="146"/>
      <c r="G14" s="147"/>
      <c r="H14" s="69">
        <v>11576028808</v>
      </c>
      <c r="I14" s="69">
        <v>11576028808</v>
      </c>
      <c r="J14" s="69">
        <v>0</v>
      </c>
      <c r="K14" s="69">
        <v>0</v>
      </c>
      <c r="L14" s="145">
        <v>0</v>
      </c>
      <c r="M14" s="147"/>
      <c r="N14" s="69">
        <v>0</v>
      </c>
      <c r="O14" s="69">
        <v>0</v>
      </c>
      <c r="P14" s="69">
        <v>0</v>
      </c>
      <c r="Q14" s="69">
        <v>0</v>
      </c>
      <c r="R14" s="69">
        <v>0</v>
      </c>
      <c r="S14" s="145">
        <v>0</v>
      </c>
      <c r="T14" s="147"/>
      <c r="U14" s="69">
        <v>0</v>
      </c>
      <c r="V14" s="69">
        <v>0</v>
      </c>
      <c r="W14" s="145">
        <v>0</v>
      </c>
      <c r="X14" s="147"/>
      <c r="Z14" s="69">
        <v>0</v>
      </c>
      <c r="AA14" s="69">
        <v>0</v>
      </c>
      <c r="AB14" s="70" t="s">
        <v>704</v>
      </c>
    </row>
    <row r="15" spans="2:28" x14ac:dyDescent="0.25">
      <c r="B15" s="74" t="s">
        <v>130</v>
      </c>
      <c r="C15" s="74" t="s">
        <v>446</v>
      </c>
      <c r="D15" s="74" t="s">
        <v>447</v>
      </c>
      <c r="E15" s="145">
        <v>2089598800</v>
      </c>
      <c r="F15" s="146"/>
      <c r="G15" s="147"/>
      <c r="H15" s="69">
        <v>2089598800</v>
      </c>
      <c r="I15" s="69">
        <v>2089598800</v>
      </c>
      <c r="J15" s="69">
        <v>0</v>
      </c>
      <c r="K15" s="69">
        <v>0</v>
      </c>
      <c r="L15" s="145">
        <v>0</v>
      </c>
      <c r="M15" s="147"/>
      <c r="N15" s="69">
        <v>0</v>
      </c>
      <c r="O15" s="69">
        <v>0</v>
      </c>
      <c r="P15" s="69">
        <v>0</v>
      </c>
      <c r="Q15" s="69">
        <v>0</v>
      </c>
      <c r="R15" s="69">
        <v>0</v>
      </c>
      <c r="S15" s="145">
        <v>0</v>
      </c>
      <c r="T15" s="147"/>
      <c r="U15" s="69">
        <v>0</v>
      </c>
      <c r="V15" s="69">
        <v>0</v>
      </c>
      <c r="W15" s="145">
        <v>0</v>
      </c>
      <c r="X15" s="147"/>
      <c r="Z15" s="69">
        <v>0</v>
      </c>
      <c r="AA15" s="69">
        <v>0</v>
      </c>
      <c r="AB15" s="70" t="s">
        <v>245</v>
      </c>
    </row>
    <row r="16" spans="2:28" x14ac:dyDescent="0.25">
      <c r="B16" s="74" t="s">
        <v>131</v>
      </c>
      <c r="C16" s="74" t="s">
        <v>448</v>
      </c>
      <c r="D16" s="74" t="s">
        <v>449</v>
      </c>
      <c r="E16" s="145">
        <v>11238409000</v>
      </c>
      <c r="F16" s="146"/>
      <c r="G16" s="147"/>
      <c r="H16" s="69">
        <v>11214760107</v>
      </c>
      <c r="I16" s="69">
        <v>11214760107</v>
      </c>
      <c r="J16" s="69">
        <v>0</v>
      </c>
      <c r="K16" s="69">
        <v>0</v>
      </c>
      <c r="L16" s="145">
        <v>0</v>
      </c>
      <c r="M16" s="147"/>
      <c r="N16" s="69">
        <v>0</v>
      </c>
      <c r="O16" s="69">
        <v>0</v>
      </c>
      <c r="P16" s="69">
        <v>0</v>
      </c>
      <c r="Q16" s="69">
        <v>0</v>
      </c>
      <c r="R16" s="69">
        <v>0</v>
      </c>
      <c r="S16" s="145">
        <v>0</v>
      </c>
      <c r="T16" s="147"/>
      <c r="U16" s="69">
        <v>0</v>
      </c>
      <c r="V16" s="69">
        <v>0</v>
      </c>
      <c r="W16" s="145">
        <v>0</v>
      </c>
      <c r="X16" s="147"/>
      <c r="Z16" s="69">
        <v>0</v>
      </c>
      <c r="AA16" s="69">
        <v>0</v>
      </c>
      <c r="AB16" s="70" t="s">
        <v>705</v>
      </c>
    </row>
    <row r="17" spans="2:28" x14ac:dyDescent="0.25">
      <c r="B17" s="74" t="s">
        <v>132</v>
      </c>
      <c r="C17" s="74" t="s">
        <v>450</v>
      </c>
      <c r="D17" s="74" t="s">
        <v>451</v>
      </c>
      <c r="E17" s="145">
        <v>8431719000</v>
      </c>
      <c r="F17" s="146"/>
      <c r="G17" s="147"/>
      <c r="H17" s="69">
        <v>8298061366</v>
      </c>
      <c r="I17" s="69">
        <v>8298061366</v>
      </c>
      <c r="J17" s="69">
        <v>0</v>
      </c>
      <c r="K17" s="69">
        <v>0</v>
      </c>
      <c r="L17" s="145">
        <v>0</v>
      </c>
      <c r="M17" s="147"/>
      <c r="N17" s="69">
        <v>0</v>
      </c>
      <c r="O17" s="69">
        <v>0</v>
      </c>
      <c r="P17" s="69">
        <v>0</v>
      </c>
      <c r="Q17" s="69">
        <v>0</v>
      </c>
      <c r="R17" s="69">
        <v>0</v>
      </c>
      <c r="S17" s="145">
        <v>0</v>
      </c>
      <c r="T17" s="147"/>
      <c r="U17" s="69">
        <v>0</v>
      </c>
      <c r="V17" s="69">
        <v>0</v>
      </c>
      <c r="W17" s="145">
        <v>0</v>
      </c>
      <c r="X17" s="147"/>
      <c r="Z17" s="69">
        <v>0</v>
      </c>
      <c r="AA17" s="69">
        <v>0</v>
      </c>
      <c r="AB17" s="70" t="s">
        <v>706</v>
      </c>
    </row>
    <row r="18" spans="2:28" x14ac:dyDescent="0.25">
      <c r="B18" s="74" t="s">
        <v>133</v>
      </c>
      <c r="C18" s="74" t="s">
        <v>452</v>
      </c>
      <c r="D18" s="74" t="s">
        <v>453</v>
      </c>
      <c r="E18" s="145">
        <v>7878789000</v>
      </c>
      <c r="F18" s="146"/>
      <c r="G18" s="147"/>
      <c r="H18" s="69">
        <v>7629264540</v>
      </c>
      <c r="I18" s="69">
        <v>7629264540</v>
      </c>
      <c r="J18" s="69">
        <v>0</v>
      </c>
      <c r="K18" s="69">
        <v>0</v>
      </c>
      <c r="L18" s="145">
        <v>0</v>
      </c>
      <c r="M18" s="147"/>
      <c r="N18" s="69">
        <v>0</v>
      </c>
      <c r="O18" s="69">
        <v>0</v>
      </c>
      <c r="P18" s="69">
        <v>0</v>
      </c>
      <c r="Q18" s="69">
        <v>0</v>
      </c>
      <c r="R18" s="69">
        <v>0</v>
      </c>
      <c r="S18" s="145">
        <v>0</v>
      </c>
      <c r="T18" s="147"/>
      <c r="U18" s="69">
        <v>0</v>
      </c>
      <c r="V18" s="69">
        <v>0</v>
      </c>
      <c r="W18" s="145">
        <v>0</v>
      </c>
      <c r="X18" s="147"/>
      <c r="Z18" s="69">
        <v>0</v>
      </c>
      <c r="AA18" s="69">
        <v>0</v>
      </c>
      <c r="AB18" s="70" t="s">
        <v>707</v>
      </c>
    </row>
    <row r="19" spans="2:28" x14ac:dyDescent="0.25">
      <c r="B19" s="74" t="s">
        <v>134</v>
      </c>
      <c r="C19" s="74" t="s">
        <v>454</v>
      </c>
      <c r="D19" s="74" t="s">
        <v>455</v>
      </c>
      <c r="E19" s="145">
        <v>9791636000</v>
      </c>
      <c r="F19" s="146"/>
      <c r="G19" s="147"/>
      <c r="H19" s="69">
        <v>9433288880</v>
      </c>
      <c r="I19" s="69">
        <v>9433288880</v>
      </c>
      <c r="J19" s="69">
        <v>0</v>
      </c>
      <c r="K19" s="69">
        <v>0</v>
      </c>
      <c r="L19" s="145">
        <v>0</v>
      </c>
      <c r="M19" s="147"/>
      <c r="N19" s="69">
        <v>0</v>
      </c>
      <c r="O19" s="69">
        <v>0</v>
      </c>
      <c r="P19" s="69">
        <v>0</v>
      </c>
      <c r="Q19" s="69">
        <v>0</v>
      </c>
      <c r="R19" s="69">
        <v>0</v>
      </c>
      <c r="S19" s="145">
        <v>0</v>
      </c>
      <c r="T19" s="147"/>
      <c r="U19" s="69">
        <v>0</v>
      </c>
      <c r="V19" s="69">
        <v>0</v>
      </c>
      <c r="W19" s="145">
        <v>0</v>
      </c>
      <c r="X19" s="147"/>
      <c r="Z19" s="69">
        <v>0</v>
      </c>
      <c r="AA19" s="69">
        <v>0</v>
      </c>
      <c r="AB19" s="70" t="s">
        <v>708</v>
      </c>
    </row>
    <row r="20" spans="2:28" x14ac:dyDescent="0.25">
      <c r="B20" s="74" t="s">
        <v>135</v>
      </c>
      <c r="C20" s="74" t="s">
        <v>456</v>
      </c>
      <c r="D20" s="74" t="s">
        <v>457</v>
      </c>
      <c r="E20" s="145">
        <v>11117282000</v>
      </c>
      <c r="F20" s="146"/>
      <c r="G20" s="147"/>
      <c r="H20" s="69">
        <v>10750572491</v>
      </c>
      <c r="I20" s="69">
        <v>10750572491</v>
      </c>
      <c r="J20" s="69">
        <v>0</v>
      </c>
      <c r="K20" s="69">
        <v>0</v>
      </c>
      <c r="L20" s="145">
        <v>0</v>
      </c>
      <c r="M20" s="147"/>
      <c r="N20" s="69">
        <v>0</v>
      </c>
      <c r="O20" s="69">
        <v>0</v>
      </c>
      <c r="P20" s="69">
        <v>0</v>
      </c>
      <c r="Q20" s="69">
        <v>0</v>
      </c>
      <c r="R20" s="69">
        <v>0</v>
      </c>
      <c r="S20" s="145">
        <v>0</v>
      </c>
      <c r="T20" s="147"/>
      <c r="U20" s="69">
        <v>0</v>
      </c>
      <c r="V20" s="69">
        <v>0</v>
      </c>
      <c r="W20" s="145">
        <v>0</v>
      </c>
      <c r="X20" s="147"/>
      <c r="Z20" s="69">
        <v>0</v>
      </c>
      <c r="AA20" s="69">
        <v>0</v>
      </c>
      <c r="AB20" s="70" t="s">
        <v>709</v>
      </c>
    </row>
    <row r="21" spans="2:28" x14ac:dyDescent="0.25">
      <c r="B21" s="74" t="s">
        <v>136</v>
      </c>
      <c r="C21" s="74" t="s">
        <v>458</v>
      </c>
      <c r="D21" s="74" t="s">
        <v>459</v>
      </c>
      <c r="E21" s="145">
        <v>11936363000</v>
      </c>
      <c r="F21" s="146"/>
      <c r="G21" s="147"/>
      <c r="H21" s="69">
        <v>11585347183</v>
      </c>
      <c r="I21" s="69">
        <v>11585347183</v>
      </c>
      <c r="J21" s="69">
        <v>0</v>
      </c>
      <c r="K21" s="69">
        <v>0</v>
      </c>
      <c r="L21" s="145">
        <v>0</v>
      </c>
      <c r="M21" s="147"/>
      <c r="N21" s="69">
        <v>0</v>
      </c>
      <c r="O21" s="69">
        <v>0</v>
      </c>
      <c r="P21" s="69">
        <v>0</v>
      </c>
      <c r="Q21" s="69">
        <v>0</v>
      </c>
      <c r="R21" s="69">
        <v>0</v>
      </c>
      <c r="S21" s="145">
        <v>0</v>
      </c>
      <c r="T21" s="147"/>
      <c r="U21" s="69">
        <v>0</v>
      </c>
      <c r="V21" s="69">
        <v>0</v>
      </c>
      <c r="W21" s="145">
        <v>0</v>
      </c>
      <c r="X21" s="147"/>
      <c r="Z21" s="69">
        <v>0</v>
      </c>
      <c r="AA21" s="69">
        <v>0</v>
      </c>
      <c r="AB21" s="70" t="s">
        <v>710</v>
      </c>
    </row>
    <row r="22" spans="2:28" x14ac:dyDescent="0.25">
      <c r="B22" s="74" t="s">
        <v>137</v>
      </c>
      <c r="C22" s="74" t="s">
        <v>460</v>
      </c>
      <c r="D22" s="74" t="s">
        <v>461</v>
      </c>
      <c r="E22" s="145">
        <v>11228941000</v>
      </c>
      <c r="F22" s="146"/>
      <c r="G22" s="147"/>
      <c r="H22" s="69">
        <v>10908540867</v>
      </c>
      <c r="I22" s="69">
        <v>10908540867</v>
      </c>
      <c r="J22" s="69">
        <v>0</v>
      </c>
      <c r="K22" s="69">
        <v>0</v>
      </c>
      <c r="L22" s="145">
        <v>0</v>
      </c>
      <c r="M22" s="147"/>
      <c r="N22" s="69">
        <v>0</v>
      </c>
      <c r="O22" s="69">
        <v>0</v>
      </c>
      <c r="P22" s="69">
        <v>0</v>
      </c>
      <c r="Q22" s="69">
        <v>0</v>
      </c>
      <c r="R22" s="69">
        <v>0</v>
      </c>
      <c r="S22" s="145">
        <v>0</v>
      </c>
      <c r="T22" s="147"/>
      <c r="U22" s="69">
        <v>0</v>
      </c>
      <c r="V22" s="69">
        <v>0</v>
      </c>
      <c r="W22" s="145">
        <v>0</v>
      </c>
      <c r="X22" s="147"/>
      <c r="Z22" s="69">
        <v>0</v>
      </c>
      <c r="AA22" s="69">
        <v>0</v>
      </c>
      <c r="AB22" s="70" t="s">
        <v>711</v>
      </c>
    </row>
    <row r="23" spans="2:28" x14ac:dyDescent="0.25">
      <c r="B23" s="74" t="s">
        <v>138</v>
      </c>
      <c r="C23" s="74" t="s">
        <v>462</v>
      </c>
      <c r="D23" s="74" t="s">
        <v>463</v>
      </c>
      <c r="E23" s="145">
        <v>13864266000</v>
      </c>
      <c r="F23" s="146"/>
      <c r="G23" s="147"/>
      <c r="H23" s="69">
        <v>13490710217</v>
      </c>
      <c r="I23" s="69">
        <v>13490710217</v>
      </c>
      <c r="J23" s="69">
        <v>0</v>
      </c>
      <c r="K23" s="69">
        <v>0</v>
      </c>
      <c r="L23" s="145">
        <v>0</v>
      </c>
      <c r="M23" s="147"/>
      <c r="N23" s="69">
        <v>0</v>
      </c>
      <c r="O23" s="69">
        <v>0</v>
      </c>
      <c r="P23" s="69">
        <v>0</v>
      </c>
      <c r="Q23" s="69">
        <v>0</v>
      </c>
      <c r="R23" s="69">
        <v>0</v>
      </c>
      <c r="S23" s="145">
        <v>0</v>
      </c>
      <c r="T23" s="147"/>
      <c r="U23" s="69">
        <v>0</v>
      </c>
      <c r="V23" s="69">
        <v>0</v>
      </c>
      <c r="W23" s="145">
        <v>0</v>
      </c>
      <c r="X23" s="147"/>
      <c r="Z23" s="69">
        <v>0</v>
      </c>
      <c r="AA23" s="69">
        <v>0</v>
      </c>
      <c r="AB23" s="70" t="s">
        <v>712</v>
      </c>
    </row>
    <row r="24" spans="2:28" x14ac:dyDescent="0.25">
      <c r="B24" s="74" t="s">
        <v>139</v>
      </c>
      <c r="C24" s="74" t="s">
        <v>464</v>
      </c>
      <c r="D24" s="74" t="s">
        <v>465</v>
      </c>
      <c r="E24" s="145">
        <v>11073156000</v>
      </c>
      <c r="F24" s="146"/>
      <c r="G24" s="147"/>
      <c r="H24" s="69">
        <v>0</v>
      </c>
      <c r="I24" s="69">
        <v>0</v>
      </c>
      <c r="J24" s="69">
        <v>0</v>
      </c>
      <c r="K24" s="69">
        <v>0</v>
      </c>
      <c r="L24" s="145">
        <v>0</v>
      </c>
      <c r="M24" s="147"/>
      <c r="N24" s="69">
        <v>0</v>
      </c>
      <c r="O24" s="69">
        <v>0</v>
      </c>
      <c r="P24" s="69">
        <v>0</v>
      </c>
      <c r="Q24" s="69">
        <v>0</v>
      </c>
      <c r="R24" s="69">
        <v>0</v>
      </c>
      <c r="S24" s="145">
        <v>0</v>
      </c>
      <c r="T24" s="147"/>
      <c r="U24" s="69">
        <v>0</v>
      </c>
      <c r="V24" s="69">
        <v>0</v>
      </c>
      <c r="W24" s="145">
        <v>0</v>
      </c>
      <c r="X24" s="147"/>
      <c r="Z24" s="69">
        <v>0</v>
      </c>
      <c r="AA24" s="69">
        <v>0</v>
      </c>
      <c r="AB24" s="70" t="s">
        <v>244</v>
      </c>
    </row>
    <row r="25" spans="2:28" x14ac:dyDescent="0.25">
      <c r="B25" s="74" t="s">
        <v>140</v>
      </c>
      <c r="C25" s="74" t="s">
        <v>466</v>
      </c>
      <c r="D25" s="74" t="s">
        <v>467</v>
      </c>
      <c r="E25" s="145">
        <v>13463585000</v>
      </c>
      <c r="F25" s="146"/>
      <c r="G25" s="147"/>
      <c r="H25" s="69">
        <v>0</v>
      </c>
      <c r="I25" s="69">
        <v>0</v>
      </c>
      <c r="J25" s="69">
        <v>0</v>
      </c>
      <c r="K25" s="69">
        <v>0</v>
      </c>
      <c r="L25" s="145">
        <v>0</v>
      </c>
      <c r="M25" s="147"/>
      <c r="N25" s="69">
        <v>0</v>
      </c>
      <c r="O25" s="69">
        <v>0</v>
      </c>
      <c r="P25" s="69">
        <v>0</v>
      </c>
      <c r="Q25" s="69">
        <v>0</v>
      </c>
      <c r="R25" s="69">
        <v>0</v>
      </c>
      <c r="S25" s="145">
        <v>0</v>
      </c>
      <c r="T25" s="147"/>
      <c r="U25" s="69">
        <v>0</v>
      </c>
      <c r="V25" s="69">
        <v>0</v>
      </c>
      <c r="W25" s="145">
        <v>0</v>
      </c>
      <c r="X25" s="147"/>
      <c r="Z25" s="69">
        <v>0</v>
      </c>
      <c r="AA25" s="69">
        <v>0</v>
      </c>
      <c r="AB25" s="70" t="s">
        <v>244</v>
      </c>
    </row>
    <row r="26" spans="2:28" x14ac:dyDescent="0.25">
      <c r="B26" s="74" t="s">
        <v>141</v>
      </c>
      <c r="C26" s="74" t="s">
        <v>468</v>
      </c>
      <c r="D26" s="74" t="s">
        <v>469</v>
      </c>
      <c r="E26" s="145">
        <v>8989679000</v>
      </c>
      <c r="F26" s="146"/>
      <c r="G26" s="147"/>
      <c r="H26" s="69">
        <v>8200610491</v>
      </c>
      <c r="I26" s="69">
        <v>8200610491</v>
      </c>
      <c r="J26" s="69">
        <v>0</v>
      </c>
      <c r="K26" s="69">
        <v>0</v>
      </c>
      <c r="L26" s="145">
        <v>0</v>
      </c>
      <c r="M26" s="147"/>
      <c r="N26" s="69">
        <v>0</v>
      </c>
      <c r="O26" s="69">
        <v>0</v>
      </c>
      <c r="P26" s="69">
        <v>0</v>
      </c>
      <c r="Q26" s="69">
        <v>0</v>
      </c>
      <c r="R26" s="69">
        <v>0</v>
      </c>
      <c r="S26" s="145">
        <v>0</v>
      </c>
      <c r="T26" s="147"/>
      <c r="U26" s="69">
        <v>0</v>
      </c>
      <c r="V26" s="69">
        <v>0</v>
      </c>
      <c r="W26" s="145">
        <v>0</v>
      </c>
      <c r="X26" s="147"/>
      <c r="Z26" s="69">
        <v>0</v>
      </c>
      <c r="AA26" s="69">
        <v>0</v>
      </c>
      <c r="AB26" s="70" t="s">
        <v>713</v>
      </c>
    </row>
    <row r="27" spans="2:28" x14ac:dyDescent="0.25">
      <c r="B27" s="74" t="s">
        <v>142</v>
      </c>
      <c r="C27" s="74" t="s">
        <v>470</v>
      </c>
      <c r="D27" s="74" t="s">
        <v>471</v>
      </c>
      <c r="E27" s="145">
        <v>8164741000</v>
      </c>
      <c r="F27" s="146"/>
      <c r="G27" s="147"/>
      <c r="H27" s="69">
        <v>7582031377</v>
      </c>
      <c r="I27" s="69">
        <v>7582031377</v>
      </c>
      <c r="J27" s="69">
        <v>0</v>
      </c>
      <c r="K27" s="69">
        <v>0</v>
      </c>
      <c r="L27" s="145">
        <v>0</v>
      </c>
      <c r="M27" s="147"/>
      <c r="N27" s="69">
        <v>0</v>
      </c>
      <c r="O27" s="69">
        <v>0</v>
      </c>
      <c r="P27" s="69">
        <v>0</v>
      </c>
      <c r="Q27" s="69">
        <v>0</v>
      </c>
      <c r="R27" s="69">
        <v>0</v>
      </c>
      <c r="S27" s="145">
        <v>0</v>
      </c>
      <c r="T27" s="147"/>
      <c r="U27" s="69">
        <v>0</v>
      </c>
      <c r="V27" s="69">
        <v>0</v>
      </c>
      <c r="W27" s="145">
        <v>0</v>
      </c>
      <c r="X27" s="147"/>
      <c r="Z27" s="69">
        <v>0</v>
      </c>
      <c r="AA27" s="69">
        <v>0</v>
      </c>
      <c r="AB27" s="70" t="s">
        <v>714</v>
      </c>
    </row>
    <row r="28" spans="2:28" x14ac:dyDescent="0.25">
      <c r="B28" s="74" t="s">
        <v>143</v>
      </c>
      <c r="C28" s="74" t="s">
        <v>472</v>
      </c>
      <c r="D28" s="74" t="s">
        <v>473</v>
      </c>
      <c r="E28" s="145">
        <v>9048463000</v>
      </c>
      <c r="F28" s="146"/>
      <c r="G28" s="147"/>
      <c r="H28" s="69">
        <v>8432216095</v>
      </c>
      <c r="I28" s="69">
        <v>8432216095</v>
      </c>
      <c r="J28" s="69">
        <v>0</v>
      </c>
      <c r="K28" s="69">
        <v>0</v>
      </c>
      <c r="L28" s="145">
        <v>0</v>
      </c>
      <c r="M28" s="147"/>
      <c r="N28" s="69">
        <v>0</v>
      </c>
      <c r="O28" s="69">
        <v>0</v>
      </c>
      <c r="P28" s="69">
        <v>0</v>
      </c>
      <c r="Q28" s="69">
        <v>0</v>
      </c>
      <c r="R28" s="69">
        <v>0</v>
      </c>
      <c r="S28" s="145">
        <v>0</v>
      </c>
      <c r="T28" s="147"/>
      <c r="U28" s="69">
        <v>0</v>
      </c>
      <c r="V28" s="69">
        <v>0</v>
      </c>
      <c r="W28" s="145">
        <v>0</v>
      </c>
      <c r="X28" s="147"/>
      <c r="Z28" s="69">
        <v>0</v>
      </c>
      <c r="AA28" s="69">
        <v>0</v>
      </c>
      <c r="AB28" s="70" t="s">
        <v>715</v>
      </c>
    </row>
    <row r="29" spans="2:28" x14ac:dyDescent="0.25">
      <c r="B29" s="74" t="s">
        <v>144</v>
      </c>
      <c r="C29" s="74" t="s">
        <v>474</v>
      </c>
      <c r="D29" s="74" t="s">
        <v>475</v>
      </c>
      <c r="E29" s="145">
        <v>7579293000</v>
      </c>
      <c r="F29" s="146"/>
      <c r="G29" s="147"/>
      <c r="H29" s="69">
        <v>7053014112</v>
      </c>
      <c r="I29" s="69">
        <v>7053014112</v>
      </c>
      <c r="J29" s="69">
        <v>0</v>
      </c>
      <c r="K29" s="69">
        <v>0</v>
      </c>
      <c r="L29" s="145">
        <v>0</v>
      </c>
      <c r="M29" s="147"/>
      <c r="N29" s="69">
        <v>0</v>
      </c>
      <c r="O29" s="69">
        <v>0</v>
      </c>
      <c r="P29" s="69">
        <v>0</v>
      </c>
      <c r="Q29" s="69">
        <v>0</v>
      </c>
      <c r="R29" s="69">
        <v>0</v>
      </c>
      <c r="S29" s="145">
        <v>0</v>
      </c>
      <c r="T29" s="147"/>
      <c r="U29" s="69">
        <v>0</v>
      </c>
      <c r="V29" s="69">
        <v>0</v>
      </c>
      <c r="W29" s="145">
        <v>0</v>
      </c>
      <c r="X29" s="147"/>
      <c r="Z29" s="69">
        <v>0</v>
      </c>
      <c r="AA29" s="69">
        <v>0</v>
      </c>
      <c r="AB29" s="70" t="s">
        <v>716</v>
      </c>
    </row>
    <row r="30" spans="2:28" x14ac:dyDescent="0.25">
      <c r="B30" s="74" t="s">
        <v>145</v>
      </c>
      <c r="C30" s="74" t="s">
        <v>476</v>
      </c>
      <c r="D30" s="74" t="s">
        <v>477</v>
      </c>
      <c r="E30" s="145">
        <v>12593093000</v>
      </c>
      <c r="F30" s="146"/>
      <c r="G30" s="147"/>
      <c r="H30" s="69">
        <v>12056936210</v>
      </c>
      <c r="I30" s="69">
        <v>12056936210</v>
      </c>
      <c r="J30" s="69">
        <v>0</v>
      </c>
      <c r="K30" s="69">
        <v>0</v>
      </c>
      <c r="L30" s="145">
        <v>0</v>
      </c>
      <c r="M30" s="147"/>
      <c r="N30" s="69">
        <v>0</v>
      </c>
      <c r="O30" s="69">
        <v>0</v>
      </c>
      <c r="P30" s="69">
        <v>0</v>
      </c>
      <c r="Q30" s="69">
        <v>0</v>
      </c>
      <c r="R30" s="69">
        <v>0</v>
      </c>
      <c r="S30" s="145">
        <v>0</v>
      </c>
      <c r="T30" s="147"/>
      <c r="U30" s="69">
        <v>0</v>
      </c>
      <c r="V30" s="69">
        <v>0</v>
      </c>
      <c r="W30" s="145">
        <v>0</v>
      </c>
      <c r="X30" s="147"/>
      <c r="Z30" s="69">
        <v>0</v>
      </c>
      <c r="AA30" s="69">
        <v>0</v>
      </c>
      <c r="AB30" s="70" t="s">
        <v>717</v>
      </c>
    </row>
    <row r="31" spans="2:28" x14ac:dyDescent="0.25">
      <c r="B31" s="74" t="s">
        <v>146</v>
      </c>
      <c r="C31" s="74" t="s">
        <v>478</v>
      </c>
      <c r="D31" s="74" t="s">
        <v>479</v>
      </c>
      <c r="E31" s="145">
        <v>25456631763</v>
      </c>
      <c r="F31" s="146"/>
      <c r="G31" s="147"/>
      <c r="H31" s="69">
        <v>0</v>
      </c>
      <c r="I31" s="69">
        <v>0</v>
      </c>
      <c r="J31" s="69">
        <v>0</v>
      </c>
      <c r="K31" s="69">
        <v>0</v>
      </c>
      <c r="L31" s="145">
        <v>0</v>
      </c>
      <c r="M31" s="147"/>
      <c r="N31" s="69">
        <v>0</v>
      </c>
      <c r="O31" s="69">
        <v>0</v>
      </c>
      <c r="P31" s="69">
        <v>0</v>
      </c>
      <c r="Q31" s="69">
        <v>0</v>
      </c>
      <c r="R31" s="69">
        <v>0</v>
      </c>
      <c r="S31" s="145">
        <v>0</v>
      </c>
      <c r="T31" s="147"/>
      <c r="U31" s="69">
        <v>0</v>
      </c>
      <c r="V31" s="69">
        <v>0</v>
      </c>
      <c r="W31" s="145">
        <v>0</v>
      </c>
      <c r="X31" s="147"/>
      <c r="Z31" s="69">
        <v>0</v>
      </c>
      <c r="AA31" s="69">
        <v>0</v>
      </c>
      <c r="AB31" s="70" t="s">
        <v>244</v>
      </c>
    </row>
    <row r="32" spans="2:28" ht="22.5" x14ac:dyDescent="0.25">
      <c r="B32" s="74" t="s">
        <v>147</v>
      </c>
      <c r="C32" s="74" t="s">
        <v>480</v>
      </c>
      <c r="D32" s="74" t="s">
        <v>481</v>
      </c>
      <c r="E32" s="145">
        <v>8860103930</v>
      </c>
      <c r="F32" s="146"/>
      <c r="G32" s="147"/>
      <c r="H32" s="69">
        <v>8339387973</v>
      </c>
      <c r="I32" s="69">
        <v>0</v>
      </c>
      <c r="J32" s="69">
        <v>0</v>
      </c>
      <c r="K32" s="69">
        <v>0</v>
      </c>
      <c r="L32" s="145">
        <v>0</v>
      </c>
      <c r="M32" s="147"/>
      <c r="N32" s="69">
        <v>0</v>
      </c>
      <c r="O32" s="69">
        <v>3519810727</v>
      </c>
      <c r="P32" s="69">
        <v>1885997514</v>
      </c>
      <c r="Q32" s="69">
        <v>497988000</v>
      </c>
      <c r="R32" s="69">
        <v>0</v>
      </c>
      <c r="S32" s="145">
        <v>2435591732</v>
      </c>
      <c r="T32" s="147"/>
      <c r="U32" s="69">
        <v>0</v>
      </c>
      <c r="V32" s="69">
        <v>30703200</v>
      </c>
      <c r="W32" s="145">
        <v>0</v>
      </c>
      <c r="X32" s="147"/>
      <c r="Z32" s="69">
        <v>0</v>
      </c>
      <c r="AA32" s="69">
        <v>0</v>
      </c>
      <c r="AB32" s="70" t="s">
        <v>718</v>
      </c>
    </row>
    <row r="33" spans="2:28" ht="22.5" x14ac:dyDescent="0.25">
      <c r="B33" s="74" t="s">
        <v>148</v>
      </c>
      <c r="C33" s="74" t="s">
        <v>482</v>
      </c>
      <c r="D33" s="74" t="s">
        <v>483</v>
      </c>
      <c r="E33" s="145">
        <v>1187406000</v>
      </c>
      <c r="F33" s="146"/>
      <c r="G33" s="147"/>
      <c r="H33" s="69">
        <v>1145125352</v>
      </c>
      <c r="I33" s="69">
        <v>0</v>
      </c>
      <c r="J33" s="69">
        <v>0</v>
      </c>
      <c r="K33" s="69">
        <v>0</v>
      </c>
      <c r="L33" s="145">
        <v>0</v>
      </c>
      <c r="M33" s="147"/>
      <c r="N33" s="69">
        <v>0</v>
      </c>
      <c r="O33" s="69">
        <v>0</v>
      </c>
      <c r="P33" s="69">
        <v>0</v>
      </c>
      <c r="Q33" s="69">
        <v>0</v>
      </c>
      <c r="R33" s="69">
        <v>0</v>
      </c>
      <c r="S33" s="145">
        <v>0</v>
      </c>
      <c r="T33" s="147"/>
      <c r="U33" s="69">
        <v>0</v>
      </c>
      <c r="V33" s="69">
        <v>0</v>
      </c>
      <c r="W33" s="145">
        <v>1145125352</v>
      </c>
      <c r="X33" s="147"/>
      <c r="Z33" s="69">
        <v>0</v>
      </c>
      <c r="AA33" s="69">
        <v>0</v>
      </c>
      <c r="AB33" s="70" t="s">
        <v>719</v>
      </c>
    </row>
    <row r="34" spans="2:28" ht="22.5" x14ac:dyDescent="0.25">
      <c r="B34" s="74" t="s">
        <v>149</v>
      </c>
      <c r="C34" s="74" t="s">
        <v>484</v>
      </c>
      <c r="D34" s="74" t="s">
        <v>485</v>
      </c>
      <c r="E34" s="145">
        <v>30255508000</v>
      </c>
      <c r="F34" s="146"/>
      <c r="G34" s="147"/>
      <c r="H34" s="69">
        <v>25343581829</v>
      </c>
      <c r="I34" s="69">
        <v>3272733417</v>
      </c>
      <c r="J34" s="69">
        <v>0</v>
      </c>
      <c r="K34" s="69">
        <v>0</v>
      </c>
      <c r="L34" s="145">
        <v>0</v>
      </c>
      <c r="M34" s="147"/>
      <c r="N34" s="69">
        <v>1877194700</v>
      </c>
      <c r="O34" s="69">
        <v>284000000</v>
      </c>
      <c r="P34" s="69">
        <v>0</v>
      </c>
      <c r="Q34" s="69">
        <v>63095041</v>
      </c>
      <c r="R34" s="69">
        <v>0</v>
      </c>
      <c r="S34" s="145">
        <v>0</v>
      </c>
      <c r="T34" s="147"/>
      <c r="U34" s="69">
        <v>0</v>
      </c>
      <c r="V34" s="69">
        <v>0</v>
      </c>
      <c r="W34" s="145">
        <v>1084965363</v>
      </c>
      <c r="X34" s="147"/>
      <c r="Z34" s="69">
        <v>18761593308</v>
      </c>
      <c r="AA34" s="69">
        <v>0</v>
      </c>
      <c r="AB34" s="70" t="s">
        <v>720</v>
      </c>
    </row>
    <row r="35" spans="2:28" x14ac:dyDescent="0.25">
      <c r="B35" s="74" t="s">
        <v>150</v>
      </c>
      <c r="C35" s="74" t="s">
        <v>486</v>
      </c>
      <c r="D35" s="74" t="s">
        <v>487</v>
      </c>
      <c r="E35" s="145">
        <v>120814185775</v>
      </c>
      <c r="F35" s="146"/>
      <c r="G35" s="147"/>
      <c r="H35" s="69">
        <v>106778677616</v>
      </c>
      <c r="I35" s="69">
        <v>7914983216</v>
      </c>
      <c r="J35" s="69">
        <v>0</v>
      </c>
      <c r="K35" s="69">
        <v>1936262514</v>
      </c>
      <c r="L35" s="145">
        <v>328339434</v>
      </c>
      <c r="M35" s="147"/>
      <c r="N35" s="69">
        <v>1925912400</v>
      </c>
      <c r="O35" s="69">
        <v>1312715570</v>
      </c>
      <c r="P35" s="69">
        <v>193602000</v>
      </c>
      <c r="Q35" s="69">
        <v>64760000</v>
      </c>
      <c r="R35" s="69">
        <v>1959844652</v>
      </c>
      <c r="S35" s="145">
        <v>18591599973</v>
      </c>
      <c r="T35" s="147"/>
      <c r="U35" s="69">
        <v>2715641000</v>
      </c>
      <c r="V35" s="69">
        <v>10129428084</v>
      </c>
      <c r="W35" s="145">
        <v>59235422418</v>
      </c>
      <c r="X35" s="147"/>
      <c r="Z35" s="69">
        <v>12885251439</v>
      </c>
      <c r="AA35" s="69">
        <v>429984000</v>
      </c>
      <c r="AB35" s="70" t="s">
        <v>721</v>
      </c>
    </row>
    <row r="36" spans="2:28" ht="22.5" x14ac:dyDescent="0.25">
      <c r="B36" s="74" t="s">
        <v>151</v>
      </c>
      <c r="C36" s="74" t="s">
        <v>488</v>
      </c>
      <c r="D36" s="74" t="s">
        <v>489</v>
      </c>
      <c r="E36" s="145">
        <v>54349592000</v>
      </c>
      <c r="F36" s="146"/>
      <c r="G36" s="147"/>
      <c r="H36" s="69">
        <v>49597522240</v>
      </c>
      <c r="I36" s="69">
        <v>0</v>
      </c>
      <c r="J36" s="69">
        <v>0</v>
      </c>
      <c r="K36" s="69">
        <v>284497200</v>
      </c>
      <c r="L36" s="145">
        <v>243102496</v>
      </c>
      <c r="M36" s="147"/>
      <c r="N36" s="69">
        <v>0</v>
      </c>
      <c r="O36" s="69">
        <v>0</v>
      </c>
      <c r="P36" s="69">
        <v>0</v>
      </c>
      <c r="Q36" s="69">
        <v>0</v>
      </c>
      <c r="R36" s="69">
        <v>0</v>
      </c>
      <c r="S36" s="145">
        <v>0</v>
      </c>
      <c r="T36" s="147"/>
      <c r="U36" s="69">
        <v>0</v>
      </c>
      <c r="V36" s="69">
        <v>0</v>
      </c>
      <c r="W36" s="145">
        <v>49069922544</v>
      </c>
      <c r="X36" s="147"/>
      <c r="Z36" s="69">
        <v>0</v>
      </c>
      <c r="AA36" s="69">
        <v>0</v>
      </c>
      <c r="AB36" s="70" t="s">
        <v>722</v>
      </c>
    </row>
    <row r="37" spans="2:28" ht="22.5" x14ac:dyDescent="0.25">
      <c r="B37" s="74" t="s">
        <v>152</v>
      </c>
      <c r="C37" s="74" t="s">
        <v>490</v>
      </c>
      <c r="D37" s="74" t="s">
        <v>491</v>
      </c>
      <c r="E37" s="145">
        <v>6048981000</v>
      </c>
      <c r="F37" s="146"/>
      <c r="G37" s="147"/>
      <c r="H37" s="69">
        <v>6007292510</v>
      </c>
      <c r="I37" s="69">
        <v>0</v>
      </c>
      <c r="J37" s="69">
        <v>0</v>
      </c>
      <c r="K37" s="69">
        <v>0</v>
      </c>
      <c r="L37" s="145">
        <v>0</v>
      </c>
      <c r="M37" s="147"/>
      <c r="N37" s="69">
        <v>0</v>
      </c>
      <c r="O37" s="69">
        <v>0</v>
      </c>
      <c r="P37" s="69">
        <v>0</v>
      </c>
      <c r="Q37" s="69">
        <v>0</v>
      </c>
      <c r="R37" s="69">
        <v>0</v>
      </c>
      <c r="S37" s="145">
        <v>277247000</v>
      </c>
      <c r="T37" s="147"/>
      <c r="U37" s="69">
        <v>0</v>
      </c>
      <c r="V37" s="69">
        <v>0</v>
      </c>
      <c r="W37" s="145">
        <v>5730045510</v>
      </c>
      <c r="X37" s="147"/>
      <c r="Z37" s="69">
        <v>0</v>
      </c>
      <c r="AA37" s="69">
        <v>0</v>
      </c>
      <c r="AB37" s="70" t="s">
        <v>723</v>
      </c>
    </row>
    <row r="38" spans="2:28" x14ac:dyDescent="0.25">
      <c r="B38" s="74" t="s">
        <v>153</v>
      </c>
      <c r="C38" s="74" t="s">
        <v>492</v>
      </c>
      <c r="D38" s="74" t="s">
        <v>493</v>
      </c>
      <c r="E38" s="145">
        <v>7272461000</v>
      </c>
      <c r="F38" s="146"/>
      <c r="G38" s="147"/>
      <c r="H38" s="69">
        <v>6695461000</v>
      </c>
      <c r="I38" s="69">
        <v>0</v>
      </c>
      <c r="J38" s="69">
        <v>0</v>
      </c>
      <c r="K38" s="69">
        <v>0</v>
      </c>
      <c r="L38" s="145">
        <v>0</v>
      </c>
      <c r="M38" s="147"/>
      <c r="N38" s="69">
        <v>0</v>
      </c>
      <c r="O38" s="69">
        <v>0</v>
      </c>
      <c r="P38" s="69">
        <v>0</v>
      </c>
      <c r="Q38" s="69">
        <v>0</v>
      </c>
      <c r="R38" s="69">
        <v>0</v>
      </c>
      <c r="S38" s="145">
        <v>0</v>
      </c>
      <c r="T38" s="147"/>
      <c r="U38" s="69">
        <v>0</v>
      </c>
      <c r="V38" s="69">
        <v>0</v>
      </c>
      <c r="W38" s="145">
        <v>6695461000</v>
      </c>
      <c r="X38" s="147"/>
      <c r="Z38" s="69">
        <v>0</v>
      </c>
      <c r="AA38" s="69">
        <v>0</v>
      </c>
      <c r="AB38" s="70" t="s">
        <v>724</v>
      </c>
    </row>
  </sheetData>
  <mergeCells count="125">
    <mergeCell ref="E24:G24"/>
    <mergeCell ref="L24:M24"/>
    <mergeCell ref="S24:T24"/>
    <mergeCell ref="W24:X24"/>
    <mergeCell ref="E25:G25"/>
    <mergeCell ref="L25:M25"/>
    <mergeCell ref="S25:T25"/>
    <mergeCell ref="W25:X25"/>
    <mergeCell ref="L29:M29"/>
    <mergeCell ref="S29:T29"/>
    <mergeCell ref="W29:X29"/>
    <mergeCell ref="E30:G30"/>
    <mergeCell ref="E26:G26"/>
    <mergeCell ref="L26:M26"/>
    <mergeCell ref="S26:T26"/>
    <mergeCell ref="W26:X26"/>
    <mergeCell ref="E27:G27"/>
    <mergeCell ref="L27:M27"/>
    <mergeCell ref="S27:T27"/>
    <mergeCell ref="W27:X27"/>
    <mergeCell ref="L28:M28"/>
    <mergeCell ref="S28:T28"/>
    <mergeCell ref="W28:X28"/>
    <mergeCell ref="E29:G29"/>
    <mergeCell ref="E14:G14"/>
    <mergeCell ref="L14:M14"/>
    <mergeCell ref="S14:T14"/>
    <mergeCell ref="W14:X14"/>
    <mergeCell ref="E19:G19"/>
    <mergeCell ref="L19:M19"/>
    <mergeCell ref="S19:T19"/>
    <mergeCell ref="W19:X19"/>
    <mergeCell ref="E20:G20"/>
    <mergeCell ref="L20:M20"/>
    <mergeCell ref="S20:T20"/>
    <mergeCell ref="W20:X20"/>
    <mergeCell ref="E17:G17"/>
    <mergeCell ref="L17:M17"/>
    <mergeCell ref="S17:T17"/>
    <mergeCell ref="W17:X17"/>
    <mergeCell ref="E18:G18"/>
    <mergeCell ref="L18:M18"/>
    <mergeCell ref="S18:T18"/>
    <mergeCell ref="W18:X18"/>
    <mergeCell ref="E15:G15"/>
    <mergeCell ref="L15:M15"/>
    <mergeCell ref="S15:T15"/>
    <mergeCell ref="W15:X15"/>
    <mergeCell ref="E12:G12"/>
    <mergeCell ref="L12:M12"/>
    <mergeCell ref="S12:T12"/>
    <mergeCell ref="W12:X12"/>
    <mergeCell ref="E13:G13"/>
    <mergeCell ref="L13:M13"/>
    <mergeCell ref="S13:T13"/>
    <mergeCell ref="W13:X13"/>
    <mergeCell ref="E11:G11"/>
    <mergeCell ref="L11:M11"/>
    <mergeCell ref="S11:T11"/>
    <mergeCell ref="W11:X11"/>
    <mergeCell ref="W9:X9"/>
    <mergeCell ref="E10:G10"/>
    <mergeCell ref="L10:M10"/>
    <mergeCell ref="S10:T10"/>
    <mergeCell ref="W10:X10"/>
    <mergeCell ref="B2:L2"/>
    <mergeCell ref="T2:AB3"/>
    <mergeCell ref="B5:AB5"/>
    <mergeCell ref="B7:AB7"/>
    <mergeCell ref="E9:G9"/>
    <mergeCell ref="L9:M9"/>
    <mergeCell ref="S9:T9"/>
    <mergeCell ref="U9:V9"/>
    <mergeCell ref="E16:G16"/>
    <mergeCell ref="L16:M16"/>
    <mergeCell ref="S16:T16"/>
    <mergeCell ref="W16:X16"/>
    <mergeCell ref="L30:M30"/>
    <mergeCell ref="S30:T30"/>
    <mergeCell ref="W30:X30"/>
    <mergeCell ref="E31:G31"/>
    <mergeCell ref="L31:M31"/>
    <mergeCell ref="S31:T31"/>
    <mergeCell ref="W31:X31"/>
    <mergeCell ref="E21:G21"/>
    <mergeCell ref="L21:M21"/>
    <mergeCell ref="S21:T21"/>
    <mergeCell ref="W21:X21"/>
    <mergeCell ref="E22:G22"/>
    <mergeCell ref="L22:M22"/>
    <mergeCell ref="S22:T22"/>
    <mergeCell ref="W22:X22"/>
    <mergeCell ref="E23:G23"/>
    <mergeCell ref="L23:M23"/>
    <mergeCell ref="S23:T23"/>
    <mergeCell ref="W23:X23"/>
    <mergeCell ref="E28:G28"/>
    <mergeCell ref="E34:G34"/>
    <mergeCell ref="L34:M34"/>
    <mergeCell ref="S34:T34"/>
    <mergeCell ref="W34:X34"/>
    <mergeCell ref="E35:G35"/>
    <mergeCell ref="L35:M35"/>
    <mergeCell ref="S35:T35"/>
    <mergeCell ref="W35:X35"/>
    <mergeCell ref="E32:G32"/>
    <mergeCell ref="L32:M32"/>
    <mergeCell ref="S32:T32"/>
    <mergeCell ref="W32:X32"/>
    <mergeCell ref="E33:G33"/>
    <mergeCell ref="L33:M33"/>
    <mergeCell ref="S33:T33"/>
    <mergeCell ref="W33:X33"/>
    <mergeCell ref="E38:G38"/>
    <mergeCell ref="L38:M38"/>
    <mergeCell ref="S38:T38"/>
    <mergeCell ref="W38:X38"/>
    <mergeCell ref="E36:G36"/>
    <mergeCell ref="L36:M36"/>
    <mergeCell ref="S36:T36"/>
    <mergeCell ref="W36:X36"/>
    <mergeCell ref="E37:G37"/>
    <mergeCell ref="L37:M37"/>
    <mergeCell ref="S37:T37"/>
    <mergeCell ref="W37:X37"/>
  </mergeCells>
  <pageMargins left="0.23622047244094491" right="0.23622047244094491" top="0.89" bottom="0.62992125984251968" header="0.23622047244094491" footer="0.23622047244094491"/>
  <pageSetup paperSize="9" scale="57" fitToHeight="0" orientation="landscape" r:id="rId1"/>
  <headerFooter alignWithMargins="0">
    <oddFooter>&amp;C&amp;"Arial,Regular"&amp;10&amp;P/&amp;N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1"/>
  <sheetViews>
    <sheetView showGridLines="0" workbookViewId="0">
      <selection activeCell="B2" sqref="B2:E2"/>
    </sheetView>
  </sheetViews>
  <sheetFormatPr defaultColWidth="8.7109375" defaultRowHeight="15" x14ac:dyDescent="0.25"/>
  <cols>
    <col min="1" max="1" width="1.7109375" style="63" customWidth="1"/>
    <col min="2" max="2" width="6" style="63" customWidth="1"/>
    <col min="3" max="3" width="20.5703125" style="63" customWidth="1"/>
    <col min="4" max="4" width="6.5703125" style="63" customWidth="1"/>
    <col min="5" max="5" width="9.42578125" style="63" customWidth="1"/>
    <col min="6" max="6" width="5.5703125" style="63" customWidth="1"/>
    <col min="7" max="7" width="10.28515625" style="63" customWidth="1"/>
    <col min="8" max="8" width="3.140625" style="63" customWidth="1"/>
    <col min="9" max="9" width="12.85546875" style="63" customWidth="1"/>
    <col min="10" max="10" width="9.28515625" style="63" customWidth="1"/>
    <col min="11" max="11" width="3.140625" style="63" customWidth="1"/>
    <col min="12" max="12" width="12.28515625" style="63" customWidth="1"/>
    <col min="13" max="13" width="2.140625" style="63" customWidth="1"/>
    <col min="14" max="14" width="7.140625" style="63" customWidth="1"/>
    <col min="15" max="15" width="3" style="63" hidden="1" customWidth="1"/>
    <col min="16" max="16" width="16.42578125" style="63" customWidth="1"/>
    <col min="17" max="17" width="10.5703125" style="63" customWidth="1"/>
    <col min="18" max="18" width="0" style="63" hidden="1" customWidth="1"/>
    <col min="19" max="19" width="1.5703125" style="63" customWidth="1"/>
    <col min="20" max="16384" width="8.7109375" style="63"/>
  </cols>
  <sheetData>
    <row r="1" spans="2:17" ht="7.35" customHeight="1" x14ac:dyDescent="0.25"/>
    <row r="2" spans="2:17" ht="40.5" customHeight="1" x14ac:dyDescent="0.25">
      <c r="B2" s="165"/>
      <c r="C2" s="154"/>
      <c r="D2" s="154"/>
      <c r="E2" s="154"/>
      <c r="O2" s="155" t="s">
        <v>843</v>
      </c>
      <c r="P2" s="154"/>
      <c r="Q2" s="154"/>
    </row>
    <row r="3" spans="2:17" ht="24.75" customHeight="1" x14ac:dyDescent="0.25"/>
    <row r="4" spans="2:17" ht="50.1" customHeight="1" x14ac:dyDescent="0.25">
      <c r="B4" s="166" t="s">
        <v>844</v>
      </c>
      <c r="C4" s="154"/>
      <c r="D4" s="154"/>
      <c r="E4" s="154"/>
      <c r="F4" s="154"/>
      <c r="G4" s="154"/>
      <c r="H4" s="154"/>
      <c r="I4" s="154"/>
      <c r="J4" s="154"/>
      <c r="K4" s="154"/>
      <c r="L4" s="154"/>
      <c r="M4" s="154"/>
      <c r="N4" s="154"/>
      <c r="O4" s="154"/>
      <c r="P4" s="154"/>
      <c r="Q4" s="154"/>
    </row>
    <row r="5" spans="2:17" ht="3.95" customHeight="1" x14ac:dyDescent="0.25"/>
    <row r="6" spans="2:17" ht="18" customHeight="1" x14ac:dyDescent="0.25">
      <c r="B6" s="157" t="s">
        <v>436</v>
      </c>
      <c r="C6" s="154"/>
      <c r="D6" s="154"/>
      <c r="E6" s="154"/>
      <c r="F6" s="154"/>
      <c r="G6" s="154"/>
      <c r="H6" s="154"/>
      <c r="I6" s="154"/>
      <c r="J6" s="154"/>
      <c r="K6" s="154"/>
      <c r="L6" s="154"/>
      <c r="M6" s="154"/>
      <c r="N6" s="154"/>
      <c r="O6" s="154"/>
      <c r="P6" s="154"/>
      <c r="Q6" s="154"/>
    </row>
    <row r="7" spans="2:17" ht="9" customHeight="1" x14ac:dyDescent="0.25"/>
    <row r="8" spans="2:17" x14ac:dyDescent="0.25">
      <c r="B8" s="64" t="s">
        <v>45</v>
      </c>
      <c r="C8" s="158" t="s">
        <v>45</v>
      </c>
      <c r="D8" s="159"/>
      <c r="E8" s="158" t="s">
        <v>45</v>
      </c>
      <c r="F8" s="159"/>
      <c r="G8" s="160" t="s">
        <v>93</v>
      </c>
      <c r="H8" s="146"/>
      <c r="I8" s="146"/>
      <c r="J8" s="146"/>
      <c r="K8" s="146"/>
      <c r="L8" s="146"/>
      <c r="M8" s="146"/>
      <c r="N8" s="146"/>
      <c r="O8" s="146"/>
      <c r="P8" s="146"/>
      <c r="Q8" s="147"/>
    </row>
    <row r="9" spans="2:17" ht="25.5" x14ac:dyDescent="0.25">
      <c r="B9" s="65" t="s">
        <v>7</v>
      </c>
      <c r="C9" s="163" t="s">
        <v>92</v>
      </c>
      <c r="D9" s="164"/>
      <c r="E9" s="163" t="s">
        <v>254</v>
      </c>
      <c r="F9" s="164"/>
      <c r="G9" s="158" t="s">
        <v>845</v>
      </c>
      <c r="H9" s="159"/>
      <c r="I9" s="160" t="s">
        <v>255</v>
      </c>
      <c r="J9" s="146"/>
      <c r="K9" s="146"/>
      <c r="L9" s="147"/>
      <c r="M9" s="158" t="s">
        <v>256</v>
      </c>
      <c r="N9" s="149"/>
      <c r="O9" s="159"/>
      <c r="P9" s="64" t="s">
        <v>257</v>
      </c>
      <c r="Q9" s="64" t="s">
        <v>846</v>
      </c>
    </row>
    <row r="10" spans="2:17" ht="25.5" x14ac:dyDescent="0.25">
      <c r="B10" s="66" t="s">
        <v>45</v>
      </c>
      <c r="C10" s="150" t="s">
        <v>45</v>
      </c>
      <c r="D10" s="152"/>
      <c r="E10" s="150" t="s">
        <v>45</v>
      </c>
      <c r="F10" s="152"/>
      <c r="G10" s="150" t="s">
        <v>258</v>
      </c>
      <c r="H10" s="152"/>
      <c r="I10" s="67" t="s">
        <v>0</v>
      </c>
      <c r="J10" s="160" t="s">
        <v>38</v>
      </c>
      <c r="K10" s="147"/>
      <c r="L10" s="67" t="s">
        <v>259</v>
      </c>
      <c r="M10" s="150" t="s">
        <v>260</v>
      </c>
      <c r="N10" s="151"/>
      <c r="O10" s="152"/>
      <c r="P10" s="66" t="s">
        <v>261</v>
      </c>
      <c r="Q10" s="66" t="s">
        <v>262</v>
      </c>
    </row>
    <row r="11" spans="2:17" x14ac:dyDescent="0.25">
      <c r="B11" s="66" t="s">
        <v>1</v>
      </c>
      <c r="C11" s="150" t="s">
        <v>5</v>
      </c>
      <c r="D11" s="152"/>
      <c r="E11" s="150" t="s">
        <v>9</v>
      </c>
      <c r="F11" s="152"/>
      <c r="G11" s="150" t="s">
        <v>10</v>
      </c>
      <c r="H11" s="152"/>
      <c r="I11" s="67" t="s">
        <v>11</v>
      </c>
      <c r="J11" s="160" t="s">
        <v>12</v>
      </c>
      <c r="K11" s="147"/>
      <c r="L11" s="67" t="s">
        <v>13</v>
      </c>
      <c r="M11" s="160" t="s">
        <v>16</v>
      </c>
      <c r="N11" s="146"/>
      <c r="O11" s="147"/>
      <c r="P11" s="67" t="s">
        <v>18</v>
      </c>
      <c r="Q11" s="67" t="s">
        <v>20</v>
      </c>
    </row>
    <row r="12" spans="2:17" x14ac:dyDescent="0.25">
      <c r="B12" s="74"/>
      <c r="C12" s="162" t="s">
        <v>0</v>
      </c>
      <c r="D12" s="147"/>
      <c r="E12" s="145">
        <v>500973909309</v>
      </c>
      <c r="F12" s="147"/>
      <c r="G12" s="145">
        <v>55093002734</v>
      </c>
      <c r="H12" s="147"/>
      <c r="I12" s="69">
        <v>438464777000</v>
      </c>
      <c r="J12" s="145">
        <v>13878000000</v>
      </c>
      <c r="K12" s="147"/>
      <c r="L12" s="69">
        <v>424586777000</v>
      </c>
      <c r="M12" s="145">
        <v>0</v>
      </c>
      <c r="N12" s="146"/>
      <c r="O12" s="147"/>
      <c r="P12" s="69">
        <v>7416129575</v>
      </c>
      <c r="Q12" s="69">
        <v>0</v>
      </c>
    </row>
    <row r="13" spans="2:17" x14ac:dyDescent="0.25">
      <c r="B13" s="74" t="s">
        <v>247</v>
      </c>
      <c r="C13" s="162" t="s">
        <v>263</v>
      </c>
      <c r="D13" s="147"/>
      <c r="E13" s="145">
        <v>11582810886</v>
      </c>
      <c r="F13" s="147"/>
      <c r="G13" s="145">
        <v>11582810886</v>
      </c>
      <c r="H13" s="147"/>
      <c r="I13" s="69">
        <v>0</v>
      </c>
      <c r="J13" s="145">
        <v>0</v>
      </c>
      <c r="K13" s="147"/>
      <c r="L13" s="69">
        <v>0</v>
      </c>
      <c r="M13" s="145">
        <v>0</v>
      </c>
      <c r="N13" s="146"/>
      <c r="O13" s="147"/>
      <c r="P13" s="69">
        <v>0</v>
      </c>
      <c r="Q13" s="69">
        <v>0</v>
      </c>
    </row>
    <row r="14" spans="2:17" ht="24.6" customHeight="1" x14ac:dyDescent="0.25">
      <c r="B14" s="74" t="s">
        <v>248</v>
      </c>
      <c r="C14" s="162" t="s">
        <v>264</v>
      </c>
      <c r="D14" s="147"/>
      <c r="E14" s="145">
        <v>22413374291</v>
      </c>
      <c r="F14" s="147"/>
      <c r="G14" s="145">
        <v>22413374291</v>
      </c>
      <c r="H14" s="147"/>
      <c r="I14" s="69">
        <v>0</v>
      </c>
      <c r="J14" s="145">
        <v>0</v>
      </c>
      <c r="K14" s="147"/>
      <c r="L14" s="69">
        <v>0</v>
      </c>
      <c r="M14" s="145">
        <v>0</v>
      </c>
      <c r="N14" s="146"/>
      <c r="O14" s="147"/>
      <c r="P14" s="69">
        <v>0</v>
      </c>
      <c r="Q14" s="69">
        <v>0</v>
      </c>
    </row>
    <row r="15" spans="2:17" ht="21.95" customHeight="1" x14ac:dyDescent="0.25">
      <c r="B15" s="74" t="s">
        <v>249</v>
      </c>
      <c r="C15" s="162" t="s">
        <v>847</v>
      </c>
      <c r="D15" s="147"/>
      <c r="E15" s="145">
        <v>341706800</v>
      </c>
      <c r="F15" s="147"/>
      <c r="G15" s="145">
        <v>341706800</v>
      </c>
      <c r="H15" s="147"/>
      <c r="I15" s="69">
        <v>0</v>
      </c>
      <c r="J15" s="145">
        <v>0</v>
      </c>
      <c r="K15" s="147"/>
      <c r="L15" s="69">
        <v>0</v>
      </c>
      <c r="M15" s="145">
        <v>0</v>
      </c>
      <c r="N15" s="146"/>
      <c r="O15" s="147"/>
      <c r="P15" s="69">
        <v>0</v>
      </c>
      <c r="Q15" s="69">
        <v>0</v>
      </c>
    </row>
    <row r="16" spans="2:17" x14ac:dyDescent="0.25">
      <c r="B16" s="74" t="s">
        <v>250</v>
      </c>
      <c r="C16" s="162" t="s">
        <v>848</v>
      </c>
      <c r="D16" s="147"/>
      <c r="E16" s="145">
        <v>0</v>
      </c>
      <c r="F16" s="147"/>
      <c r="G16" s="145">
        <v>0</v>
      </c>
      <c r="H16" s="147"/>
      <c r="I16" s="69">
        <v>0</v>
      </c>
      <c r="J16" s="145">
        <v>0</v>
      </c>
      <c r="K16" s="147"/>
      <c r="L16" s="69">
        <v>0</v>
      </c>
      <c r="M16" s="145">
        <v>0</v>
      </c>
      <c r="N16" s="146"/>
      <c r="O16" s="147"/>
      <c r="P16" s="69">
        <v>0</v>
      </c>
      <c r="Q16" s="69">
        <v>0</v>
      </c>
    </row>
    <row r="17" spans="2:17" x14ac:dyDescent="0.25">
      <c r="B17" s="74" t="s">
        <v>251</v>
      </c>
      <c r="C17" s="162" t="s">
        <v>849</v>
      </c>
      <c r="D17" s="147"/>
      <c r="E17" s="145">
        <v>1377452827</v>
      </c>
      <c r="F17" s="147"/>
      <c r="G17" s="145">
        <v>1377452827</v>
      </c>
      <c r="H17" s="147"/>
      <c r="I17" s="69">
        <v>0</v>
      </c>
      <c r="J17" s="145">
        <v>0</v>
      </c>
      <c r="K17" s="147"/>
      <c r="L17" s="69">
        <v>0</v>
      </c>
      <c r="M17" s="145">
        <v>0</v>
      </c>
      <c r="N17" s="146"/>
      <c r="O17" s="147"/>
      <c r="P17" s="69">
        <v>0</v>
      </c>
      <c r="Q17" s="69">
        <v>0</v>
      </c>
    </row>
    <row r="18" spans="2:17" ht="24" customHeight="1" x14ac:dyDescent="0.25">
      <c r="B18" s="74" t="s">
        <v>252</v>
      </c>
      <c r="C18" s="162" t="s">
        <v>850</v>
      </c>
      <c r="D18" s="147"/>
      <c r="E18" s="145">
        <v>19322882930</v>
      </c>
      <c r="F18" s="147"/>
      <c r="G18" s="145">
        <v>19322882930</v>
      </c>
      <c r="H18" s="147"/>
      <c r="I18" s="69">
        <v>0</v>
      </c>
      <c r="J18" s="145">
        <v>0</v>
      </c>
      <c r="K18" s="147"/>
      <c r="L18" s="69">
        <v>0</v>
      </c>
      <c r="M18" s="145">
        <v>0</v>
      </c>
      <c r="N18" s="146"/>
      <c r="O18" s="147"/>
      <c r="P18" s="69">
        <v>0</v>
      </c>
      <c r="Q18" s="69">
        <v>0</v>
      </c>
    </row>
    <row r="19" spans="2:17" ht="27.95" customHeight="1" x14ac:dyDescent="0.25">
      <c r="B19" s="74" t="s">
        <v>253</v>
      </c>
      <c r="C19" s="162" t="s">
        <v>851</v>
      </c>
      <c r="D19" s="147"/>
      <c r="E19" s="145">
        <v>54775000</v>
      </c>
      <c r="F19" s="147"/>
      <c r="G19" s="145">
        <v>54775000</v>
      </c>
      <c r="H19" s="147"/>
      <c r="I19" s="69">
        <v>0</v>
      </c>
      <c r="J19" s="145">
        <v>0</v>
      </c>
      <c r="K19" s="147"/>
      <c r="L19" s="69">
        <v>0</v>
      </c>
      <c r="M19" s="145">
        <v>0</v>
      </c>
      <c r="N19" s="146"/>
      <c r="O19" s="147"/>
      <c r="P19" s="69">
        <v>0</v>
      </c>
      <c r="Q19" s="69">
        <v>0</v>
      </c>
    </row>
    <row r="20" spans="2:17" ht="27.95" customHeight="1" x14ac:dyDescent="0.25">
      <c r="B20" s="74" t="s">
        <v>852</v>
      </c>
      <c r="C20" s="162" t="s">
        <v>853</v>
      </c>
      <c r="D20" s="147"/>
      <c r="E20" s="145">
        <v>445880906575</v>
      </c>
      <c r="F20" s="147"/>
      <c r="G20" s="145">
        <v>0</v>
      </c>
      <c r="H20" s="147"/>
      <c r="I20" s="69">
        <v>438464777000</v>
      </c>
      <c r="J20" s="145">
        <v>13878000000</v>
      </c>
      <c r="K20" s="147"/>
      <c r="L20" s="69">
        <v>424586777000</v>
      </c>
      <c r="M20" s="145">
        <v>0</v>
      </c>
      <c r="N20" s="146"/>
      <c r="O20" s="147"/>
      <c r="P20" s="69">
        <v>7416129575</v>
      </c>
      <c r="Q20" s="69">
        <v>0</v>
      </c>
    </row>
    <row r="21" spans="2:17" ht="14.45" customHeight="1" x14ac:dyDescent="0.25"/>
  </sheetData>
  <mergeCells count="67">
    <mergeCell ref="B2:E2"/>
    <mergeCell ref="O2:Q2"/>
    <mergeCell ref="B4:Q4"/>
    <mergeCell ref="B6:Q6"/>
    <mergeCell ref="C8:D8"/>
    <mergeCell ref="E8:F8"/>
    <mergeCell ref="G8:Q8"/>
    <mergeCell ref="C10:D10"/>
    <mergeCell ref="E10:F10"/>
    <mergeCell ref="G10:H10"/>
    <mergeCell ref="J10:K10"/>
    <mergeCell ref="M10:O10"/>
    <mergeCell ref="C9:D9"/>
    <mergeCell ref="E9:F9"/>
    <mergeCell ref="G9:H9"/>
    <mergeCell ref="I9:L9"/>
    <mergeCell ref="M9:O9"/>
    <mergeCell ref="C12:D12"/>
    <mergeCell ref="E12:F12"/>
    <mergeCell ref="G12:H12"/>
    <mergeCell ref="J12:K12"/>
    <mergeCell ref="M12:O12"/>
    <mergeCell ref="C11:D11"/>
    <mergeCell ref="E11:F11"/>
    <mergeCell ref="G11:H11"/>
    <mergeCell ref="J11:K11"/>
    <mergeCell ref="M11:O11"/>
    <mergeCell ref="C14:D14"/>
    <mergeCell ref="E14:F14"/>
    <mergeCell ref="G14:H14"/>
    <mergeCell ref="J14:K14"/>
    <mergeCell ref="M14:O14"/>
    <mergeCell ref="C13:D13"/>
    <mergeCell ref="E13:F13"/>
    <mergeCell ref="G13:H13"/>
    <mergeCell ref="J13:K13"/>
    <mergeCell ref="M13:O13"/>
    <mergeCell ref="C16:D16"/>
    <mergeCell ref="E16:F16"/>
    <mergeCell ref="G16:H16"/>
    <mergeCell ref="J16:K16"/>
    <mergeCell ref="M16:O16"/>
    <mergeCell ref="C15:D15"/>
    <mergeCell ref="E15:F15"/>
    <mergeCell ref="G15:H15"/>
    <mergeCell ref="J15:K15"/>
    <mergeCell ref="M15:O15"/>
    <mergeCell ref="C18:D18"/>
    <mergeCell ref="E18:F18"/>
    <mergeCell ref="G18:H18"/>
    <mergeCell ref="J18:K18"/>
    <mergeCell ref="M18:O18"/>
    <mergeCell ref="C17:D17"/>
    <mergeCell ref="E17:F17"/>
    <mergeCell ref="G17:H17"/>
    <mergeCell ref="J17:K17"/>
    <mergeCell ref="M17:O17"/>
    <mergeCell ref="J19:K19"/>
    <mergeCell ref="M19:O19"/>
    <mergeCell ref="C19:D19"/>
    <mergeCell ref="E19:F19"/>
    <mergeCell ref="G19:H19"/>
    <mergeCell ref="C20:D20"/>
    <mergeCell ref="E20:F20"/>
    <mergeCell ref="G20:H20"/>
    <mergeCell ref="J20:K20"/>
    <mergeCell ref="M20:O20"/>
  </mergeCells>
  <pageMargins left="0.25" right="0.25" top="0.98" bottom="0.64166929133858297" header="0.25" footer="0.25"/>
  <pageSetup paperSize="9" orientation="landscape" horizontalDpi="300" verticalDpi="300" r:id="rId1"/>
  <headerFooter alignWithMargins="0">
    <oddFooter>&amp;C&amp;"Arial,Regular"&amp;10&amp;P/&amp;N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16"/>
  <sheetViews>
    <sheetView showGridLines="0" zoomScale="93" zoomScaleNormal="93" workbookViewId="0">
      <selection activeCell="C2" sqref="C2:G2"/>
    </sheetView>
  </sheetViews>
  <sheetFormatPr defaultColWidth="8.7109375" defaultRowHeight="15" x14ac:dyDescent="0.25"/>
  <cols>
    <col min="1" max="1" width="2.85546875" style="63" customWidth="1"/>
    <col min="2" max="2" width="1.7109375" style="63" customWidth="1"/>
    <col min="3" max="3" width="6" style="63" customWidth="1"/>
    <col min="4" max="4" width="5.85546875" style="63" customWidth="1"/>
    <col min="5" max="5" width="12.140625" style="63" customWidth="1"/>
    <col min="6" max="6" width="11.7109375" style="63" customWidth="1"/>
    <col min="7" max="7" width="6.85546875" style="63" customWidth="1"/>
    <col min="8" max="8" width="1.28515625" style="63" customWidth="1"/>
    <col min="9" max="9" width="10" style="63" customWidth="1"/>
    <col min="10" max="10" width="8.42578125" style="63" customWidth="1"/>
    <col min="11" max="11" width="12" style="63" customWidth="1"/>
    <col min="12" max="12" width="11" style="63" customWidth="1"/>
    <col min="13" max="13" width="11.42578125" style="63" customWidth="1"/>
    <col min="14" max="14" width="8.140625" style="63" customWidth="1"/>
    <col min="15" max="15" width="0" style="63" hidden="1" customWidth="1"/>
    <col min="16" max="16" width="11.5703125" style="63" customWidth="1"/>
    <col min="17" max="17" width="7.5703125" style="63" customWidth="1"/>
    <col min="18" max="20" width="5.85546875" style="63" customWidth="1"/>
    <col min="21" max="23" width="11.140625" style="63" customWidth="1"/>
    <col min="24" max="24" width="8.42578125" style="63" customWidth="1"/>
    <col min="25" max="25" width="3" style="63" customWidth="1"/>
    <col min="26" max="26" width="6.28515625" style="63" customWidth="1"/>
    <col min="27" max="27" width="5.7109375" style="63" customWidth="1"/>
    <col min="28" max="28" width="3.28515625" style="63" customWidth="1"/>
    <col min="29" max="29" width="7.5703125" style="63" customWidth="1"/>
    <col min="30" max="30" width="9.5703125" style="63" customWidth="1"/>
    <col min="31" max="31" width="8.5703125" style="63" customWidth="1"/>
    <col min="32" max="32" width="0" style="63" hidden="1" customWidth="1"/>
    <col min="33" max="33" width="1.42578125" style="63" customWidth="1"/>
    <col min="34" max="34" width="0" style="63" hidden="1" customWidth="1"/>
    <col min="35" max="35" width="0.28515625" style="63" customWidth="1"/>
    <col min="36" max="16384" width="8.7109375" style="63"/>
  </cols>
  <sheetData>
    <row r="1" spans="1:33" ht="7.35" customHeight="1" x14ac:dyDescent="0.25"/>
    <row r="2" spans="1:33" ht="46.5" customHeight="1" x14ac:dyDescent="0.25">
      <c r="C2" s="165"/>
      <c r="D2" s="154"/>
      <c r="E2" s="154"/>
      <c r="F2" s="154"/>
      <c r="G2" s="154"/>
      <c r="AB2" s="155" t="s">
        <v>725</v>
      </c>
      <c r="AC2" s="154"/>
      <c r="AD2" s="154"/>
      <c r="AE2" s="154"/>
      <c r="AF2" s="154"/>
      <c r="AG2" s="154"/>
    </row>
    <row r="3" spans="1:33" ht="17.850000000000001" customHeight="1" x14ac:dyDescent="0.25"/>
    <row r="4" spans="1:33" ht="50.1" customHeight="1" x14ac:dyDescent="0.25">
      <c r="A4" s="166" t="s">
        <v>726</v>
      </c>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row>
    <row r="5" spans="1:33" ht="5.0999999999999996" customHeight="1" x14ac:dyDescent="0.25"/>
    <row r="6" spans="1:33" ht="18" customHeight="1" x14ac:dyDescent="0.25">
      <c r="B6" s="157" t="s">
        <v>436</v>
      </c>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row>
    <row r="7" spans="1:33" ht="9" customHeight="1" x14ac:dyDescent="0.25"/>
    <row r="8" spans="1:33" x14ac:dyDescent="0.25">
      <c r="C8" s="64" t="s">
        <v>45</v>
      </c>
      <c r="D8" s="158" t="s">
        <v>45</v>
      </c>
      <c r="E8" s="159"/>
      <c r="F8" s="160" t="s">
        <v>50</v>
      </c>
      <c r="G8" s="146"/>
      <c r="H8" s="146"/>
      <c r="I8" s="146"/>
      <c r="J8" s="146"/>
      <c r="K8" s="146"/>
      <c r="L8" s="146"/>
      <c r="M8" s="146"/>
      <c r="N8" s="147"/>
      <c r="O8" s="160" t="s">
        <v>51</v>
      </c>
      <c r="P8" s="146"/>
      <c r="Q8" s="146"/>
      <c r="R8" s="146"/>
      <c r="S8" s="146"/>
      <c r="T8" s="146"/>
      <c r="U8" s="146"/>
      <c r="V8" s="146"/>
      <c r="W8" s="146"/>
      <c r="X8" s="147"/>
      <c r="Y8" s="160" t="s">
        <v>72</v>
      </c>
      <c r="Z8" s="146"/>
      <c r="AA8" s="146"/>
      <c r="AB8" s="146"/>
      <c r="AC8" s="146"/>
      <c r="AD8" s="146"/>
      <c r="AE8" s="146"/>
      <c r="AF8" s="146"/>
      <c r="AG8" s="147"/>
    </row>
    <row r="9" spans="1:33" x14ac:dyDescent="0.25">
      <c r="C9" s="65" t="s">
        <v>7</v>
      </c>
      <c r="D9" s="163" t="s">
        <v>95</v>
      </c>
      <c r="E9" s="164"/>
      <c r="F9" s="64" t="s">
        <v>0</v>
      </c>
      <c r="G9" s="170" t="s">
        <v>96</v>
      </c>
      <c r="H9" s="151"/>
      <c r="I9" s="151"/>
      <c r="J9" s="151"/>
      <c r="K9" s="151"/>
      <c r="L9" s="151"/>
      <c r="M9" s="151"/>
      <c r="N9" s="151"/>
      <c r="O9" s="158" t="s">
        <v>0</v>
      </c>
      <c r="P9" s="159"/>
      <c r="Q9" s="170" t="s">
        <v>96</v>
      </c>
      <c r="R9" s="151"/>
      <c r="S9" s="151"/>
      <c r="T9" s="151"/>
      <c r="U9" s="151"/>
      <c r="V9" s="151"/>
      <c r="W9" s="151"/>
      <c r="X9" s="151"/>
      <c r="Y9" s="158" t="s">
        <v>0</v>
      </c>
      <c r="Z9" s="159"/>
      <c r="AA9" s="160" t="s">
        <v>267</v>
      </c>
      <c r="AB9" s="146"/>
      <c r="AC9" s="146"/>
      <c r="AD9" s="146"/>
      <c r="AE9" s="146"/>
      <c r="AF9" s="146"/>
      <c r="AG9" s="147"/>
    </row>
    <row r="10" spans="1:33" ht="25.5" x14ac:dyDescent="0.25">
      <c r="C10" s="75" t="s">
        <v>45</v>
      </c>
      <c r="D10" s="172" t="s">
        <v>45</v>
      </c>
      <c r="E10" s="154"/>
      <c r="F10" s="75" t="s">
        <v>45</v>
      </c>
      <c r="G10" s="172" t="s">
        <v>97</v>
      </c>
      <c r="H10" s="154"/>
      <c r="I10" s="75" t="s">
        <v>268</v>
      </c>
      <c r="J10" s="75" t="s">
        <v>269</v>
      </c>
      <c r="K10" s="75" t="s">
        <v>111</v>
      </c>
      <c r="L10" s="160" t="s">
        <v>93</v>
      </c>
      <c r="M10" s="146"/>
      <c r="N10" s="147"/>
      <c r="O10" s="172" t="s">
        <v>45</v>
      </c>
      <c r="P10" s="154"/>
      <c r="Q10" s="75" t="s">
        <v>97</v>
      </c>
      <c r="R10" s="172" t="s">
        <v>268</v>
      </c>
      <c r="S10" s="154"/>
      <c r="T10" s="75" t="s">
        <v>269</v>
      </c>
      <c r="U10" s="75" t="s">
        <v>111</v>
      </c>
      <c r="V10" s="160" t="s">
        <v>93</v>
      </c>
      <c r="W10" s="146"/>
      <c r="X10" s="147"/>
      <c r="Y10" s="172" t="s">
        <v>45</v>
      </c>
      <c r="Z10" s="154"/>
      <c r="AA10" s="172" t="s">
        <v>97</v>
      </c>
      <c r="AB10" s="154"/>
      <c r="AC10" s="75" t="s">
        <v>268</v>
      </c>
      <c r="AD10" s="75" t="s">
        <v>269</v>
      </c>
      <c r="AE10" s="163" t="s">
        <v>111</v>
      </c>
      <c r="AF10" s="154"/>
      <c r="AG10" s="164"/>
    </row>
    <row r="11" spans="1:33" x14ac:dyDescent="0.25">
      <c r="C11" s="76" t="s">
        <v>45</v>
      </c>
      <c r="D11" s="150" t="s">
        <v>45</v>
      </c>
      <c r="E11" s="152"/>
      <c r="F11" s="66" t="s">
        <v>45</v>
      </c>
      <c r="G11" s="170" t="s">
        <v>45</v>
      </c>
      <c r="H11" s="151"/>
      <c r="I11" s="76" t="s">
        <v>45</v>
      </c>
      <c r="J11" s="76" t="s">
        <v>45</v>
      </c>
      <c r="K11" s="76" t="s">
        <v>45</v>
      </c>
      <c r="L11" s="67" t="s">
        <v>270</v>
      </c>
      <c r="M11" s="67" t="s">
        <v>271</v>
      </c>
      <c r="N11" s="67" t="s">
        <v>272</v>
      </c>
      <c r="O11" s="150" t="s">
        <v>45</v>
      </c>
      <c r="P11" s="152"/>
      <c r="Q11" s="77" t="s">
        <v>45</v>
      </c>
      <c r="R11" s="171" t="s">
        <v>45</v>
      </c>
      <c r="S11" s="151"/>
      <c r="T11" s="76" t="s">
        <v>45</v>
      </c>
      <c r="U11" s="76" t="s">
        <v>45</v>
      </c>
      <c r="V11" s="67" t="s">
        <v>270</v>
      </c>
      <c r="W11" s="67" t="s">
        <v>271</v>
      </c>
      <c r="X11" s="67" t="s">
        <v>272</v>
      </c>
      <c r="Y11" s="150" t="s">
        <v>45</v>
      </c>
      <c r="Z11" s="152"/>
      <c r="AA11" s="171" t="s">
        <v>45</v>
      </c>
      <c r="AB11" s="151"/>
      <c r="AC11" s="76" t="s">
        <v>45</v>
      </c>
      <c r="AD11" s="76" t="s">
        <v>45</v>
      </c>
      <c r="AE11" s="150" t="s">
        <v>45</v>
      </c>
      <c r="AF11" s="151"/>
      <c r="AG11" s="152"/>
    </row>
    <row r="12" spans="1:33" x14ac:dyDescent="0.25">
      <c r="C12" s="66" t="s">
        <v>1</v>
      </c>
      <c r="D12" s="150" t="s">
        <v>5</v>
      </c>
      <c r="E12" s="152"/>
      <c r="F12" s="66" t="s">
        <v>9</v>
      </c>
      <c r="G12" s="150" t="s">
        <v>10</v>
      </c>
      <c r="H12" s="152"/>
      <c r="I12" s="66" t="s">
        <v>11</v>
      </c>
      <c r="J12" s="66" t="s">
        <v>12</v>
      </c>
      <c r="K12" s="66" t="s">
        <v>13</v>
      </c>
      <c r="L12" s="66" t="s">
        <v>14</v>
      </c>
      <c r="M12" s="66" t="s">
        <v>16</v>
      </c>
      <c r="N12" s="66" t="s">
        <v>18</v>
      </c>
      <c r="O12" s="150" t="s">
        <v>20</v>
      </c>
      <c r="P12" s="152"/>
      <c r="Q12" s="66" t="s">
        <v>79</v>
      </c>
      <c r="R12" s="150" t="s">
        <v>22</v>
      </c>
      <c r="S12" s="152"/>
      <c r="T12" s="66" t="s">
        <v>23</v>
      </c>
      <c r="U12" s="66" t="s">
        <v>24</v>
      </c>
      <c r="V12" s="66" t="s">
        <v>25</v>
      </c>
      <c r="W12" s="66" t="s">
        <v>26</v>
      </c>
      <c r="X12" s="66" t="s">
        <v>27</v>
      </c>
      <c r="Y12" s="150" t="s">
        <v>273</v>
      </c>
      <c r="Z12" s="152"/>
      <c r="AA12" s="150" t="s">
        <v>274</v>
      </c>
      <c r="AB12" s="152"/>
      <c r="AC12" s="66" t="s">
        <v>275</v>
      </c>
      <c r="AD12" s="66" t="s">
        <v>246</v>
      </c>
      <c r="AE12" s="150" t="s">
        <v>276</v>
      </c>
      <c r="AF12" s="151"/>
      <c r="AG12" s="152"/>
    </row>
    <row r="13" spans="1:33" x14ac:dyDescent="0.25">
      <c r="C13" s="72"/>
      <c r="D13" s="168" t="s">
        <v>47</v>
      </c>
      <c r="E13" s="147"/>
      <c r="F13" s="68">
        <v>121691251000</v>
      </c>
      <c r="G13" s="161">
        <v>0</v>
      </c>
      <c r="H13" s="147"/>
      <c r="I13" s="68">
        <v>1041000000</v>
      </c>
      <c r="J13" s="68">
        <v>0</v>
      </c>
      <c r="K13" s="68">
        <v>120650251000</v>
      </c>
      <c r="L13" s="68">
        <v>16216000000</v>
      </c>
      <c r="M13" s="68">
        <v>104434251000</v>
      </c>
      <c r="N13" s="68">
        <v>0</v>
      </c>
      <c r="O13" s="161">
        <v>83897052907</v>
      </c>
      <c r="P13" s="147"/>
      <c r="Q13" s="68">
        <v>0</v>
      </c>
      <c r="R13" s="161">
        <v>1098943000</v>
      </c>
      <c r="S13" s="147"/>
      <c r="T13" s="68">
        <v>0</v>
      </c>
      <c r="U13" s="68">
        <v>82798109907</v>
      </c>
      <c r="V13" s="68">
        <v>16146936000</v>
      </c>
      <c r="W13" s="68">
        <v>66651173907</v>
      </c>
      <c r="X13" s="68">
        <v>0</v>
      </c>
      <c r="Y13" s="169" t="s">
        <v>727</v>
      </c>
      <c r="Z13" s="147"/>
      <c r="AA13" s="169"/>
      <c r="AB13" s="147"/>
      <c r="AC13" s="73" t="s">
        <v>728</v>
      </c>
      <c r="AD13" s="73"/>
      <c r="AE13" s="169" t="s">
        <v>729</v>
      </c>
      <c r="AF13" s="146"/>
      <c r="AG13" s="147"/>
    </row>
    <row r="14" spans="1:33" ht="44.45" customHeight="1" x14ac:dyDescent="0.25">
      <c r="C14" s="72" t="s">
        <v>277</v>
      </c>
      <c r="D14" s="168" t="s">
        <v>278</v>
      </c>
      <c r="E14" s="147"/>
      <c r="F14" s="68">
        <v>0</v>
      </c>
      <c r="G14" s="161">
        <v>0</v>
      </c>
      <c r="H14" s="147"/>
      <c r="I14" s="68">
        <v>0</v>
      </c>
      <c r="J14" s="68">
        <v>0</v>
      </c>
      <c r="K14" s="68">
        <v>0</v>
      </c>
      <c r="L14" s="68">
        <v>0</v>
      </c>
      <c r="M14" s="68">
        <v>0</v>
      </c>
      <c r="N14" s="68">
        <v>0</v>
      </c>
      <c r="O14" s="161">
        <v>0</v>
      </c>
      <c r="P14" s="147"/>
      <c r="Q14" s="68">
        <v>0</v>
      </c>
      <c r="R14" s="161">
        <v>0</v>
      </c>
      <c r="S14" s="147"/>
      <c r="T14" s="68">
        <v>0</v>
      </c>
      <c r="U14" s="68">
        <v>0</v>
      </c>
      <c r="V14" s="68">
        <v>0</v>
      </c>
      <c r="W14" s="68">
        <v>0</v>
      </c>
      <c r="X14" s="68">
        <v>0</v>
      </c>
      <c r="Y14" s="169"/>
      <c r="Z14" s="147"/>
      <c r="AA14" s="169"/>
      <c r="AB14" s="147"/>
      <c r="AC14" s="73"/>
      <c r="AD14" s="73"/>
      <c r="AE14" s="169"/>
      <c r="AF14" s="146"/>
      <c r="AG14" s="147"/>
    </row>
    <row r="15" spans="1:33" ht="23.45" customHeight="1" x14ac:dyDescent="0.25">
      <c r="C15" s="72" t="s">
        <v>279</v>
      </c>
      <c r="D15" s="168" t="s">
        <v>280</v>
      </c>
      <c r="E15" s="147"/>
      <c r="F15" s="68">
        <v>0</v>
      </c>
      <c r="G15" s="161">
        <v>0</v>
      </c>
      <c r="H15" s="147"/>
      <c r="I15" s="68">
        <v>0</v>
      </c>
      <c r="J15" s="68">
        <v>0</v>
      </c>
      <c r="K15" s="68">
        <v>0</v>
      </c>
      <c r="L15" s="68">
        <v>0</v>
      </c>
      <c r="M15" s="68">
        <v>0</v>
      </c>
      <c r="N15" s="68">
        <v>0</v>
      </c>
      <c r="O15" s="161">
        <v>87619057907</v>
      </c>
      <c r="P15" s="147"/>
      <c r="Q15" s="68">
        <v>0</v>
      </c>
      <c r="R15" s="161">
        <v>1098943000</v>
      </c>
      <c r="S15" s="147"/>
      <c r="T15" s="68">
        <v>0</v>
      </c>
      <c r="U15" s="68">
        <v>86520114907</v>
      </c>
      <c r="V15" s="68">
        <v>16146936000</v>
      </c>
      <c r="W15" s="68">
        <v>70373178907</v>
      </c>
      <c r="X15" s="68">
        <v>0</v>
      </c>
      <c r="Y15" s="169"/>
      <c r="Z15" s="147"/>
      <c r="AA15" s="169"/>
      <c r="AB15" s="147"/>
      <c r="AC15" s="73"/>
      <c r="AD15" s="73"/>
      <c r="AE15" s="169"/>
      <c r="AF15" s="146"/>
      <c r="AG15" s="147"/>
    </row>
    <row r="16" spans="1:33" ht="23.1" customHeight="1" x14ac:dyDescent="0.25">
      <c r="C16" s="72" t="s">
        <v>8</v>
      </c>
      <c r="D16" s="168" t="s">
        <v>82</v>
      </c>
      <c r="E16" s="147"/>
      <c r="F16" s="68">
        <v>0</v>
      </c>
      <c r="G16" s="161">
        <v>0</v>
      </c>
      <c r="H16" s="147"/>
      <c r="I16" s="68">
        <v>0</v>
      </c>
      <c r="J16" s="68">
        <v>0</v>
      </c>
      <c r="K16" s="68">
        <v>0</v>
      </c>
      <c r="L16" s="68">
        <v>0</v>
      </c>
      <c r="M16" s="68">
        <v>0</v>
      </c>
      <c r="N16" s="68">
        <v>0</v>
      </c>
      <c r="O16" s="161">
        <v>15191031000</v>
      </c>
      <c r="P16" s="147"/>
      <c r="Q16" s="68">
        <v>0</v>
      </c>
      <c r="R16" s="161">
        <v>77586000</v>
      </c>
      <c r="S16" s="147"/>
      <c r="T16" s="68">
        <v>0</v>
      </c>
      <c r="U16" s="68">
        <v>15113445000</v>
      </c>
      <c r="V16" s="68">
        <v>1600694000</v>
      </c>
      <c r="W16" s="68">
        <v>13512751000</v>
      </c>
      <c r="X16" s="68">
        <v>0</v>
      </c>
      <c r="Y16" s="169"/>
      <c r="Z16" s="147"/>
      <c r="AA16" s="169"/>
      <c r="AB16" s="147"/>
      <c r="AC16" s="73"/>
      <c r="AD16" s="73"/>
      <c r="AE16" s="169"/>
      <c r="AF16" s="146"/>
      <c r="AG16" s="147"/>
    </row>
    <row r="17" spans="3:33" ht="48.75" customHeight="1" x14ac:dyDescent="0.25">
      <c r="C17" s="74" t="s">
        <v>281</v>
      </c>
      <c r="D17" s="162" t="s">
        <v>730</v>
      </c>
      <c r="E17" s="147"/>
      <c r="F17" s="69">
        <v>0</v>
      </c>
      <c r="G17" s="145">
        <v>0</v>
      </c>
      <c r="H17" s="147"/>
      <c r="I17" s="69">
        <v>0</v>
      </c>
      <c r="J17" s="69">
        <v>0</v>
      </c>
      <c r="K17" s="69">
        <v>0</v>
      </c>
      <c r="L17" s="69">
        <v>0</v>
      </c>
      <c r="M17" s="69">
        <v>0</v>
      </c>
      <c r="N17" s="69">
        <v>0</v>
      </c>
      <c r="O17" s="145">
        <v>82000000</v>
      </c>
      <c r="P17" s="147"/>
      <c r="Q17" s="69">
        <v>0</v>
      </c>
      <c r="R17" s="145">
        <v>0</v>
      </c>
      <c r="S17" s="147"/>
      <c r="T17" s="69">
        <v>0</v>
      </c>
      <c r="U17" s="69">
        <v>82000000</v>
      </c>
      <c r="V17" s="69">
        <v>0</v>
      </c>
      <c r="W17" s="69">
        <v>82000000</v>
      </c>
      <c r="X17" s="69">
        <v>0</v>
      </c>
      <c r="Y17" s="167"/>
      <c r="Z17" s="147"/>
      <c r="AA17" s="167"/>
      <c r="AB17" s="147"/>
      <c r="AC17" s="70"/>
      <c r="AD17" s="70"/>
      <c r="AE17" s="167"/>
      <c r="AF17" s="146"/>
      <c r="AG17" s="147"/>
    </row>
    <row r="18" spans="3:33" ht="48.75" customHeight="1" x14ac:dyDescent="0.25">
      <c r="C18" s="74" t="s">
        <v>282</v>
      </c>
      <c r="D18" s="162" t="s">
        <v>731</v>
      </c>
      <c r="E18" s="147"/>
      <c r="F18" s="69">
        <v>0</v>
      </c>
      <c r="G18" s="145">
        <v>0</v>
      </c>
      <c r="H18" s="147"/>
      <c r="I18" s="69">
        <v>0</v>
      </c>
      <c r="J18" s="69">
        <v>0</v>
      </c>
      <c r="K18" s="69">
        <v>0</v>
      </c>
      <c r="L18" s="69">
        <v>0</v>
      </c>
      <c r="M18" s="69">
        <v>0</v>
      </c>
      <c r="N18" s="69">
        <v>0</v>
      </c>
      <c r="O18" s="145">
        <v>76427000</v>
      </c>
      <c r="P18" s="147"/>
      <c r="Q18" s="69">
        <v>0</v>
      </c>
      <c r="R18" s="145">
        <v>0</v>
      </c>
      <c r="S18" s="147"/>
      <c r="T18" s="69">
        <v>0</v>
      </c>
      <c r="U18" s="69">
        <v>76427000</v>
      </c>
      <c r="V18" s="69">
        <v>0</v>
      </c>
      <c r="W18" s="69">
        <v>76427000</v>
      </c>
      <c r="X18" s="69">
        <v>0</v>
      </c>
      <c r="Y18" s="167"/>
      <c r="Z18" s="147"/>
      <c r="AA18" s="167"/>
      <c r="AB18" s="147"/>
      <c r="AC18" s="70"/>
      <c r="AD18" s="70"/>
      <c r="AE18" s="167"/>
      <c r="AF18" s="146"/>
      <c r="AG18" s="147"/>
    </row>
    <row r="19" spans="3:33" ht="48.75" customHeight="1" x14ac:dyDescent="0.25">
      <c r="C19" s="74" t="s">
        <v>283</v>
      </c>
      <c r="D19" s="162" t="s">
        <v>732</v>
      </c>
      <c r="E19" s="147"/>
      <c r="F19" s="69">
        <v>0</v>
      </c>
      <c r="G19" s="145">
        <v>0</v>
      </c>
      <c r="H19" s="147"/>
      <c r="I19" s="69">
        <v>0</v>
      </c>
      <c r="J19" s="69">
        <v>0</v>
      </c>
      <c r="K19" s="69">
        <v>0</v>
      </c>
      <c r="L19" s="69">
        <v>0</v>
      </c>
      <c r="M19" s="69">
        <v>0</v>
      </c>
      <c r="N19" s="69">
        <v>0</v>
      </c>
      <c r="O19" s="145">
        <v>685022000</v>
      </c>
      <c r="P19" s="147"/>
      <c r="Q19" s="69">
        <v>0</v>
      </c>
      <c r="R19" s="145">
        <v>0</v>
      </c>
      <c r="S19" s="147"/>
      <c r="T19" s="69">
        <v>0</v>
      </c>
      <c r="U19" s="69">
        <v>685022000</v>
      </c>
      <c r="V19" s="69">
        <v>685022000</v>
      </c>
      <c r="W19" s="69">
        <v>0</v>
      </c>
      <c r="X19" s="69">
        <v>0</v>
      </c>
      <c r="Y19" s="167"/>
      <c r="Z19" s="147"/>
      <c r="AA19" s="167"/>
      <c r="AB19" s="147"/>
      <c r="AC19" s="70"/>
      <c r="AD19" s="70"/>
      <c r="AE19" s="167"/>
      <c r="AF19" s="146"/>
      <c r="AG19" s="147"/>
    </row>
    <row r="20" spans="3:33" ht="48.75" customHeight="1" x14ac:dyDescent="0.25">
      <c r="C20" s="74" t="s">
        <v>284</v>
      </c>
      <c r="D20" s="162" t="s">
        <v>733</v>
      </c>
      <c r="E20" s="147"/>
      <c r="F20" s="69">
        <v>0</v>
      </c>
      <c r="G20" s="145">
        <v>0</v>
      </c>
      <c r="H20" s="147"/>
      <c r="I20" s="69">
        <v>0</v>
      </c>
      <c r="J20" s="69">
        <v>0</v>
      </c>
      <c r="K20" s="69">
        <v>0</v>
      </c>
      <c r="L20" s="69">
        <v>0</v>
      </c>
      <c r="M20" s="69">
        <v>0</v>
      </c>
      <c r="N20" s="69">
        <v>0</v>
      </c>
      <c r="O20" s="145">
        <v>120055000</v>
      </c>
      <c r="P20" s="147"/>
      <c r="Q20" s="69">
        <v>0</v>
      </c>
      <c r="R20" s="145">
        <v>0</v>
      </c>
      <c r="S20" s="147"/>
      <c r="T20" s="69">
        <v>0</v>
      </c>
      <c r="U20" s="69">
        <v>120055000</v>
      </c>
      <c r="V20" s="69">
        <v>0</v>
      </c>
      <c r="W20" s="69">
        <v>120055000</v>
      </c>
      <c r="X20" s="69">
        <v>0</v>
      </c>
      <c r="Y20" s="167"/>
      <c r="Z20" s="147"/>
      <c r="AA20" s="167"/>
      <c r="AB20" s="147"/>
      <c r="AC20" s="70"/>
      <c r="AD20" s="70"/>
      <c r="AE20" s="167"/>
      <c r="AF20" s="146"/>
      <c r="AG20" s="147"/>
    </row>
    <row r="21" spans="3:33" ht="48.75" customHeight="1" x14ac:dyDescent="0.25">
      <c r="C21" s="74" t="s">
        <v>285</v>
      </c>
      <c r="D21" s="162" t="s">
        <v>734</v>
      </c>
      <c r="E21" s="147"/>
      <c r="F21" s="69">
        <v>0</v>
      </c>
      <c r="G21" s="145">
        <v>0</v>
      </c>
      <c r="H21" s="147"/>
      <c r="I21" s="69">
        <v>0</v>
      </c>
      <c r="J21" s="69">
        <v>0</v>
      </c>
      <c r="K21" s="69">
        <v>0</v>
      </c>
      <c r="L21" s="69">
        <v>0</v>
      </c>
      <c r="M21" s="69">
        <v>0</v>
      </c>
      <c r="N21" s="69">
        <v>0</v>
      </c>
      <c r="O21" s="145">
        <v>737767000</v>
      </c>
      <c r="P21" s="147"/>
      <c r="Q21" s="69">
        <v>0</v>
      </c>
      <c r="R21" s="145">
        <v>0</v>
      </c>
      <c r="S21" s="147"/>
      <c r="T21" s="69">
        <v>0</v>
      </c>
      <c r="U21" s="69">
        <v>737767000</v>
      </c>
      <c r="V21" s="69">
        <v>737767000</v>
      </c>
      <c r="W21" s="69">
        <v>0</v>
      </c>
      <c r="X21" s="69">
        <v>0</v>
      </c>
      <c r="Y21" s="167"/>
      <c r="Z21" s="147"/>
      <c r="AA21" s="167"/>
      <c r="AB21" s="147"/>
      <c r="AC21" s="70"/>
      <c r="AD21" s="70"/>
      <c r="AE21" s="167"/>
      <c r="AF21" s="146"/>
      <c r="AG21" s="147"/>
    </row>
    <row r="22" spans="3:33" ht="48.75" customHeight="1" x14ac:dyDescent="0.25">
      <c r="C22" s="74" t="s">
        <v>286</v>
      </c>
      <c r="D22" s="162" t="s">
        <v>735</v>
      </c>
      <c r="E22" s="147"/>
      <c r="F22" s="69">
        <v>0</v>
      </c>
      <c r="G22" s="145">
        <v>0</v>
      </c>
      <c r="H22" s="147"/>
      <c r="I22" s="69">
        <v>0</v>
      </c>
      <c r="J22" s="69">
        <v>0</v>
      </c>
      <c r="K22" s="69">
        <v>0</v>
      </c>
      <c r="L22" s="69">
        <v>0</v>
      </c>
      <c r="M22" s="69">
        <v>0</v>
      </c>
      <c r="N22" s="69">
        <v>0</v>
      </c>
      <c r="O22" s="145">
        <v>33894000</v>
      </c>
      <c r="P22" s="147"/>
      <c r="Q22" s="69">
        <v>0</v>
      </c>
      <c r="R22" s="145">
        <v>0</v>
      </c>
      <c r="S22" s="147"/>
      <c r="T22" s="69">
        <v>0</v>
      </c>
      <c r="U22" s="69">
        <v>33894000</v>
      </c>
      <c r="V22" s="69">
        <v>0</v>
      </c>
      <c r="W22" s="69">
        <v>33894000</v>
      </c>
      <c r="X22" s="69">
        <v>0</v>
      </c>
      <c r="Y22" s="167"/>
      <c r="Z22" s="147"/>
      <c r="AA22" s="167"/>
      <c r="AB22" s="147"/>
      <c r="AC22" s="70"/>
      <c r="AD22" s="70"/>
      <c r="AE22" s="167"/>
      <c r="AF22" s="146"/>
      <c r="AG22" s="147"/>
    </row>
    <row r="23" spans="3:33" ht="48.75" customHeight="1" x14ac:dyDescent="0.25">
      <c r="C23" s="74" t="s">
        <v>287</v>
      </c>
      <c r="D23" s="162" t="s">
        <v>736</v>
      </c>
      <c r="E23" s="147"/>
      <c r="F23" s="69">
        <v>0</v>
      </c>
      <c r="G23" s="145">
        <v>0</v>
      </c>
      <c r="H23" s="147"/>
      <c r="I23" s="69">
        <v>0</v>
      </c>
      <c r="J23" s="69">
        <v>0</v>
      </c>
      <c r="K23" s="69">
        <v>0</v>
      </c>
      <c r="L23" s="69">
        <v>0</v>
      </c>
      <c r="M23" s="69">
        <v>0</v>
      </c>
      <c r="N23" s="69">
        <v>0</v>
      </c>
      <c r="O23" s="145">
        <v>322586000</v>
      </c>
      <c r="P23" s="147"/>
      <c r="Q23" s="69">
        <v>0</v>
      </c>
      <c r="R23" s="145">
        <v>77586000</v>
      </c>
      <c r="S23" s="147"/>
      <c r="T23" s="69">
        <v>0</v>
      </c>
      <c r="U23" s="69">
        <v>245000000</v>
      </c>
      <c r="V23" s="69">
        <v>30000000</v>
      </c>
      <c r="W23" s="69">
        <v>215000000</v>
      </c>
      <c r="X23" s="69">
        <v>0</v>
      </c>
      <c r="Y23" s="167"/>
      <c r="Z23" s="147"/>
      <c r="AA23" s="167"/>
      <c r="AB23" s="147"/>
      <c r="AC23" s="70"/>
      <c r="AD23" s="70"/>
      <c r="AE23" s="167"/>
      <c r="AF23" s="146"/>
      <c r="AG23" s="147"/>
    </row>
    <row r="24" spans="3:33" ht="48.75" customHeight="1" x14ac:dyDescent="0.25">
      <c r="C24" s="74" t="s">
        <v>288</v>
      </c>
      <c r="D24" s="162" t="s">
        <v>737</v>
      </c>
      <c r="E24" s="147"/>
      <c r="F24" s="69">
        <v>0</v>
      </c>
      <c r="G24" s="145">
        <v>0</v>
      </c>
      <c r="H24" s="147"/>
      <c r="I24" s="69">
        <v>0</v>
      </c>
      <c r="J24" s="69">
        <v>0</v>
      </c>
      <c r="K24" s="69">
        <v>0</v>
      </c>
      <c r="L24" s="69">
        <v>0</v>
      </c>
      <c r="M24" s="69">
        <v>0</v>
      </c>
      <c r="N24" s="69">
        <v>0</v>
      </c>
      <c r="O24" s="145">
        <v>455543000</v>
      </c>
      <c r="P24" s="147"/>
      <c r="Q24" s="69">
        <v>0</v>
      </c>
      <c r="R24" s="145">
        <v>0</v>
      </c>
      <c r="S24" s="147"/>
      <c r="T24" s="69">
        <v>0</v>
      </c>
      <c r="U24" s="69">
        <v>455543000</v>
      </c>
      <c r="V24" s="69">
        <v>0</v>
      </c>
      <c r="W24" s="69">
        <v>455543000</v>
      </c>
      <c r="X24" s="69">
        <v>0</v>
      </c>
      <c r="Y24" s="167"/>
      <c r="Z24" s="147"/>
      <c r="AA24" s="167"/>
      <c r="AB24" s="147"/>
      <c r="AC24" s="70"/>
      <c r="AD24" s="70"/>
      <c r="AE24" s="167"/>
      <c r="AF24" s="146"/>
      <c r="AG24" s="147"/>
    </row>
    <row r="25" spans="3:33" ht="48.75" customHeight="1" x14ac:dyDescent="0.25">
      <c r="C25" s="74" t="s">
        <v>289</v>
      </c>
      <c r="D25" s="162" t="s">
        <v>738</v>
      </c>
      <c r="E25" s="147"/>
      <c r="F25" s="69">
        <v>0</v>
      </c>
      <c r="G25" s="145">
        <v>0</v>
      </c>
      <c r="H25" s="147"/>
      <c r="I25" s="69">
        <v>0</v>
      </c>
      <c r="J25" s="69">
        <v>0</v>
      </c>
      <c r="K25" s="69">
        <v>0</v>
      </c>
      <c r="L25" s="69">
        <v>0</v>
      </c>
      <c r="M25" s="69">
        <v>0</v>
      </c>
      <c r="N25" s="69">
        <v>0</v>
      </c>
      <c r="O25" s="145">
        <v>147905000</v>
      </c>
      <c r="P25" s="147"/>
      <c r="Q25" s="69">
        <v>0</v>
      </c>
      <c r="R25" s="145">
        <v>0</v>
      </c>
      <c r="S25" s="147"/>
      <c r="T25" s="69">
        <v>0</v>
      </c>
      <c r="U25" s="69">
        <v>147905000</v>
      </c>
      <c r="V25" s="69">
        <v>147905000</v>
      </c>
      <c r="W25" s="69">
        <v>0</v>
      </c>
      <c r="X25" s="69">
        <v>0</v>
      </c>
      <c r="Y25" s="167"/>
      <c r="Z25" s="147"/>
      <c r="AA25" s="167"/>
      <c r="AB25" s="147"/>
      <c r="AC25" s="70"/>
      <c r="AD25" s="70"/>
      <c r="AE25" s="167"/>
      <c r="AF25" s="146"/>
      <c r="AG25" s="147"/>
    </row>
    <row r="26" spans="3:33" ht="48.75" customHeight="1" x14ac:dyDescent="0.25">
      <c r="C26" s="74" t="s">
        <v>290</v>
      </c>
      <c r="D26" s="162" t="s">
        <v>739</v>
      </c>
      <c r="E26" s="147"/>
      <c r="F26" s="69">
        <v>0</v>
      </c>
      <c r="G26" s="145">
        <v>0</v>
      </c>
      <c r="H26" s="147"/>
      <c r="I26" s="69">
        <v>0</v>
      </c>
      <c r="J26" s="69">
        <v>0</v>
      </c>
      <c r="K26" s="69">
        <v>0</v>
      </c>
      <c r="L26" s="69">
        <v>0</v>
      </c>
      <c r="M26" s="69">
        <v>0</v>
      </c>
      <c r="N26" s="69">
        <v>0</v>
      </c>
      <c r="O26" s="145">
        <v>90644000</v>
      </c>
      <c r="P26" s="147"/>
      <c r="Q26" s="69">
        <v>0</v>
      </c>
      <c r="R26" s="145">
        <v>0</v>
      </c>
      <c r="S26" s="147"/>
      <c r="T26" s="69">
        <v>0</v>
      </c>
      <c r="U26" s="69">
        <v>90644000</v>
      </c>
      <c r="V26" s="69">
        <v>0</v>
      </c>
      <c r="W26" s="69">
        <v>90644000</v>
      </c>
      <c r="X26" s="69">
        <v>0</v>
      </c>
      <c r="Y26" s="167"/>
      <c r="Z26" s="147"/>
      <c r="AA26" s="167"/>
      <c r="AB26" s="147"/>
      <c r="AC26" s="70"/>
      <c r="AD26" s="70"/>
      <c r="AE26" s="167"/>
      <c r="AF26" s="146"/>
      <c r="AG26" s="147"/>
    </row>
    <row r="27" spans="3:33" ht="48.75" customHeight="1" x14ac:dyDescent="0.25">
      <c r="C27" s="74" t="s">
        <v>291</v>
      </c>
      <c r="D27" s="162" t="s">
        <v>740</v>
      </c>
      <c r="E27" s="147"/>
      <c r="F27" s="69">
        <v>0</v>
      </c>
      <c r="G27" s="145">
        <v>0</v>
      </c>
      <c r="H27" s="147"/>
      <c r="I27" s="69">
        <v>0</v>
      </c>
      <c r="J27" s="69">
        <v>0</v>
      </c>
      <c r="K27" s="69">
        <v>0</v>
      </c>
      <c r="L27" s="69">
        <v>0</v>
      </c>
      <c r="M27" s="69">
        <v>0</v>
      </c>
      <c r="N27" s="69">
        <v>0</v>
      </c>
      <c r="O27" s="145">
        <v>1489000000</v>
      </c>
      <c r="P27" s="147"/>
      <c r="Q27" s="69">
        <v>0</v>
      </c>
      <c r="R27" s="145">
        <v>0</v>
      </c>
      <c r="S27" s="147"/>
      <c r="T27" s="69">
        <v>0</v>
      </c>
      <c r="U27" s="69">
        <v>1489000000</v>
      </c>
      <c r="V27" s="69">
        <v>0</v>
      </c>
      <c r="W27" s="69">
        <v>1489000000</v>
      </c>
      <c r="X27" s="69">
        <v>0</v>
      </c>
      <c r="Y27" s="167"/>
      <c r="Z27" s="147"/>
      <c r="AA27" s="167"/>
      <c r="AB27" s="147"/>
      <c r="AC27" s="70"/>
      <c r="AD27" s="70"/>
      <c r="AE27" s="167"/>
      <c r="AF27" s="146"/>
      <c r="AG27" s="147"/>
    </row>
    <row r="28" spans="3:33" ht="48.75" customHeight="1" x14ac:dyDescent="0.25">
      <c r="C28" s="74" t="s">
        <v>292</v>
      </c>
      <c r="D28" s="162" t="s">
        <v>741</v>
      </c>
      <c r="E28" s="147"/>
      <c r="F28" s="69">
        <v>0</v>
      </c>
      <c r="G28" s="145">
        <v>0</v>
      </c>
      <c r="H28" s="147"/>
      <c r="I28" s="69">
        <v>0</v>
      </c>
      <c r="J28" s="69">
        <v>0</v>
      </c>
      <c r="K28" s="69">
        <v>0</v>
      </c>
      <c r="L28" s="69">
        <v>0</v>
      </c>
      <c r="M28" s="69">
        <v>0</v>
      </c>
      <c r="N28" s="69">
        <v>0</v>
      </c>
      <c r="O28" s="145">
        <v>962000000</v>
      </c>
      <c r="P28" s="147"/>
      <c r="Q28" s="69">
        <v>0</v>
      </c>
      <c r="R28" s="145">
        <v>0</v>
      </c>
      <c r="S28" s="147"/>
      <c r="T28" s="69">
        <v>0</v>
      </c>
      <c r="U28" s="69">
        <v>962000000</v>
      </c>
      <c r="V28" s="69">
        <v>0</v>
      </c>
      <c r="W28" s="69">
        <v>962000000</v>
      </c>
      <c r="X28" s="69">
        <v>0</v>
      </c>
      <c r="Y28" s="167"/>
      <c r="Z28" s="147"/>
      <c r="AA28" s="167"/>
      <c r="AB28" s="147"/>
      <c r="AC28" s="70"/>
      <c r="AD28" s="70"/>
      <c r="AE28" s="167"/>
      <c r="AF28" s="146"/>
      <c r="AG28" s="147"/>
    </row>
    <row r="29" spans="3:33" ht="48.75" customHeight="1" x14ac:dyDescent="0.25">
      <c r="C29" s="74" t="s">
        <v>293</v>
      </c>
      <c r="D29" s="162" t="s">
        <v>742</v>
      </c>
      <c r="E29" s="147"/>
      <c r="F29" s="69">
        <v>0</v>
      </c>
      <c r="G29" s="145">
        <v>0</v>
      </c>
      <c r="H29" s="147"/>
      <c r="I29" s="69">
        <v>0</v>
      </c>
      <c r="J29" s="69">
        <v>0</v>
      </c>
      <c r="K29" s="69">
        <v>0</v>
      </c>
      <c r="L29" s="69">
        <v>0</v>
      </c>
      <c r="M29" s="69">
        <v>0</v>
      </c>
      <c r="N29" s="69">
        <v>0</v>
      </c>
      <c r="O29" s="145">
        <v>1961530000</v>
      </c>
      <c r="P29" s="147"/>
      <c r="Q29" s="69">
        <v>0</v>
      </c>
      <c r="R29" s="145">
        <v>0</v>
      </c>
      <c r="S29" s="147"/>
      <c r="T29" s="69">
        <v>0</v>
      </c>
      <c r="U29" s="69">
        <v>1961530000</v>
      </c>
      <c r="V29" s="69">
        <v>0</v>
      </c>
      <c r="W29" s="69">
        <v>1961530000</v>
      </c>
      <c r="X29" s="69">
        <v>0</v>
      </c>
      <c r="Y29" s="167"/>
      <c r="Z29" s="147"/>
      <c r="AA29" s="167"/>
      <c r="AB29" s="147"/>
      <c r="AC29" s="70"/>
      <c r="AD29" s="70"/>
      <c r="AE29" s="167"/>
      <c r="AF29" s="146"/>
      <c r="AG29" s="147"/>
    </row>
    <row r="30" spans="3:33" ht="48.75" customHeight="1" x14ac:dyDescent="0.25">
      <c r="C30" s="74" t="s">
        <v>294</v>
      </c>
      <c r="D30" s="162" t="s">
        <v>743</v>
      </c>
      <c r="E30" s="147"/>
      <c r="F30" s="69">
        <v>0</v>
      </c>
      <c r="G30" s="145">
        <v>0</v>
      </c>
      <c r="H30" s="147"/>
      <c r="I30" s="69">
        <v>0</v>
      </c>
      <c r="J30" s="69">
        <v>0</v>
      </c>
      <c r="K30" s="69">
        <v>0</v>
      </c>
      <c r="L30" s="69">
        <v>0</v>
      </c>
      <c r="M30" s="69">
        <v>0</v>
      </c>
      <c r="N30" s="69">
        <v>0</v>
      </c>
      <c r="O30" s="145">
        <v>2498982000</v>
      </c>
      <c r="P30" s="147"/>
      <c r="Q30" s="69">
        <v>0</v>
      </c>
      <c r="R30" s="145">
        <v>0</v>
      </c>
      <c r="S30" s="147"/>
      <c r="T30" s="69">
        <v>0</v>
      </c>
      <c r="U30" s="69">
        <v>2498982000</v>
      </c>
      <c r="V30" s="69">
        <v>0</v>
      </c>
      <c r="W30" s="69">
        <v>2498982000</v>
      </c>
      <c r="X30" s="69">
        <v>0</v>
      </c>
      <c r="Y30" s="167"/>
      <c r="Z30" s="147"/>
      <c r="AA30" s="167"/>
      <c r="AB30" s="147"/>
      <c r="AC30" s="70"/>
      <c r="AD30" s="70"/>
      <c r="AE30" s="167"/>
      <c r="AF30" s="146"/>
      <c r="AG30" s="147"/>
    </row>
    <row r="31" spans="3:33" ht="48.75" customHeight="1" x14ac:dyDescent="0.25">
      <c r="C31" s="74" t="s">
        <v>295</v>
      </c>
      <c r="D31" s="162" t="s">
        <v>744</v>
      </c>
      <c r="E31" s="147"/>
      <c r="F31" s="69">
        <v>0</v>
      </c>
      <c r="G31" s="145">
        <v>0</v>
      </c>
      <c r="H31" s="147"/>
      <c r="I31" s="69">
        <v>0</v>
      </c>
      <c r="J31" s="69">
        <v>0</v>
      </c>
      <c r="K31" s="69">
        <v>0</v>
      </c>
      <c r="L31" s="69">
        <v>0</v>
      </c>
      <c r="M31" s="69">
        <v>0</v>
      </c>
      <c r="N31" s="69">
        <v>0</v>
      </c>
      <c r="O31" s="145">
        <v>4619526000</v>
      </c>
      <c r="P31" s="147"/>
      <c r="Q31" s="69">
        <v>0</v>
      </c>
      <c r="R31" s="145">
        <v>0</v>
      </c>
      <c r="S31" s="147"/>
      <c r="T31" s="69">
        <v>0</v>
      </c>
      <c r="U31" s="69">
        <v>4619526000</v>
      </c>
      <c r="V31" s="69">
        <v>0</v>
      </c>
      <c r="W31" s="69">
        <v>4619526000</v>
      </c>
      <c r="X31" s="69">
        <v>0</v>
      </c>
      <c r="Y31" s="167"/>
      <c r="Z31" s="147"/>
      <c r="AA31" s="167"/>
      <c r="AB31" s="147"/>
      <c r="AC31" s="70"/>
      <c r="AD31" s="70"/>
      <c r="AE31" s="167"/>
      <c r="AF31" s="146"/>
      <c r="AG31" s="147"/>
    </row>
    <row r="32" spans="3:33" ht="48.75" customHeight="1" x14ac:dyDescent="0.25">
      <c r="C32" s="74" t="s">
        <v>296</v>
      </c>
      <c r="D32" s="162" t="s">
        <v>745</v>
      </c>
      <c r="E32" s="147"/>
      <c r="F32" s="69">
        <v>0</v>
      </c>
      <c r="G32" s="145">
        <v>0</v>
      </c>
      <c r="H32" s="147"/>
      <c r="I32" s="69">
        <v>0</v>
      </c>
      <c r="J32" s="69">
        <v>0</v>
      </c>
      <c r="K32" s="69">
        <v>0</v>
      </c>
      <c r="L32" s="69">
        <v>0</v>
      </c>
      <c r="M32" s="69">
        <v>0</v>
      </c>
      <c r="N32" s="69">
        <v>0</v>
      </c>
      <c r="O32" s="145">
        <v>600616000</v>
      </c>
      <c r="P32" s="147"/>
      <c r="Q32" s="69">
        <v>0</v>
      </c>
      <c r="R32" s="145">
        <v>0</v>
      </c>
      <c r="S32" s="147"/>
      <c r="T32" s="69">
        <v>0</v>
      </c>
      <c r="U32" s="69">
        <v>600616000</v>
      </c>
      <c r="V32" s="69">
        <v>0</v>
      </c>
      <c r="W32" s="69">
        <v>600616000</v>
      </c>
      <c r="X32" s="69">
        <v>0</v>
      </c>
      <c r="Y32" s="167"/>
      <c r="Z32" s="147"/>
      <c r="AA32" s="167"/>
      <c r="AB32" s="147"/>
      <c r="AC32" s="70"/>
      <c r="AD32" s="70"/>
      <c r="AE32" s="167"/>
      <c r="AF32" s="146"/>
      <c r="AG32" s="147"/>
    </row>
    <row r="33" spans="3:33" ht="48.75" customHeight="1" x14ac:dyDescent="0.25">
      <c r="C33" s="74" t="s">
        <v>297</v>
      </c>
      <c r="D33" s="162" t="s">
        <v>746</v>
      </c>
      <c r="E33" s="147"/>
      <c r="F33" s="69">
        <v>0</v>
      </c>
      <c r="G33" s="145">
        <v>0</v>
      </c>
      <c r="H33" s="147"/>
      <c r="I33" s="69">
        <v>0</v>
      </c>
      <c r="J33" s="69">
        <v>0</v>
      </c>
      <c r="K33" s="69">
        <v>0</v>
      </c>
      <c r="L33" s="69">
        <v>0</v>
      </c>
      <c r="M33" s="69">
        <v>0</v>
      </c>
      <c r="N33" s="69">
        <v>0</v>
      </c>
      <c r="O33" s="145">
        <v>53889000</v>
      </c>
      <c r="P33" s="147"/>
      <c r="Q33" s="69">
        <v>0</v>
      </c>
      <c r="R33" s="145">
        <v>0</v>
      </c>
      <c r="S33" s="147"/>
      <c r="T33" s="69">
        <v>0</v>
      </c>
      <c r="U33" s="69">
        <v>53889000</v>
      </c>
      <c r="V33" s="69">
        <v>0</v>
      </c>
      <c r="W33" s="69">
        <v>53889000</v>
      </c>
      <c r="X33" s="69">
        <v>0</v>
      </c>
      <c r="Y33" s="167"/>
      <c r="Z33" s="147"/>
      <c r="AA33" s="167"/>
      <c r="AB33" s="147"/>
      <c r="AC33" s="70"/>
      <c r="AD33" s="70"/>
      <c r="AE33" s="167"/>
      <c r="AF33" s="146"/>
      <c r="AG33" s="147"/>
    </row>
    <row r="34" spans="3:33" ht="48.75" customHeight="1" x14ac:dyDescent="0.25">
      <c r="C34" s="74" t="s">
        <v>298</v>
      </c>
      <c r="D34" s="162" t="s">
        <v>747</v>
      </c>
      <c r="E34" s="147"/>
      <c r="F34" s="69">
        <v>0</v>
      </c>
      <c r="G34" s="145">
        <v>0</v>
      </c>
      <c r="H34" s="147"/>
      <c r="I34" s="69">
        <v>0</v>
      </c>
      <c r="J34" s="69">
        <v>0</v>
      </c>
      <c r="K34" s="69">
        <v>0</v>
      </c>
      <c r="L34" s="69">
        <v>0</v>
      </c>
      <c r="M34" s="69">
        <v>0</v>
      </c>
      <c r="N34" s="69">
        <v>0</v>
      </c>
      <c r="O34" s="145">
        <v>31645000</v>
      </c>
      <c r="P34" s="147"/>
      <c r="Q34" s="69">
        <v>0</v>
      </c>
      <c r="R34" s="145">
        <v>0</v>
      </c>
      <c r="S34" s="147"/>
      <c r="T34" s="69">
        <v>0</v>
      </c>
      <c r="U34" s="69">
        <v>31645000</v>
      </c>
      <c r="V34" s="69">
        <v>0</v>
      </c>
      <c r="W34" s="69">
        <v>31645000</v>
      </c>
      <c r="X34" s="69">
        <v>0</v>
      </c>
      <c r="Y34" s="167"/>
      <c r="Z34" s="147"/>
      <c r="AA34" s="167"/>
      <c r="AB34" s="147"/>
      <c r="AC34" s="70"/>
      <c r="AD34" s="70"/>
      <c r="AE34" s="167"/>
      <c r="AF34" s="146"/>
      <c r="AG34" s="147"/>
    </row>
    <row r="35" spans="3:33" ht="30.95" customHeight="1" x14ac:dyDescent="0.25">
      <c r="C35" s="74" t="s">
        <v>299</v>
      </c>
      <c r="D35" s="162" t="s">
        <v>748</v>
      </c>
      <c r="E35" s="147"/>
      <c r="F35" s="69">
        <v>0</v>
      </c>
      <c r="G35" s="145">
        <v>0</v>
      </c>
      <c r="H35" s="147"/>
      <c r="I35" s="69">
        <v>0</v>
      </c>
      <c r="J35" s="69">
        <v>0</v>
      </c>
      <c r="K35" s="69">
        <v>0</v>
      </c>
      <c r="L35" s="69">
        <v>0</v>
      </c>
      <c r="M35" s="69">
        <v>0</v>
      </c>
      <c r="N35" s="69">
        <v>0</v>
      </c>
      <c r="O35" s="145">
        <v>222000000</v>
      </c>
      <c r="P35" s="147"/>
      <c r="Q35" s="69">
        <v>0</v>
      </c>
      <c r="R35" s="145">
        <v>0</v>
      </c>
      <c r="S35" s="147"/>
      <c r="T35" s="69">
        <v>0</v>
      </c>
      <c r="U35" s="69">
        <v>222000000</v>
      </c>
      <c r="V35" s="69">
        <v>0</v>
      </c>
      <c r="W35" s="69">
        <v>222000000</v>
      </c>
      <c r="X35" s="69">
        <v>0</v>
      </c>
      <c r="Y35" s="167"/>
      <c r="Z35" s="147"/>
      <c r="AA35" s="167"/>
      <c r="AB35" s="147"/>
      <c r="AC35" s="70"/>
      <c r="AD35" s="70"/>
      <c r="AE35" s="167"/>
      <c r="AF35" s="146"/>
      <c r="AG35" s="147"/>
    </row>
    <row r="36" spans="3:33" ht="30.95" customHeight="1" x14ac:dyDescent="0.25">
      <c r="C36" s="72" t="s">
        <v>30</v>
      </c>
      <c r="D36" s="168" t="s">
        <v>83</v>
      </c>
      <c r="E36" s="147"/>
      <c r="F36" s="68">
        <v>0</v>
      </c>
      <c r="G36" s="161">
        <v>0</v>
      </c>
      <c r="H36" s="147"/>
      <c r="I36" s="68">
        <v>0</v>
      </c>
      <c r="J36" s="68">
        <v>0</v>
      </c>
      <c r="K36" s="68">
        <v>0</v>
      </c>
      <c r="L36" s="68">
        <v>0</v>
      </c>
      <c r="M36" s="68">
        <v>0</v>
      </c>
      <c r="N36" s="68">
        <v>0</v>
      </c>
      <c r="O36" s="161">
        <v>0</v>
      </c>
      <c r="P36" s="147"/>
      <c r="Q36" s="68">
        <v>0</v>
      </c>
      <c r="R36" s="161">
        <v>0</v>
      </c>
      <c r="S36" s="147"/>
      <c r="T36" s="68">
        <v>0</v>
      </c>
      <c r="U36" s="68">
        <v>0</v>
      </c>
      <c r="V36" s="68">
        <v>0</v>
      </c>
      <c r="W36" s="68">
        <v>0</v>
      </c>
      <c r="X36" s="68">
        <v>0</v>
      </c>
      <c r="Y36" s="169"/>
      <c r="Z36" s="147"/>
      <c r="AA36" s="169"/>
      <c r="AB36" s="147"/>
      <c r="AC36" s="73"/>
      <c r="AD36" s="73"/>
      <c r="AE36" s="169"/>
      <c r="AF36" s="146"/>
      <c r="AG36" s="147"/>
    </row>
    <row r="37" spans="3:33" ht="30.95" customHeight="1" x14ac:dyDescent="0.25">
      <c r="C37" s="72" t="s">
        <v>32</v>
      </c>
      <c r="D37" s="168" t="s">
        <v>43</v>
      </c>
      <c r="E37" s="147"/>
      <c r="F37" s="68">
        <v>0</v>
      </c>
      <c r="G37" s="161">
        <v>0</v>
      </c>
      <c r="H37" s="147"/>
      <c r="I37" s="68">
        <v>0</v>
      </c>
      <c r="J37" s="68">
        <v>0</v>
      </c>
      <c r="K37" s="68">
        <v>0</v>
      </c>
      <c r="L37" s="68">
        <v>0</v>
      </c>
      <c r="M37" s="68">
        <v>0</v>
      </c>
      <c r="N37" s="68">
        <v>0</v>
      </c>
      <c r="O37" s="161">
        <v>0</v>
      </c>
      <c r="P37" s="147"/>
      <c r="Q37" s="68">
        <v>0</v>
      </c>
      <c r="R37" s="161">
        <v>0</v>
      </c>
      <c r="S37" s="147"/>
      <c r="T37" s="68">
        <v>0</v>
      </c>
      <c r="U37" s="68">
        <v>0</v>
      </c>
      <c r="V37" s="68">
        <v>0</v>
      </c>
      <c r="W37" s="68">
        <v>0</v>
      </c>
      <c r="X37" s="68">
        <v>0</v>
      </c>
      <c r="Y37" s="169"/>
      <c r="Z37" s="147"/>
      <c r="AA37" s="169"/>
      <c r="AB37" s="147"/>
      <c r="AC37" s="73"/>
      <c r="AD37" s="73"/>
      <c r="AE37" s="169"/>
      <c r="AF37" s="146"/>
      <c r="AG37" s="147"/>
    </row>
    <row r="38" spans="3:33" ht="30.95" customHeight="1" x14ac:dyDescent="0.25">
      <c r="C38" s="72" t="s">
        <v>33</v>
      </c>
      <c r="D38" s="168" t="s">
        <v>300</v>
      </c>
      <c r="E38" s="147"/>
      <c r="F38" s="68">
        <v>0</v>
      </c>
      <c r="G38" s="161">
        <v>0</v>
      </c>
      <c r="H38" s="147"/>
      <c r="I38" s="68">
        <v>0</v>
      </c>
      <c r="J38" s="68">
        <v>0</v>
      </c>
      <c r="K38" s="68">
        <v>0</v>
      </c>
      <c r="L38" s="68">
        <v>0</v>
      </c>
      <c r="M38" s="68">
        <v>0</v>
      </c>
      <c r="N38" s="68">
        <v>0</v>
      </c>
      <c r="O38" s="161">
        <v>6792786000</v>
      </c>
      <c r="P38" s="147"/>
      <c r="Q38" s="68">
        <v>0</v>
      </c>
      <c r="R38" s="161">
        <v>0</v>
      </c>
      <c r="S38" s="147"/>
      <c r="T38" s="68">
        <v>0</v>
      </c>
      <c r="U38" s="68">
        <v>6792786000</v>
      </c>
      <c r="V38" s="68">
        <v>284000000</v>
      </c>
      <c r="W38" s="68">
        <v>6508786000</v>
      </c>
      <c r="X38" s="68">
        <v>0</v>
      </c>
      <c r="Y38" s="169"/>
      <c r="Z38" s="147"/>
      <c r="AA38" s="169"/>
      <c r="AB38" s="147"/>
      <c r="AC38" s="73"/>
      <c r="AD38" s="73"/>
      <c r="AE38" s="169"/>
      <c r="AF38" s="146"/>
      <c r="AG38" s="147"/>
    </row>
    <row r="39" spans="3:33" ht="50.25" customHeight="1" x14ac:dyDescent="0.25">
      <c r="C39" s="74" t="s">
        <v>301</v>
      </c>
      <c r="D39" s="162" t="s">
        <v>749</v>
      </c>
      <c r="E39" s="147"/>
      <c r="F39" s="69">
        <v>0</v>
      </c>
      <c r="G39" s="145">
        <v>0</v>
      </c>
      <c r="H39" s="147"/>
      <c r="I39" s="69">
        <v>0</v>
      </c>
      <c r="J39" s="69">
        <v>0</v>
      </c>
      <c r="K39" s="69">
        <v>0</v>
      </c>
      <c r="L39" s="69">
        <v>0</v>
      </c>
      <c r="M39" s="69">
        <v>0</v>
      </c>
      <c r="N39" s="69">
        <v>0</v>
      </c>
      <c r="O39" s="145">
        <v>2006000000</v>
      </c>
      <c r="P39" s="147"/>
      <c r="Q39" s="69">
        <v>0</v>
      </c>
      <c r="R39" s="145">
        <v>0</v>
      </c>
      <c r="S39" s="147"/>
      <c r="T39" s="69">
        <v>0</v>
      </c>
      <c r="U39" s="69">
        <v>2006000000</v>
      </c>
      <c r="V39" s="69">
        <v>0</v>
      </c>
      <c r="W39" s="69">
        <v>2006000000</v>
      </c>
      <c r="X39" s="69">
        <v>0</v>
      </c>
      <c r="Y39" s="167"/>
      <c r="Z39" s="147"/>
      <c r="AA39" s="167"/>
      <c r="AB39" s="147"/>
      <c r="AC39" s="70"/>
      <c r="AD39" s="70"/>
      <c r="AE39" s="167"/>
      <c r="AF39" s="146"/>
      <c r="AG39" s="147"/>
    </row>
    <row r="40" spans="3:33" ht="39" customHeight="1" x14ac:dyDescent="0.25">
      <c r="C40" s="74" t="s">
        <v>302</v>
      </c>
      <c r="D40" s="162" t="s">
        <v>750</v>
      </c>
      <c r="E40" s="147"/>
      <c r="F40" s="69">
        <v>0</v>
      </c>
      <c r="G40" s="145">
        <v>0</v>
      </c>
      <c r="H40" s="147"/>
      <c r="I40" s="69">
        <v>0</v>
      </c>
      <c r="J40" s="69">
        <v>0</v>
      </c>
      <c r="K40" s="69">
        <v>0</v>
      </c>
      <c r="L40" s="69">
        <v>0</v>
      </c>
      <c r="M40" s="69">
        <v>0</v>
      </c>
      <c r="N40" s="69">
        <v>0</v>
      </c>
      <c r="O40" s="145">
        <v>780781000</v>
      </c>
      <c r="P40" s="147"/>
      <c r="Q40" s="69">
        <v>0</v>
      </c>
      <c r="R40" s="145">
        <v>0</v>
      </c>
      <c r="S40" s="147"/>
      <c r="T40" s="69">
        <v>0</v>
      </c>
      <c r="U40" s="69">
        <v>780781000</v>
      </c>
      <c r="V40" s="69">
        <v>0</v>
      </c>
      <c r="W40" s="69">
        <v>780781000</v>
      </c>
      <c r="X40" s="69">
        <v>0</v>
      </c>
      <c r="Y40" s="167"/>
      <c r="Z40" s="147"/>
      <c r="AA40" s="167"/>
      <c r="AB40" s="147"/>
      <c r="AC40" s="70"/>
      <c r="AD40" s="70"/>
      <c r="AE40" s="167"/>
      <c r="AF40" s="146"/>
      <c r="AG40" s="147"/>
    </row>
    <row r="41" spans="3:33" ht="39" customHeight="1" x14ac:dyDescent="0.25">
      <c r="C41" s="74" t="s">
        <v>751</v>
      </c>
      <c r="D41" s="162" t="s">
        <v>752</v>
      </c>
      <c r="E41" s="147"/>
      <c r="F41" s="69">
        <v>0</v>
      </c>
      <c r="G41" s="145">
        <v>0</v>
      </c>
      <c r="H41" s="147"/>
      <c r="I41" s="69">
        <v>0</v>
      </c>
      <c r="J41" s="69">
        <v>0</v>
      </c>
      <c r="K41" s="69">
        <v>0</v>
      </c>
      <c r="L41" s="69">
        <v>0</v>
      </c>
      <c r="M41" s="69">
        <v>0</v>
      </c>
      <c r="N41" s="69">
        <v>0</v>
      </c>
      <c r="O41" s="145">
        <v>284000000</v>
      </c>
      <c r="P41" s="147"/>
      <c r="Q41" s="69">
        <v>0</v>
      </c>
      <c r="R41" s="145">
        <v>0</v>
      </c>
      <c r="S41" s="147"/>
      <c r="T41" s="69">
        <v>0</v>
      </c>
      <c r="U41" s="69">
        <v>284000000</v>
      </c>
      <c r="V41" s="69">
        <v>284000000</v>
      </c>
      <c r="W41" s="69">
        <v>0</v>
      </c>
      <c r="X41" s="69">
        <v>0</v>
      </c>
      <c r="Y41" s="167"/>
      <c r="Z41" s="147"/>
      <c r="AA41" s="167"/>
      <c r="AB41" s="147"/>
      <c r="AC41" s="70"/>
      <c r="AD41" s="70"/>
      <c r="AE41" s="167"/>
      <c r="AF41" s="146"/>
      <c r="AG41" s="147"/>
    </row>
    <row r="42" spans="3:33" ht="39" customHeight="1" x14ac:dyDescent="0.25">
      <c r="C42" s="74" t="s">
        <v>753</v>
      </c>
      <c r="D42" s="162" t="s">
        <v>754</v>
      </c>
      <c r="E42" s="147"/>
      <c r="F42" s="69">
        <v>0</v>
      </c>
      <c r="G42" s="145">
        <v>0</v>
      </c>
      <c r="H42" s="147"/>
      <c r="I42" s="69">
        <v>0</v>
      </c>
      <c r="J42" s="69">
        <v>0</v>
      </c>
      <c r="K42" s="69">
        <v>0</v>
      </c>
      <c r="L42" s="69">
        <v>0</v>
      </c>
      <c r="M42" s="69">
        <v>0</v>
      </c>
      <c r="N42" s="69">
        <v>0</v>
      </c>
      <c r="O42" s="145">
        <v>3722005000</v>
      </c>
      <c r="P42" s="147"/>
      <c r="Q42" s="69">
        <v>0</v>
      </c>
      <c r="R42" s="145">
        <v>0</v>
      </c>
      <c r="S42" s="147"/>
      <c r="T42" s="69">
        <v>0</v>
      </c>
      <c r="U42" s="69">
        <v>3722005000</v>
      </c>
      <c r="V42" s="69">
        <v>0</v>
      </c>
      <c r="W42" s="69">
        <v>3722005000</v>
      </c>
      <c r="X42" s="69">
        <v>0</v>
      </c>
      <c r="Y42" s="167"/>
      <c r="Z42" s="147"/>
      <c r="AA42" s="167"/>
      <c r="AB42" s="147"/>
      <c r="AC42" s="70"/>
      <c r="AD42" s="70"/>
      <c r="AE42" s="167"/>
      <c r="AF42" s="146"/>
      <c r="AG42" s="147"/>
    </row>
    <row r="43" spans="3:33" ht="39" customHeight="1" x14ac:dyDescent="0.25">
      <c r="C43" s="72" t="s">
        <v>34</v>
      </c>
      <c r="D43" s="168" t="s">
        <v>303</v>
      </c>
      <c r="E43" s="147"/>
      <c r="F43" s="68">
        <v>0</v>
      </c>
      <c r="G43" s="161">
        <v>0</v>
      </c>
      <c r="H43" s="147"/>
      <c r="I43" s="68">
        <v>0</v>
      </c>
      <c r="J43" s="68">
        <v>0</v>
      </c>
      <c r="K43" s="68">
        <v>0</v>
      </c>
      <c r="L43" s="68">
        <v>0</v>
      </c>
      <c r="M43" s="68">
        <v>0</v>
      </c>
      <c r="N43" s="68">
        <v>0</v>
      </c>
      <c r="O43" s="161">
        <v>3418778000</v>
      </c>
      <c r="P43" s="147"/>
      <c r="Q43" s="68">
        <v>0</v>
      </c>
      <c r="R43" s="161">
        <v>0</v>
      </c>
      <c r="S43" s="147"/>
      <c r="T43" s="68">
        <v>0</v>
      </c>
      <c r="U43" s="68">
        <v>3418778000</v>
      </c>
      <c r="V43" s="68">
        <v>315000000</v>
      </c>
      <c r="W43" s="68">
        <v>3103778000</v>
      </c>
      <c r="X43" s="68">
        <v>0</v>
      </c>
      <c r="Y43" s="169"/>
      <c r="Z43" s="147"/>
      <c r="AA43" s="169"/>
      <c r="AB43" s="147"/>
      <c r="AC43" s="73"/>
      <c r="AD43" s="73"/>
      <c r="AE43" s="169"/>
      <c r="AF43" s="146"/>
      <c r="AG43" s="147"/>
    </row>
    <row r="44" spans="3:33" ht="39" customHeight="1" x14ac:dyDescent="0.25">
      <c r="C44" s="74" t="s">
        <v>304</v>
      </c>
      <c r="D44" s="162" t="s">
        <v>755</v>
      </c>
      <c r="E44" s="147"/>
      <c r="F44" s="69">
        <v>0</v>
      </c>
      <c r="G44" s="145">
        <v>0</v>
      </c>
      <c r="H44" s="147"/>
      <c r="I44" s="69">
        <v>0</v>
      </c>
      <c r="J44" s="69">
        <v>0</v>
      </c>
      <c r="K44" s="69">
        <v>0</v>
      </c>
      <c r="L44" s="69">
        <v>0</v>
      </c>
      <c r="M44" s="69">
        <v>0</v>
      </c>
      <c r="N44" s="69">
        <v>0</v>
      </c>
      <c r="O44" s="145">
        <v>3315000000</v>
      </c>
      <c r="P44" s="147"/>
      <c r="Q44" s="69">
        <v>0</v>
      </c>
      <c r="R44" s="145">
        <v>0</v>
      </c>
      <c r="S44" s="147"/>
      <c r="T44" s="69">
        <v>0</v>
      </c>
      <c r="U44" s="69">
        <v>3315000000</v>
      </c>
      <c r="V44" s="69">
        <v>315000000</v>
      </c>
      <c r="W44" s="69">
        <v>3000000000</v>
      </c>
      <c r="X44" s="69">
        <v>0</v>
      </c>
      <c r="Y44" s="167"/>
      <c r="Z44" s="147"/>
      <c r="AA44" s="167"/>
      <c r="AB44" s="147"/>
      <c r="AC44" s="70"/>
      <c r="AD44" s="70"/>
      <c r="AE44" s="167"/>
      <c r="AF44" s="146"/>
      <c r="AG44" s="147"/>
    </row>
    <row r="45" spans="3:33" ht="39" customHeight="1" x14ac:dyDescent="0.25">
      <c r="C45" s="74" t="s">
        <v>305</v>
      </c>
      <c r="D45" s="162" t="s">
        <v>756</v>
      </c>
      <c r="E45" s="147"/>
      <c r="F45" s="69">
        <v>0</v>
      </c>
      <c r="G45" s="145">
        <v>0</v>
      </c>
      <c r="H45" s="147"/>
      <c r="I45" s="69">
        <v>0</v>
      </c>
      <c r="J45" s="69">
        <v>0</v>
      </c>
      <c r="K45" s="69">
        <v>0</v>
      </c>
      <c r="L45" s="69">
        <v>0</v>
      </c>
      <c r="M45" s="69">
        <v>0</v>
      </c>
      <c r="N45" s="69">
        <v>0</v>
      </c>
      <c r="O45" s="145">
        <v>103778000</v>
      </c>
      <c r="P45" s="147"/>
      <c r="Q45" s="69">
        <v>0</v>
      </c>
      <c r="R45" s="145">
        <v>0</v>
      </c>
      <c r="S45" s="147"/>
      <c r="T45" s="69">
        <v>0</v>
      </c>
      <c r="U45" s="69">
        <v>103778000</v>
      </c>
      <c r="V45" s="69">
        <v>0</v>
      </c>
      <c r="W45" s="69">
        <v>103778000</v>
      </c>
      <c r="X45" s="69">
        <v>0</v>
      </c>
      <c r="Y45" s="167"/>
      <c r="Z45" s="147"/>
      <c r="AA45" s="167"/>
      <c r="AB45" s="147"/>
      <c r="AC45" s="70"/>
      <c r="AD45" s="70"/>
      <c r="AE45" s="167"/>
      <c r="AF45" s="146"/>
      <c r="AG45" s="147"/>
    </row>
    <row r="46" spans="3:33" ht="30.95" customHeight="1" x14ac:dyDescent="0.25">
      <c r="C46" s="72" t="s">
        <v>36</v>
      </c>
      <c r="D46" s="168" t="s">
        <v>306</v>
      </c>
      <c r="E46" s="147"/>
      <c r="F46" s="68">
        <v>0</v>
      </c>
      <c r="G46" s="161">
        <v>0</v>
      </c>
      <c r="H46" s="147"/>
      <c r="I46" s="68">
        <v>0</v>
      </c>
      <c r="J46" s="68">
        <v>0</v>
      </c>
      <c r="K46" s="68">
        <v>0</v>
      </c>
      <c r="L46" s="68">
        <v>0</v>
      </c>
      <c r="M46" s="68">
        <v>0</v>
      </c>
      <c r="N46" s="68">
        <v>0</v>
      </c>
      <c r="O46" s="161">
        <v>10573699000</v>
      </c>
      <c r="P46" s="147"/>
      <c r="Q46" s="68">
        <v>0</v>
      </c>
      <c r="R46" s="161">
        <v>0</v>
      </c>
      <c r="S46" s="147"/>
      <c r="T46" s="68">
        <v>0</v>
      </c>
      <c r="U46" s="68">
        <v>10573699000</v>
      </c>
      <c r="V46" s="68">
        <v>4047627000</v>
      </c>
      <c r="W46" s="68">
        <v>6526072000</v>
      </c>
      <c r="X46" s="68">
        <v>0</v>
      </c>
      <c r="Y46" s="169"/>
      <c r="Z46" s="147"/>
      <c r="AA46" s="169"/>
      <c r="AB46" s="147"/>
      <c r="AC46" s="73"/>
      <c r="AD46" s="73"/>
      <c r="AE46" s="169"/>
      <c r="AF46" s="146"/>
      <c r="AG46" s="147"/>
    </row>
    <row r="47" spans="3:33" ht="39" customHeight="1" x14ac:dyDescent="0.25">
      <c r="C47" s="74" t="s">
        <v>307</v>
      </c>
      <c r="D47" s="162" t="s">
        <v>757</v>
      </c>
      <c r="E47" s="147"/>
      <c r="F47" s="69">
        <v>0</v>
      </c>
      <c r="G47" s="145">
        <v>0</v>
      </c>
      <c r="H47" s="147"/>
      <c r="I47" s="69">
        <v>0</v>
      </c>
      <c r="J47" s="69">
        <v>0</v>
      </c>
      <c r="K47" s="69">
        <v>0</v>
      </c>
      <c r="L47" s="69">
        <v>0</v>
      </c>
      <c r="M47" s="69">
        <v>0</v>
      </c>
      <c r="N47" s="69">
        <v>0</v>
      </c>
      <c r="O47" s="145">
        <v>138753000</v>
      </c>
      <c r="P47" s="147"/>
      <c r="Q47" s="69">
        <v>0</v>
      </c>
      <c r="R47" s="145">
        <v>0</v>
      </c>
      <c r="S47" s="147"/>
      <c r="T47" s="69">
        <v>0</v>
      </c>
      <c r="U47" s="69">
        <v>138753000</v>
      </c>
      <c r="V47" s="69">
        <v>0</v>
      </c>
      <c r="W47" s="69">
        <v>138753000</v>
      </c>
      <c r="X47" s="69">
        <v>0</v>
      </c>
      <c r="Y47" s="167"/>
      <c r="Z47" s="147"/>
      <c r="AA47" s="167"/>
      <c r="AB47" s="147"/>
      <c r="AC47" s="70"/>
      <c r="AD47" s="70"/>
      <c r="AE47" s="167"/>
      <c r="AF47" s="146"/>
      <c r="AG47" s="147"/>
    </row>
    <row r="48" spans="3:33" ht="39" customHeight="1" x14ac:dyDescent="0.25">
      <c r="C48" s="74" t="s">
        <v>308</v>
      </c>
      <c r="D48" s="162" t="s">
        <v>758</v>
      </c>
      <c r="E48" s="147"/>
      <c r="F48" s="69">
        <v>0</v>
      </c>
      <c r="G48" s="145">
        <v>0</v>
      </c>
      <c r="H48" s="147"/>
      <c r="I48" s="69">
        <v>0</v>
      </c>
      <c r="J48" s="69">
        <v>0</v>
      </c>
      <c r="K48" s="69">
        <v>0</v>
      </c>
      <c r="L48" s="69">
        <v>0</v>
      </c>
      <c r="M48" s="69">
        <v>0</v>
      </c>
      <c r="N48" s="69">
        <v>0</v>
      </c>
      <c r="O48" s="145">
        <v>185000000</v>
      </c>
      <c r="P48" s="147"/>
      <c r="Q48" s="69">
        <v>0</v>
      </c>
      <c r="R48" s="145">
        <v>0</v>
      </c>
      <c r="S48" s="147"/>
      <c r="T48" s="69">
        <v>0</v>
      </c>
      <c r="U48" s="69">
        <v>185000000</v>
      </c>
      <c r="V48" s="69">
        <v>185000000</v>
      </c>
      <c r="W48" s="69">
        <v>0</v>
      </c>
      <c r="X48" s="69">
        <v>0</v>
      </c>
      <c r="Y48" s="167"/>
      <c r="Z48" s="147"/>
      <c r="AA48" s="167"/>
      <c r="AB48" s="147"/>
      <c r="AC48" s="70"/>
      <c r="AD48" s="70"/>
      <c r="AE48" s="167"/>
      <c r="AF48" s="146"/>
      <c r="AG48" s="147"/>
    </row>
    <row r="49" spans="3:33" ht="78" customHeight="1" x14ac:dyDescent="0.25">
      <c r="C49" s="74" t="s">
        <v>309</v>
      </c>
      <c r="D49" s="162" t="s">
        <v>759</v>
      </c>
      <c r="E49" s="147"/>
      <c r="F49" s="69">
        <v>0</v>
      </c>
      <c r="G49" s="145">
        <v>0</v>
      </c>
      <c r="H49" s="147"/>
      <c r="I49" s="69">
        <v>0</v>
      </c>
      <c r="J49" s="69">
        <v>0</v>
      </c>
      <c r="K49" s="69">
        <v>0</v>
      </c>
      <c r="L49" s="69">
        <v>0</v>
      </c>
      <c r="M49" s="69">
        <v>0</v>
      </c>
      <c r="N49" s="69">
        <v>0</v>
      </c>
      <c r="O49" s="145">
        <v>476000000</v>
      </c>
      <c r="P49" s="147"/>
      <c r="Q49" s="69">
        <v>0</v>
      </c>
      <c r="R49" s="145">
        <v>0</v>
      </c>
      <c r="S49" s="147"/>
      <c r="T49" s="69">
        <v>0</v>
      </c>
      <c r="U49" s="69">
        <v>476000000</v>
      </c>
      <c r="V49" s="69">
        <v>476000000</v>
      </c>
      <c r="W49" s="69">
        <v>0</v>
      </c>
      <c r="X49" s="69">
        <v>0</v>
      </c>
      <c r="Y49" s="167"/>
      <c r="Z49" s="147"/>
      <c r="AA49" s="167"/>
      <c r="AB49" s="147"/>
      <c r="AC49" s="70"/>
      <c r="AD49" s="70"/>
      <c r="AE49" s="167"/>
      <c r="AF49" s="146"/>
      <c r="AG49" s="147"/>
    </row>
    <row r="50" spans="3:33" ht="78" customHeight="1" x14ac:dyDescent="0.25">
      <c r="C50" s="74" t="s">
        <v>310</v>
      </c>
      <c r="D50" s="162" t="s">
        <v>760</v>
      </c>
      <c r="E50" s="147"/>
      <c r="F50" s="69">
        <v>0</v>
      </c>
      <c r="G50" s="145">
        <v>0</v>
      </c>
      <c r="H50" s="147"/>
      <c r="I50" s="69">
        <v>0</v>
      </c>
      <c r="J50" s="69">
        <v>0</v>
      </c>
      <c r="K50" s="69">
        <v>0</v>
      </c>
      <c r="L50" s="69">
        <v>0</v>
      </c>
      <c r="M50" s="69">
        <v>0</v>
      </c>
      <c r="N50" s="69">
        <v>0</v>
      </c>
      <c r="O50" s="145">
        <v>577428000</v>
      </c>
      <c r="P50" s="147"/>
      <c r="Q50" s="69">
        <v>0</v>
      </c>
      <c r="R50" s="145">
        <v>0</v>
      </c>
      <c r="S50" s="147"/>
      <c r="T50" s="69">
        <v>0</v>
      </c>
      <c r="U50" s="69">
        <v>577428000</v>
      </c>
      <c r="V50" s="69">
        <v>577428000</v>
      </c>
      <c r="W50" s="69">
        <v>0</v>
      </c>
      <c r="X50" s="69">
        <v>0</v>
      </c>
      <c r="Y50" s="167"/>
      <c r="Z50" s="147"/>
      <c r="AA50" s="167"/>
      <c r="AB50" s="147"/>
      <c r="AC50" s="70"/>
      <c r="AD50" s="70"/>
      <c r="AE50" s="167"/>
      <c r="AF50" s="146"/>
      <c r="AG50" s="147"/>
    </row>
    <row r="51" spans="3:33" ht="78" customHeight="1" x14ac:dyDescent="0.25">
      <c r="C51" s="74" t="s">
        <v>311</v>
      </c>
      <c r="D51" s="162" t="s">
        <v>761</v>
      </c>
      <c r="E51" s="147"/>
      <c r="F51" s="69">
        <v>0</v>
      </c>
      <c r="G51" s="145">
        <v>0</v>
      </c>
      <c r="H51" s="147"/>
      <c r="I51" s="69">
        <v>0</v>
      </c>
      <c r="J51" s="69">
        <v>0</v>
      </c>
      <c r="K51" s="69">
        <v>0</v>
      </c>
      <c r="L51" s="69">
        <v>0</v>
      </c>
      <c r="M51" s="69">
        <v>0</v>
      </c>
      <c r="N51" s="69">
        <v>0</v>
      </c>
      <c r="O51" s="145">
        <v>2220000000</v>
      </c>
      <c r="P51" s="147"/>
      <c r="Q51" s="69">
        <v>0</v>
      </c>
      <c r="R51" s="145">
        <v>0</v>
      </c>
      <c r="S51" s="147"/>
      <c r="T51" s="69">
        <v>0</v>
      </c>
      <c r="U51" s="69">
        <v>2220000000</v>
      </c>
      <c r="V51" s="69">
        <v>2220000000</v>
      </c>
      <c r="W51" s="69">
        <v>0</v>
      </c>
      <c r="X51" s="69">
        <v>0</v>
      </c>
      <c r="Y51" s="167"/>
      <c r="Z51" s="147"/>
      <c r="AA51" s="167"/>
      <c r="AB51" s="147"/>
      <c r="AC51" s="70"/>
      <c r="AD51" s="70"/>
      <c r="AE51" s="167"/>
      <c r="AF51" s="146"/>
      <c r="AG51" s="147"/>
    </row>
    <row r="52" spans="3:33" ht="78" customHeight="1" x14ac:dyDescent="0.25">
      <c r="C52" s="74" t="s">
        <v>312</v>
      </c>
      <c r="D52" s="162" t="s">
        <v>762</v>
      </c>
      <c r="E52" s="147"/>
      <c r="F52" s="69">
        <v>0</v>
      </c>
      <c r="G52" s="145">
        <v>0</v>
      </c>
      <c r="H52" s="147"/>
      <c r="I52" s="69">
        <v>0</v>
      </c>
      <c r="J52" s="69">
        <v>0</v>
      </c>
      <c r="K52" s="69">
        <v>0</v>
      </c>
      <c r="L52" s="69">
        <v>0</v>
      </c>
      <c r="M52" s="69">
        <v>0</v>
      </c>
      <c r="N52" s="69">
        <v>0</v>
      </c>
      <c r="O52" s="145">
        <v>2207000000</v>
      </c>
      <c r="P52" s="147"/>
      <c r="Q52" s="69">
        <v>0</v>
      </c>
      <c r="R52" s="145">
        <v>0</v>
      </c>
      <c r="S52" s="147"/>
      <c r="T52" s="69">
        <v>0</v>
      </c>
      <c r="U52" s="69">
        <v>2207000000</v>
      </c>
      <c r="V52" s="69">
        <v>318000000</v>
      </c>
      <c r="W52" s="69">
        <v>1889000000</v>
      </c>
      <c r="X52" s="69">
        <v>0</v>
      </c>
      <c r="Y52" s="167"/>
      <c r="Z52" s="147"/>
      <c r="AA52" s="167"/>
      <c r="AB52" s="147"/>
      <c r="AC52" s="70"/>
      <c r="AD52" s="70"/>
      <c r="AE52" s="167"/>
      <c r="AF52" s="146"/>
      <c r="AG52" s="147"/>
    </row>
    <row r="53" spans="3:33" ht="39" customHeight="1" x14ac:dyDescent="0.25">
      <c r="C53" s="74" t="s">
        <v>313</v>
      </c>
      <c r="D53" s="162" t="s">
        <v>763</v>
      </c>
      <c r="E53" s="147"/>
      <c r="F53" s="69">
        <v>0</v>
      </c>
      <c r="G53" s="145">
        <v>0</v>
      </c>
      <c r="H53" s="147"/>
      <c r="I53" s="69">
        <v>0</v>
      </c>
      <c r="J53" s="69">
        <v>0</v>
      </c>
      <c r="K53" s="69">
        <v>0</v>
      </c>
      <c r="L53" s="69">
        <v>0</v>
      </c>
      <c r="M53" s="69">
        <v>0</v>
      </c>
      <c r="N53" s="69">
        <v>0</v>
      </c>
      <c r="O53" s="145">
        <v>3412199000</v>
      </c>
      <c r="P53" s="147"/>
      <c r="Q53" s="69">
        <v>0</v>
      </c>
      <c r="R53" s="145">
        <v>0</v>
      </c>
      <c r="S53" s="147"/>
      <c r="T53" s="69">
        <v>0</v>
      </c>
      <c r="U53" s="69">
        <v>3412199000</v>
      </c>
      <c r="V53" s="69">
        <v>271199000</v>
      </c>
      <c r="W53" s="69">
        <v>3141000000</v>
      </c>
      <c r="X53" s="69">
        <v>0</v>
      </c>
      <c r="Y53" s="167"/>
      <c r="Z53" s="147"/>
      <c r="AA53" s="167"/>
      <c r="AB53" s="147"/>
      <c r="AC53" s="70"/>
      <c r="AD53" s="70"/>
      <c r="AE53" s="167"/>
      <c r="AF53" s="146"/>
      <c r="AG53" s="147"/>
    </row>
    <row r="54" spans="3:33" ht="39" customHeight="1" x14ac:dyDescent="0.25">
      <c r="C54" s="74" t="s">
        <v>314</v>
      </c>
      <c r="D54" s="162" t="s">
        <v>764</v>
      </c>
      <c r="E54" s="147"/>
      <c r="F54" s="69">
        <v>0</v>
      </c>
      <c r="G54" s="145">
        <v>0</v>
      </c>
      <c r="H54" s="147"/>
      <c r="I54" s="69">
        <v>0</v>
      </c>
      <c r="J54" s="69">
        <v>0</v>
      </c>
      <c r="K54" s="69">
        <v>0</v>
      </c>
      <c r="L54" s="69">
        <v>0</v>
      </c>
      <c r="M54" s="69">
        <v>0</v>
      </c>
      <c r="N54" s="69">
        <v>0</v>
      </c>
      <c r="O54" s="145">
        <v>1315319000</v>
      </c>
      <c r="P54" s="147"/>
      <c r="Q54" s="69">
        <v>0</v>
      </c>
      <c r="R54" s="145">
        <v>0</v>
      </c>
      <c r="S54" s="147"/>
      <c r="T54" s="69">
        <v>0</v>
      </c>
      <c r="U54" s="69">
        <v>1315319000</v>
      </c>
      <c r="V54" s="69">
        <v>0</v>
      </c>
      <c r="W54" s="69">
        <v>1315319000</v>
      </c>
      <c r="X54" s="69">
        <v>0</v>
      </c>
      <c r="Y54" s="167"/>
      <c r="Z54" s="147"/>
      <c r="AA54" s="167"/>
      <c r="AB54" s="147"/>
      <c r="AC54" s="70"/>
      <c r="AD54" s="70"/>
      <c r="AE54" s="167"/>
      <c r="AF54" s="146"/>
      <c r="AG54" s="147"/>
    </row>
    <row r="55" spans="3:33" ht="39" customHeight="1" x14ac:dyDescent="0.25">
      <c r="C55" s="74" t="s">
        <v>315</v>
      </c>
      <c r="D55" s="162" t="s">
        <v>765</v>
      </c>
      <c r="E55" s="147"/>
      <c r="F55" s="69">
        <v>0</v>
      </c>
      <c r="G55" s="145">
        <v>0</v>
      </c>
      <c r="H55" s="147"/>
      <c r="I55" s="69">
        <v>0</v>
      </c>
      <c r="J55" s="69">
        <v>0</v>
      </c>
      <c r="K55" s="69">
        <v>0</v>
      </c>
      <c r="L55" s="69">
        <v>0</v>
      </c>
      <c r="M55" s="69">
        <v>0</v>
      </c>
      <c r="N55" s="69">
        <v>0</v>
      </c>
      <c r="O55" s="145">
        <v>42000000</v>
      </c>
      <c r="P55" s="147"/>
      <c r="Q55" s="69">
        <v>0</v>
      </c>
      <c r="R55" s="145">
        <v>0</v>
      </c>
      <c r="S55" s="147"/>
      <c r="T55" s="69">
        <v>0</v>
      </c>
      <c r="U55" s="69">
        <v>42000000</v>
      </c>
      <c r="V55" s="69">
        <v>0</v>
      </c>
      <c r="W55" s="69">
        <v>42000000</v>
      </c>
      <c r="X55" s="69">
        <v>0</v>
      </c>
      <c r="Y55" s="167"/>
      <c r="Z55" s="147"/>
      <c r="AA55" s="167"/>
      <c r="AB55" s="147"/>
      <c r="AC55" s="70"/>
      <c r="AD55" s="70"/>
      <c r="AE55" s="167"/>
      <c r="AF55" s="146"/>
      <c r="AG55" s="147"/>
    </row>
    <row r="56" spans="3:33" ht="30.95" customHeight="1" x14ac:dyDescent="0.25">
      <c r="C56" s="72" t="s">
        <v>316</v>
      </c>
      <c r="D56" s="168" t="s">
        <v>317</v>
      </c>
      <c r="E56" s="147"/>
      <c r="F56" s="68">
        <v>0</v>
      </c>
      <c r="G56" s="161">
        <v>0</v>
      </c>
      <c r="H56" s="147"/>
      <c r="I56" s="68">
        <v>0</v>
      </c>
      <c r="J56" s="68">
        <v>0</v>
      </c>
      <c r="K56" s="68">
        <v>0</v>
      </c>
      <c r="L56" s="68">
        <v>0</v>
      </c>
      <c r="M56" s="68">
        <v>0</v>
      </c>
      <c r="N56" s="68">
        <v>0</v>
      </c>
      <c r="O56" s="161">
        <v>0</v>
      </c>
      <c r="P56" s="147"/>
      <c r="Q56" s="68">
        <v>0</v>
      </c>
      <c r="R56" s="161">
        <v>0</v>
      </c>
      <c r="S56" s="147"/>
      <c r="T56" s="68">
        <v>0</v>
      </c>
      <c r="U56" s="68">
        <v>0</v>
      </c>
      <c r="V56" s="68">
        <v>0</v>
      </c>
      <c r="W56" s="68">
        <v>0</v>
      </c>
      <c r="X56" s="68">
        <v>0</v>
      </c>
      <c r="Y56" s="169"/>
      <c r="Z56" s="147"/>
      <c r="AA56" s="169"/>
      <c r="AB56" s="147"/>
      <c r="AC56" s="73"/>
      <c r="AD56" s="73"/>
      <c r="AE56" s="169"/>
      <c r="AF56" s="146"/>
      <c r="AG56" s="147"/>
    </row>
    <row r="57" spans="3:33" ht="30.95" customHeight="1" x14ac:dyDescent="0.25">
      <c r="C57" s="72" t="s">
        <v>318</v>
      </c>
      <c r="D57" s="168" t="s">
        <v>89</v>
      </c>
      <c r="E57" s="147"/>
      <c r="F57" s="68">
        <v>0</v>
      </c>
      <c r="G57" s="161">
        <v>0</v>
      </c>
      <c r="H57" s="147"/>
      <c r="I57" s="68">
        <v>0</v>
      </c>
      <c r="J57" s="68">
        <v>0</v>
      </c>
      <c r="K57" s="68">
        <v>0</v>
      </c>
      <c r="L57" s="68">
        <v>0</v>
      </c>
      <c r="M57" s="68">
        <v>0</v>
      </c>
      <c r="N57" s="68">
        <v>0</v>
      </c>
      <c r="O57" s="161">
        <v>5396137000</v>
      </c>
      <c r="P57" s="147"/>
      <c r="Q57" s="68">
        <v>0</v>
      </c>
      <c r="R57" s="161">
        <v>365000000</v>
      </c>
      <c r="S57" s="147"/>
      <c r="T57" s="68">
        <v>0</v>
      </c>
      <c r="U57" s="68">
        <v>5031137000</v>
      </c>
      <c r="V57" s="68">
        <v>600579000</v>
      </c>
      <c r="W57" s="68">
        <v>4430558000</v>
      </c>
      <c r="X57" s="68">
        <v>0</v>
      </c>
      <c r="Y57" s="169"/>
      <c r="Z57" s="147"/>
      <c r="AA57" s="169"/>
      <c r="AB57" s="147"/>
      <c r="AC57" s="73"/>
      <c r="AD57" s="73"/>
      <c r="AE57" s="169"/>
      <c r="AF57" s="146"/>
      <c r="AG57" s="147"/>
    </row>
    <row r="58" spans="3:33" ht="44.25" customHeight="1" x14ac:dyDescent="0.25">
      <c r="C58" s="74" t="s">
        <v>319</v>
      </c>
      <c r="D58" s="162" t="s">
        <v>766</v>
      </c>
      <c r="E58" s="147"/>
      <c r="F58" s="69">
        <v>0</v>
      </c>
      <c r="G58" s="145">
        <v>0</v>
      </c>
      <c r="H58" s="147"/>
      <c r="I58" s="69">
        <v>0</v>
      </c>
      <c r="J58" s="69">
        <v>0</v>
      </c>
      <c r="K58" s="69">
        <v>0</v>
      </c>
      <c r="L58" s="69">
        <v>0</v>
      </c>
      <c r="M58" s="69">
        <v>0</v>
      </c>
      <c r="N58" s="69">
        <v>0</v>
      </c>
      <c r="O58" s="145">
        <v>207898000</v>
      </c>
      <c r="P58" s="147"/>
      <c r="Q58" s="69">
        <v>0</v>
      </c>
      <c r="R58" s="145">
        <v>0</v>
      </c>
      <c r="S58" s="147"/>
      <c r="T58" s="69">
        <v>0</v>
      </c>
      <c r="U58" s="69">
        <v>207898000</v>
      </c>
      <c r="V58" s="69">
        <v>0</v>
      </c>
      <c r="W58" s="69">
        <v>207898000</v>
      </c>
      <c r="X58" s="69">
        <v>0</v>
      </c>
      <c r="Y58" s="167"/>
      <c r="Z58" s="147"/>
      <c r="AA58" s="167"/>
      <c r="AB58" s="147"/>
      <c r="AC58" s="70"/>
      <c r="AD58" s="70"/>
      <c r="AE58" s="167"/>
      <c r="AF58" s="146"/>
      <c r="AG58" s="147"/>
    </row>
    <row r="59" spans="3:33" ht="44.25" customHeight="1" x14ac:dyDescent="0.25">
      <c r="C59" s="74" t="s">
        <v>767</v>
      </c>
      <c r="D59" s="162" t="s">
        <v>768</v>
      </c>
      <c r="E59" s="147"/>
      <c r="F59" s="69">
        <v>0</v>
      </c>
      <c r="G59" s="145">
        <v>0</v>
      </c>
      <c r="H59" s="147"/>
      <c r="I59" s="69">
        <v>0</v>
      </c>
      <c r="J59" s="69">
        <v>0</v>
      </c>
      <c r="K59" s="69">
        <v>0</v>
      </c>
      <c r="L59" s="69">
        <v>0</v>
      </c>
      <c r="M59" s="69">
        <v>0</v>
      </c>
      <c r="N59" s="69">
        <v>0</v>
      </c>
      <c r="O59" s="145">
        <v>957300000</v>
      </c>
      <c r="P59" s="147"/>
      <c r="Q59" s="69">
        <v>0</v>
      </c>
      <c r="R59" s="145">
        <v>338000000</v>
      </c>
      <c r="S59" s="147"/>
      <c r="T59" s="69">
        <v>0</v>
      </c>
      <c r="U59" s="69">
        <v>619300000</v>
      </c>
      <c r="V59" s="69">
        <v>0</v>
      </c>
      <c r="W59" s="69">
        <v>619300000</v>
      </c>
      <c r="X59" s="69">
        <v>0</v>
      </c>
      <c r="Y59" s="167"/>
      <c r="Z59" s="147"/>
      <c r="AA59" s="167"/>
      <c r="AB59" s="147"/>
      <c r="AC59" s="70"/>
      <c r="AD59" s="70"/>
      <c r="AE59" s="167"/>
      <c r="AF59" s="146"/>
      <c r="AG59" s="147"/>
    </row>
    <row r="60" spans="3:33" ht="44.25" customHeight="1" x14ac:dyDescent="0.25">
      <c r="C60" s="74" t="s">
        <v>769</v>
      </c>
      <c r="D60" s="162" t="s">
        <v>770</v>
      </c>
      <c r="E60" s="147"/>
      <c r="F60" s="69">
        <v>0</v>
      </c>
      <c r="G60" s="145">
        <v>0</v>
      </c>
      <c r="H60" s="147"/>
      <c r="I60" s="69">
        <v>0</v>
      </c>
      <c r="J60" s="69">
        <v>0</v>
      </c>
      <c r="K60" s="69">
        <v>0</v>
      </c>
      <c r="L60" s="69">
        <v>0</v>
      </c>
      <c r="M60" s="69">
        <v>0</v>
      </c>
      <c r="N60" s="69">
        <v>0</v>
      </c>
      <c r="O60" s="145">
        <v>470579000</v>
      </c>
      <c r="P60" s="147"/>
      <c r="Q60" s="69">
        <v>0</v>
      </c>
      <c r="R60" s="145">
        <v>0</v>
      </c>
      <c r="S60" s="147"/>
      <c r="T60" s="69">
        <v>0</v>
      </c>
      <c r="U60" s="69">
        <v>470579000</v>
      </c>
      <c r="V60" s="69">
        <v>470579000</v>
      </c>
      <c r="W60" s="69">
        <v>0</v>
      </c>
      <c r="X60" s="69">
        <v>0</v>
      </c>
      <c r="Y60" s="167"/>
      <c r="Z60" s="147"/>
      <c r="AA60" s="167"/>
      <c r="AB60" s="147"/>
      <c r="AC60" s="70"/>
      <c r="AD60" s="70"/>
      <c r="AE60" s="167"/>
      <c r="AF60" s="146"/>
      <c r="AG60" s="147"/>
    </row>
    <row r="61" spans="3:33" ht="44.25" customHeight="1" x14ac:dyDescent="0.25">
      <c r="C61" s="74" t="s">
        <v>771</v>
      </c>
      <c r="D61" s="162" t="s">
        <v>772</v>
      </c>
      <c r="E61" s="147"/>
      <c r="F61" s="69">
        <v>0</v>
      </c>
      <c r="G61" s="145">
        <v>0</v>
      </c>
      <c r="H61" s="147"/>
      <c r="I61" s="69">
        <v>0</v>
      </c>
      <c r="J61" s="69">
        <v>0</v>
      </c>
      <c r="K61" s="69">
        <v>0</v>
      </c>
      <c r="L61" s="69">
        <v>0</v>
      </c>
      <c r="M61" s="69">
        <v>0</v>
      </c>
      <c r="N61" s="69">
        <v>0</v>
      </c>
      <c r="O61" s="145">
        <v>2411863000</v>
      </c>
      <c r="P61" s="147"/>
      <c r="Q61" s="69">
        <v>0</v>
      </c>
      <c r="R61" s="145">
        <v>27000000</v>
      </c>
      <c r="S61" s="147"/>
      <c r="T61" s="69">
        <v>0</v>
      </c>
      <c r="U61" s="69">
        <v>2384863000</v>
      </c>
      <c r="V61" s="69">
        <v>0</v>
      </c>
      <c r="W61" s="69">
        <v>2384863000</v>
      </c>
      <c r="X61" s="69">
        <v>0</v>
      </c>
      <c r="Y61" s="167"/>
      <c r="Z61" s="147"/>
      <c r="AA61" s="167"/>
      <c r="AB61" s="147"/>
      <c r="AC61" s="70"/>
      <c r="AD61" s="70"/>
      <c r="AE61" s="167"/>
      <c r="AF61" s="146"/>
      <c r="AG61" s="147"/>
    </row>
    <row r="62" spans="3:33" ht="44.25" customHeight="1" x14ac:dyDescent="0.25">
      <c r="C62" s="74" t="s">
        <v>773</v>
      </c>
      <c r="D62" s="162" t="s">
        <v>774</v>
      </c>
      <c r="E62" s="147"/>
      <c r="F62" s="69">
        <v>0</v>
      </c>
      <c r="G62" s="145">
        <v>0</v>
      </c>
      <c r="H62" s="147"/>
      <c r="I62" s="69">
        <v>0</v>
      </c>
      <c r="J62" s="69">
        <v>0</v>
      </c>
      <c r="K62" s="69">
        <v>0</v>
      </c>
      <c r="L62" s="69">
        <v>0</v>
      </c>
      <c r="M62" s="69">
        <v>0</v>
      </c>
      <c r="N62" s="69">
        <v>0</v>
      </c>
      <c r="O62" s="145">
        <v>1348497000</v>
      </c>
      <c r="P62" s="147"/>
      <c r="Q62" s="69">
        <v>0</v>
      </c>
      <c r="R62" s="145">
        <v>0</v>
      </c>
      <c r="S62" s="147"/>
      <c r="T62" s="69">
        <v>0</v>
      </c>
      <c r="U62" s="69">
        <v>1348497000</v>
      </c>
      <c r="V62" s="69">
        <v>130000000</v>
      </c>
      <c r="W62" s="69">
        <v>1218497000</v>
      </c>
      <c r="X62" s="69">
        <v>0</v>
      </c>
      <c r="Y62" s="167"/>
      <c r="Z62" s="147"/>
      <c r="AA62" s="167"/>
      <c r="AB62" s="147"/>
      <c r="AC62" s="70"/>
      <c r="AD62" s="70"/>
      <c r="AE62" s="167"/>
      <c r="AF62" s="146"/>
      <c r="AG62" s="147"/>
    </row>
    <row r="63" spans="3:33" ht="30.95" customHeight="1" x14ac:dyDescent="0.25">
      <c r="C63" s="72" t="s">
        <v>320</v>
      </c>
      <c r="D63" s="168" t="s">
        <v>90</v>
      </c>
      <c r="E63" s="147"/>
      <c r="F63" s="68">
        <v>0</v>
      </c>
      <c r="G63" s="161">
        <v>0</v>
      </c>
      <c r="H63" s="147"/>
      <c r="I63" s="68">
        <v>0</v>
      </c>
      <c r="J63" s="68">
        <v>0</v>
      </c>
      <c r="K63" s="68">
        <v>0</v>
      </c>
      <c r="L63" s="68">
        <v>0</v>
      </c>
      <c r="M63" s="68">
        <v>0</v>
      </c>
      <c r="N63" s="68">
        <v>0</v>
      </c>
      <c r="O63" s="161">
        <v>0</v>
      </c>
      <c r="P63" s="147"/>
      <c r="Q63" s="68">
        <v>0</v>
      </c>
      <c r="R63" s="161">
        <v>0</v>
      </c>
      <c r="S63" s="147"/>
      <c r="T63" s="68">
        <v>0</v>
      </c>
      <c r="U63" s="68">
        <v>0</v>
      </c>
      <c r="V63" s="68">
        <v>0</v>
      </c>
      <c r="W63" s="68">
        <v>0</v>
      </c>
      <c r="X63" s="68">
        <v>0</v>
      </c>
      <c r="Y63" s="169"/>
      <c r="Z63" s="147"/>
      <c r="AA63" s="169"/>
      <c r="AB63" s="147"/>
      <c r="AC63" s="73"/>
      <c r="AD63" s="73"/>
      <c r="AE63" s="169"/>
      <c r="AF63" s="146"/>
      <c r="AG63" s="147"/>
    </row>
    <row r="64" spans="3:33" ht="30.95" customHeight="1" x14ac:dyDescent="0.25">
      <c r="C64" s="72" t="s">
        <v>321</v>
      </c>
      <c r="D64" s="168" t="s">
        <v>41</v>
      </c>
      <c r="E64" s="147"/>
      <c r="F64" s="68">
        <v>0</v>
      </c>
      <c r="G64" s="161">
        <v>0</v>
      </c>
      <c r="H64" s="147"/>
      <c r="I64" s="68">
        <v>0</v>
      </c>
      <c r="J64" s="68">
        <v>0</v>
      </c>
      <c r="K64" s="68">
        <v>0</v>
      </c>
      <c r="L64" s="68">
        <v>0</v>
      </c>
      <c r="M64" s="68">
        <v>0</v>
      </c>
      <c r="N64" s="68">
        <v>0</v>
      </c>
      <c r="O64" s="161">
        <v>31385391000</v>
      </c>
      <c r="P64" s="147"/>
      <c r="Q64" s="68">
        <v>0</v>
      </c>
      <c r="R64" s="161">
        <v>656357000</v>
      </c>
      <c r="S64" s="147"/>
      <c r="T64" s="68">
        <v>0</v>
      </c>
      <c r="U64" s="68">
        <v>30729034000</v>
      </c>
      <c r="V64" s="68">
        <v>8839438000</v>
      </c>
      <c r="W64" s="68">
        <v>21889596000</v>
      </c>
      <c r="X64" s="68">
        <v>0</v>
      </c>
      <c r="Y64" s="169"/>
      <c r="Z64" s="147"/>
      <c r="AA64" s="169"/>
      <c r="AB64" s="147"/>
      <c r="AC64" s="73"/>
      <c r="AD64" s="73"/>
      <c r="AE64" s="169"/>
      <c r="AF64" s="146"/>
      <c r="AG64" s="147"/>
    </row>
    <row r="65" spans="3:33" ht="52.5" customHeight="1" x14ac:dyDescent="0.25">
      <c r="C65" s="74" t="s">
        <v>322</v>
      </c>
      <c r="D65" s="162" t="s">
        <v>775</v>
      </c>
      <c r="E65" s="147"/>
      <c r="F65" s="69">
        <v>0</v>
      </c>
      <c r="G65" s="145">
        <v>0</v>
      </c>
      <c r="H65" s="147"/>
      <c r="I65" s="69">
        <v>0</v>
      </c>
      <c r="J65" s="69">
        <v>0</v>
      </c>
      <c r="K65" s="69">
        <v>0</v>
      </c>
      <c r="L65" s="69">
        <v>0</v>
      </c>
      <c r="M65" s="69">
        <v>0</v>
      </c>
      <c r="N65" s="69">
        <v>0</v>
      </c>
      <c r="O65" s="145">
        <v>292244000</v>
      </c>
      <c r="P65" s="147"/>
      <c r="Q65" s="69">
        <v>0</v>
      </c>
      <c r="R65" s="145">
        <v>0</v>
      </c>
      <c r="S65" s="147"/>
      <c r="T65" s="69">
        <v>0</v>
      </c>
      <c r="U65" s="69">
        <v>292244000</v>
      </c>
      <c r="V65" s="69">
        <v>0</v>
      </c>
      <c r="W65" s="69">
        <v>292244000</v>
      </c>
      <c r="X65" s="69">
        <v>0</v>
      </c>
      <c r="Y65" s="167"/>
      <c r="Z65" s="147"/>
      <c r="AA65" s="167"/>
      <c r="AB65" s="147"/>
      <c r="AC65" s="70"/>
      <c r="AD65" s="70"/>
      <c r="AE65" s="167"/>
      <c r="AF65" s="146"/>
      <c r="AG65" s="147"/>
    </row>
    <row r="66" spans="3:33" ht="52.5" customHeight="1" x14ac:dyDescent="0.25">
      <c r="C66" s="74" t="s">
        <v>323</v>
      </c>
      <c r="D66" s="162" t="s">
        <v>776</v>
      </c>
      <c r="E66" s="147"/>
      <c r="F66" s="69">
        <v>0</v>
      </c>
      <c r="G66" s="145">
        <v>0</v>
      </c>
      <c r="H66" s="147"/>
      <c r="I66" s="69">
        <v>0</v>
      </c>
      <c r="J66" s="69">
        <v>0</v>
      </c>
      <c r="K66" s="69">
        <v>0</v>
      </c>
      <c r="L66" s="69">
        <v>0</v>
      </c>
      <c r="M66" s="69">
        <v>0</v>
      </c>
      <c r="N66" s="69">
        <v>0</v>
      </c>
      <c r="O66" s="145">
        <v>183000000</v>
      </c>
      <c r="P66" s="147"/>
      <c r="Q66" s="69">
        <v>0</v>
      </c>
      <c r="R66" s="145">
        <v>0</v>
      </c>
      <c r="S66" s="147"/>
      <c r="T66" s="69">
        <v>0</v>
      </c>
      <c r="U66" s="69">
        <v>183000000</v>
      </c>
      <c r="V66" s="69">
        <v>0</v>
      </c>
      <c r="W66" s="69">
        <v>183000000</v>
      </c>
      <c r="X66" s="69">
        <v>0</v>
      </c>
      <c r="Y66" s="167"/>
      <c r="Z66" s="147"/>
      <c r="AA66" s="167"/>
      <c r="AB66" s="147"/>
      <c r="AC66" s="70"/>
      <c r="AD66" s="70"/>
      <c r="AE66" s="167"/>
      <c r="AF66" s="146"/>
      <c r="AG66" s="147"/>
    </row>
    <row r="67" spans="3:33" ht="52.5" customHeight="1" x14ac:dyDescent="0.25">
      <c r="C67" s="74" t="s">
        <v>324</v>
      </c>
      <c r="D67" s="162" t="s">
        <v>777</v>
      </c>
      <c r="E67" s="147"/>
      <c r="F67" s="69">
        <v>0</v>
      </c>
      <c r="G67" s="145">
        <v>0</v>
      </c>
      <c r="H67" s="147"/>
      <c r="I67" s="69">
        <v>0</v>
      </c>
      <c r="J67" s="69">
        <v>0</v>
      </c>
      <c r="K67" s="69">
        <v>0</v>
      </c>
      <c r="L67" s="69">
        <v>0</v>
      </c>
      <c r="M67" s="69">
        <v>0</v>
      </c>
      <c r="N67" s="69">
        <v>0</v>
      </c>
      <c r="O67" s="145">
        <v>430687000</v>
      </c>
      <c r="P67" s="147"/>
      <c r="Q67" s="69">
        <v>0</v>
      </c>
      <c r="R67" s="145">
        <v>0</v>
      </c>
      <c r="S67" s="147"/>
      <c r="T67" s="69">
        <v>0</v>
      </c>
      <c r="U67" s="69">
        <v>430687000</v>
      </c>
      <c r="V67" s="69">
        <v>430687000</v>
      </c>
      <c r="W67" s="69">
        <v>0</v>
      </c>
      <c r="X67" s="69">
        <v>0</v>
      </c>
      <c r="Y67" s="167"/>
      <c r="Z67" s="147"/>
      <c r="AA67" s="167"/>
      <c r="AB67" s="147"/>
      <c r="AC67" s="70"/>
      <c r="AD67" s="70"/>
      <c r="AE67" s="167"/>
      <c r="AF67" s="146"/>
      <c r="AG67" s="147"/>
    </row>
    <row r="68" spans="3:33" ht="52.5" customHeight="1" x14ac:dyDescent="0.25">
      <c r="C68" s="74" t="s">
        <v>325</v>
      </c>
      <c r="D68" s="162" t="s">
        <v>778</v>
      </c>
      <c r="E68" s="147"/>
      <c r="F68" s="69">
        <v>0</v>
      </c>
      <c r="G68" s="145">
        <v>0</v>
      </c>
      <c r="H68" s="147"/>
      <c r="I68" s="69">
        <v>0</v>
      </c>
      <c r="J68" s="69">
        <v>0</v>
      </c>
      <c r="K68" s="69">
        <v>0</v>
      </c>
      <c r="L68" s="69">
        <v>0</v>
      </c>
      <c r="M68" s="69">
        <v>0</v>
      </c>
      <c r="N68" s="69">
        <v>0</v>
      </c>
      <c r="O68" s="145">
        <v>181738000</v>
      </c>
      <c r="P68" s="147"/>
      <c r="Q68" s="69">
        <v>0</v>
      </c>
      <c r="R68" s="145">
        <v>0</v>
      </c>
      <c r="S68" s="147"/>
      <c r="T68" s="69">
        <v>0</v>
      </c>
      <c r="U68" s="69">
        <v>181738000</v>
      </c>
      <c r="V68" s="69">
        <v>0</v>
      </c>
      <c r="W68" s="69">
        <v>181738000</v>
      </c>
      <c r="X68" s="69">
        <v>0</v>
      </c>
      <c r="Y68" s="167"/>
      <c r="Z68" s="147"/>
      <c r="AA68" s="167"/>
      <c r="AB68" s="147"/>
      <c r="AC68" s="70"/>
      <c r="AD68" s="70"/>
      <c r="AE68" s="167"/>
      <c r="AF68" s="146"/>
      <c r="AG68" s="147"/>
    </row>
    <row r="69" spans="3:33" ht="52.5" customHeight="1" x14ac:dyDescent="0.25">
      <c r="C69" s="74" t="s">
        <v>326</v>
      </c>
      <c r="D69" s="162" t="s">
        <v>779</v>
      </c>
      <c r="E69" s="147"/>
      <c r="F69" s="69">
        <v>0</v>
      </c>
      <c r="G69" s="145">
        <v>0</v>
      </c>
      <c r="H69" s="147"/>
      <c r="I69" s="69">
        <v>0</v>
      </c>
      <c r="J69" s="69">
        <v>0</v>
      </c>
      <c r="K69" s="69">
        <v>0</v>
      </c>
      <c r="L69" s="69">
        <v>0</v>
      </c>
      <c r="M69" s="69">
        <v>0</v>
      </c>
      <c r="N69" s="69">
        <v>0</v>
      </c>
      <c r="O69" s="145">
        <v>827284000</v>
      </c>
      <c r="P69" s="147"/>
      <c r="Q69" s="69">
        <v>0</v>
      </c>
      <c r="R69" s="145">
        <v>0</v>
      </c>
      <c r="S69" s="147"/>
      <c r="T69" s="69">
        <v>0</v>
      </c>
      <c r="U69" s="69">
        <v>827284000</v>
      </c>
      <c r="V69" s="69">
        <v>0</v>
      </c>
      <c r="W69" s="69">
        <v>827284000</v>
      </c>
      <c r="X69" s="69">
        <v>0</v>
      </c>
      <c r="Y69" s="167"/>
      <c r="Z69" s="147"/>
      <c r="AA69" s="167"/>
      <c r="AB69" s="147"/>
      <c r="AC69" s="70"/>
      <c r="AD69" s="70"/>
      <c r="AE69" s="167"/>
      <c r="AF69" s="146"/>
      <c r="AG69" s="147"/>
    </row>
    <row r="70" spans="3:33" ht="52.5" customHeight="1" x14ac:dyDescent="0.25">
      <c r="C70" s="74" t="s">
        <v>327</v>
      </c>
      <c r="D70" s="162" t="s">
        <v>780</v>
      </c>
      <c r="E70" s="147"/>
      <c r="F70" s="69">
        <v>0</v>
      </c>
      <c r="G70" s="145">
        <v>0</v>
      </c>
      <c r="H70" s="147"/>
      <c r="I70" s="69">
        <v>0</v>
      </c>
      <c r="J70" s="69">
        <v>0</v>
      </c>
      <c r="K70" s="69">
        <v>0</v>
      </c>
      <c r="L70" s="69">
        <v>0</v>
      </c>
      <c r="M70" s="69">
        <v>0</v>
      </c>
      <c r="N70" s="69">
        <v>0</v>
      </c>
      <c r="O70" s="145">
        <v>1294980000</v>
      </c>
      <c r="P70" s="147"/>
      <c r="Q70" s="69">
        <v>0</v>
      </c>
      <c r="R70" s="145">
        <v>0</v>
      </c>
      <c r="S70" s="147"/>
      <c r="T70" s="69">
        <v>0</v>
      </c>
      <c r="U70" s="69">
        <v>1294980000</v>
      </c>
      <c r="V70" s="69">
        <v>0</v>
      </c>
      <c r="W70" s="69">
        <v>1294980000</v>
      </c>
      <c r="X70" s="69">
        <v>0</v>
      </c>
      <c r="Y70" s="167"/>
      <c r="Z70" s="147"/>
      <c r="AA70" s="167"/>
      <c r="AB70" s="147"/>
      <c r="AC70" s="70"/>
      <c r="AD70" s="70"/>
      <c r="AE70" s="167"/>
      <c r="AF70" s="146"/>
      <c r="AG70" s="147"/>
    </row>
    <row r="71" spans="3:33" ht="52.5" customHeight="1" x14ac:dyDescent="0.25">
      <c r="C71" s="74" t="s">
        <v>328</v>
      </c>
      <c r="D71" s="162" t="s">
        <v>781</v>
      </c>
      <c r="E71" s="147"/>
      <c r="F71" s="69">
        <v>0</v>
      </c>
      <c r="G71" s="145">
        <v>0</v>
      </c>
      <c r="H71" s="147"/>
      <c r="I71" s="69">
        <v>0</v>
      </c>
      <c r="J71" s="69">
        <v>0</v>
      </c>
      <c r="K71" s="69">
        <v>0</v>
      </c>
      <c r="L71" s="69">
        <v>0</v>
      </c>
      <c r="M71" s="69">
        <v>0</v>
      </c>
      <c r="N71" s="69">
        <v>0</v>
      </c>
      <c r="O71" s="145">
        <v>1358000000</v>
      </c>
      <c r="P71" s="147"/>
      <c r="Q71" s="69">
        <v>0</v>
      </c>
      <c r="R71" s="145">
        <v>0</v>
      </c>
      <c r="S71" s="147"/>
      <c r="T71" s="69">
        <v>0</v>
      </c>
      <c r="U71" s="69">
        <v>1358000000</v>
      </c>
      <c r="V71" s="69">
        <v>0</v>
      </c>
      <c r="W71" s="69">
        <v>1358000000</v>
      </c>
      <c r="X71" s="69">
        <v>0</v>
      </c>
      <c r="Y71" s="167"/>
      <c r="Z71" s="147"/>
      <c r="AA71" s="167"/>
      <c r="AB71" s="147"/>
      <c r="AC71" s="70"/>
      <c r="AD71" s="70"/>
      <c r="AE71" s="167"/>
      <c r="AF71" s="146"/>
      <c r="AG71" s="147"/>
    </row>
    <row r="72" spans="3:33" ht="52.5" customHeight="1" x14ac:dyDescent="0.25">
      <c r="C72" s="74" t="s">
        <v>329</v>
      </c>
      <c r="D72" s="162" t="s">
        <v>782</v>
      </c>
      <c r="E72" s="147"/>
      <c r="F72" s="69">
        <v>0</v>
      </c>
      <c r="G72" s="145">
        <v>0</v>
      </c>
      <c r="H72" s="147"/>
      <c r="I72" s="69">
        <v>0</v>
      </c>
      <c r="J72" s="69">
        <v>0</v>
      </c>
      <c r="K72" s="69">
        <v>0</v>
      </c>
      <c r="L72" s="69">
        <v>0</v>
      </c>
      <c r="M72" s="69">
        <v>0</v>
      </c>
      <c r="N72" s="69">
        <v>0</v>
      </c>
      <c r="O72" s="145">
        <v>263555000</v>
      </c>
      <c r="P72" s="147"/>
      <c r="Q72" s="69">
        <v>0</v>
      </c>
      <c r="R72" s="145">
        <v>0</v>
      </c>
      <c r="S72" s="147"/>
      <c r="T72" s="69">
        <v>0</v>
      </c>
      <c r="U72" s="69">
        <v>263555000</v>
      </c>
      <c r="V72" s="69">
        <v>0</v>
      </c>
      <c r="W72" s="69">
        <v>263555000</v>
      </c>
      <c r="X72" s="69">
        <v>0</v>
      </c>
      <c r="Y72" s="167"/>
      <c r="Z72" s="147"/>
      <c r="AA72" s="167"/>
      <c r="AB72" s="147"/>
      <c r="AC72" s="70"/>
      <c r="AD72" s="70"/>
      <c r="AE72" s="167"/>
      <c r="AF72" s="146"/>
      <c r="AG72" s="147"/>
    </row>
    <row r="73" spans="3:33" ht="52.5" customHeight="1" x14ac:dyDescent="0.25">
      <c r="C73" s="74" t="s">
        <v>330</v>
      </c>
      <c r="D73" s="162" t="s">
        <v>783</v>
      </c>
      <c r="E73" s="147"/>
      <c r="F73" s="69">
        <v>0</v>
      </c>
      <c r="G73" s="145">
        <v>0</v>
      </c>
      <c r="H73" s="147"/>
      <c r="I73" s="69">
        <v>0</v>
      </c>
      <c r="J73" s="69">
        <v>0</v>
      </c>
      <c r="K73" s="69">
        <v>0</v>
      </c>
      <c r="L73" s="69">
        <v>0</v>
      </c>
      <c r="M73" s="69">
        <v>0</v>
      </c>
      <c r="N73" s="69">
        <v>0</v>
      </c>
      <c r="O73" s="145">
        <v>96000000</v>
      </c>
      <c r="P73" s="147"/>
      <c r="Q73" s="69">
        <v>0</v>
      </c>
      <c r="R73" s="145">
        <v>0</v>
      </c>
      <c r="S73" s="147"/>
      <c r="T73" s="69">
        <v>0</v>
      </c>
      <c r="U73" s="69">
        <v>96000000</v>
      </c>
      <c r="V73" s="69">
        <v>96000000</v>
      </c>
      <c r="W73" s="69">
        <v>0</v>
      </c>
      <c r="X73" s="69">
        <v>0</v>
      </c>
      <c r="Y73" s="167"/>
      <c r="Z73" s="147"/>
      <c r="AA73" s="167"/>
      <c r="AB73" s="147"/>
      <c r="AC73" s="70"/>
      <c r="AD73" s="70"/>
      <c r="AE73" s="167"/>
      <c r="AF73" s="146"/>
      <c r="AG73" s="147"/>
    </row>
    <row r="74" spans="3:33" ht="52.5" customHeight="1" x14ac:dyDescent="0.25">
      <c r="C74" s="74" t="s">
        <v>331</v>
      </c>
      <c r="D74" s="162" t="s">
        <v>784</v>
      </c>
      <c r="E74" s="147"/>
      <c r="F74" s="69">
        <v>0</v>
      </c>
      <c r="G74" s="145">
        <v>0</v>
      </c>
      <c r="H74" s="147"/>
      <c r="I74" s="69">
        <v>0</v>
      </c>
      <c r="J74" s="69">
        <v>0</v>
      </c>
      <c r="K74" s="69">
        <v>0</v>
      </c>
      <c r="L74" s="69">
        <v>0</v>
      </c>
      <c r="M74" s="69">
        <v>0</v>
      </c>
      <c r="N74" s="69">
        <v>0</v>
      </c>
      <c r="O74" s="145">
        <v>504000000</v>
      </c>
      <c r="P74" s="147"/>
      <c r="Q74" s="69">
        <v>0</v>
      </c>
      <c r="R74" s="145">
        <v>0</v>
      </c>
      <c r="S74" s="147"/>
      <c r="T74" s="69">
        <v>0</v>
      </c>
      <c r="U74" s="69">
        <v>504000000</v>
      </c>
      <c r="V74" s="69">
        <v>504000000</v>
      </c>
      <c r="W74" s="69">
        <v>0</v>
      </c>
      <c r="X74" s="69">
        <v>0</v>
      </c>
      <c r="Y74" s="167"/>
      <c r="Z74" s="147"/>
      <c r="AA74" s="167"/>
      <c r="AB74" s="147"/>
      <c r="AC74" s="70"/>
      <c r="AD74" s="70"/>
      <c r="AE74" s="167"/>
      <c r="AF74" s="146"/>
      <c r="AG74" s="147"/>
    </row>
    <row r="75" spans="3:33" ht="52.5" customHeight="1" x14ac:dyDescent="0.25">
      <c r="C75" s="74" t="s">
        <v>332</v>
      </c>
      <c r="D75" s="162" t="s">
        <v>785</v>
      </c>
      <c r="E75" s="147"/>
      <c r="F75" s="69">
        <v>0</v>
      </c>
      <c r="G75" s="145">
        <v>0</v>
      </c>
      <c r="H75" s="147"/>
      <c r="I75" s="69">
        <v>0</v>
      </c>
      <c r="J75" s="69">
        <v>0</v>
      </c>
      <c r="K75" s="69">
        <v>0</v>
      </c>
      <c r="L75" s="69">
        <v>0</v>
      </c>
      <c r="M75" s="69">
        <v>0</v>
      </c>
      <c r="N75" s="69">
        <v>0</v>
      </c>
      <c r="O75" s="145">
        <v>318357000</v>
      </c>
      <c r="P75" s="147"/>
      <c r="Q75" s="69">
        <v>0</v>
      </c>
      <c r="R75" s="145">
        <v>318357000</v>
      </c>
      <c r="S75" s="147"/>
      <c r="T75" s="69">
        <v>0</v>
      </c>
      <c r="U75" s="69">
        <v>0</v>
      </c>
      <c r="V75" s="69">
        <v>0</v>
      </c>
      <c r="W75" s="69">
        <v>0</v>
      </c>
      <c r="X75" s="69">
        <v>0</v>
      </c>
      <c r="Y75" s="167"/>
      <c r="Z75" s="147"/>
      <c r="AA75" s="167"/>
      <c r="AB75" s="147"/>
      <c r="AC75" s="70"/>
      <c r="AD75" s="70"/>
      <c r="AE75" s="167"/>
      <c r="AF75" s="146"/>
      <c r="AG75" s="147"/>
    </row>
    <row r="76" spans="3:33" ht="52.5" customHeight="1" x14ac:dyDescent="0.25">
      <c r="C76" s="74" t="s">
        <v>333</v>
      </c>
      <c r="D76" s="162" t="s">
        <v>786</v>
      </c>
      <c r="E76" s="147"/>
      <c r="F76" s="69">
        <v>0</v>
      </c>
      <c r="G76" s="145">
        <v>0</v>
      </c>
      <c r="H76" s="147"/>
      <c r="I76" s="69">
        <v>0</v>
      </c>
      <c r="J76" s="69">
        <v>0</v>
      </c>
      <c r="K76" s="69">
        <v>0</v>
      </c>
      <c r="L76" s="69">
        <v>0</v>
      </c>
      <c r="M76" s="69">
        <v>0</v>
      </c>
      <c r="N76" s="69">
        <v>0</v>
      </c>
      <c r="O76" s="145">
        <v>451611000</v>
      </c>
      <c r="P76" s="147"/>
      <c r="Q76" s="69">
        <v>0</v>
      </c>
      <c r="R76" s="145">
        <v>0</v>
      </c>
      <c r="S76" s="147"/>
      <c r="T76" s="69">
        <v>0</v>
      </c>
      <c r="U76" s="69">
        <v>451611000</v>
      </c>
      <c r="V76" s="69">
        <v>0</v>
      </c>
      <c r="W76" s="69">
        <v>451611000</v>
      </c>
      <c r="X76" s="69">
        <v>0</v>
      </c>
      <c r="Y76" s="167"/>
      <c r="Z76" s="147"/>
      <c r="AA76" s="167"/>
      <c r="AB76" s="147"/>
      <c r="AC76" s="70"/>
      <c r="AD76" s="70"/>
      <c r="AE76" s="167"/>
      <c r="AF76" s="146"/>
      <c r="AG76" s="147"/>
    </row>
    <row r="77" spans="3:33" ht="52.5" customHeight="1" x14ac:dyDescent="0.25">
      <c r="C77" s="74" t="s">
        <v>334</v>
      </c>
      <c r="D77" s="162" t="s">
        <v>787</v>
      </c>
      <c r="E77" s="147"/>
      <c r="F77" s="69">
        <v>0</v>
      </c>
      <c r="G77" s="145">
        <v>0</v>
      </c>
      <c r="H77" s="147"/>
      <c r="I77" s="69">
        <v>0</v>
      </c>
      <c r="J77" s="69">
        <v>0</v>
      </c>
      <c r="K77" s="69">
        <v>0</v>
      </c>
      <c r="L77" s="69">
        <v>0</v>
      </c>
      <c r="M77" s="69">
        <v>0</v>
      </c>
      <c r="N77" s="69">
        <v>0</v>
      </c>
      <c r="O77" s="145">
        <v>2341818000</v>
      </c>
      <c r="P77" s="147"/>
      <c r="Q77" s="69">
        <v>0</v>
      </c>
      <c r="R77" s="145">
        <v>0</v>
      </c>
      <c r="S77" s="147"/>
      <c r="T77" s="69">
        <v>0</v>
      </c>
      <c r="U77" s="69">
        <v>2341818000</v>
      </c>
      <c r="V77" s="69">
        <v>0</v>
      </c>
      <c r="W77" s="69">
        <v>2341818000</v>
      </c>
      <c r="X77" s="69">
        <v>0</v>
      </c>
      <c r="Y77" s="167"/>
      <c r="Z77" s="147"/>
      <c r="AA77" s="167"/>
      <c r="AB77" s="147"/>
      <c r="AC77" s="70"/>
      <c r="AD77" s="70"/>
      <c r="AE77" s="167"/>
      <c r="AF77" s="146"/>
      <c r="AG77" s="147"/>
    </row>
    <row r="78" spans="3:33" ht="52.5" customHeight="1" x14ac:dyDescent="0.25">
      <c r="C78" s="74" t="s">
        <v>335</v>
      </c>
      <c r="D78" s="162" t="s">
        <v>788</v>
      </c>
      <c r="E78" s="147"/>
      <c r="F78" s="69">
        <v>0</v>
      </c>
      <c r="G78" s="145">
        <v>0</v>
      </c>
      <c r="H78" s="147"/>
      <c r="I78" s="69">
        <v>0</v>
      </c>
      <c r="J78" s="69">
        <v>0</v>
      </c>
      <c r="K78" s="69">
        <v>0</v>
      </c>
      <c r="L78" s="69">
        <v>0</v>
      </c>
      <c r="M78" s="69">
        <v>0</v>
      </c>
      <c r="N78" s="69">
        <v>0</v>
      </c>
      <c r="O78" s="145">
        <v>203000000</v>
      </c>
      <c r="P78" s="147"/>
      <c r="Q78" s="69">
        <v>0</v>
      </c>
      <c r="R78" s="145">
        <v>0</v>
      </c>
      <c r="S78" s="147"/>
      <c r="T78" s="69">
        <v>0</v>
      </c>
      <c r="U78" s="69">
        <v>203000000</v>
      </c>
      <c r="V78" s="69">
        <v>0</v>
      </c>
      <c r="W78" s="69">
        <v>203000000</v>
      </c>
      <c r="X78" s="69">
        <v>0</v>
      </c>
      <c r="Y78" s="167"/>
      <c r="Z78" s="147"/>
      <c r="AA78" s="167"/>
      <c r="AB78" s="147"/>
      <c r="AC78" s="70"/>
      <c r="AD78" s="70"/>
      <c r="AE78" s="167"/>
      <c r="AF78" s="146"/>
      <c r="AG78" s="147"/>
    </row>
    <row r="79" spans="3:33" ht="52.5" customHeight="1" x14ac:dyDescent="0.25">
      <c r="C79" s="74" t="s">
        <v>336</v>
      </c>
      <c r="D79" s="162" t="s">
        <v>789</v>
      </c>
      <c r="E79" s="147"/>
      <c r="F79" s="69">
        <v>0</v>
      </c>
      <c r="G79" s="145">
        <v>0</v>
      </c>
      <c r="H79" s="147"/>
      <c r="I79" s="69">
        <v>0</v>
      </c>
      <c r="J79" s="69">
        <v>0</v>
      </c>
      <c r="K79" s="69">
        <v>0</v>
      </c>
      <c r="L79" s="69">
        <v>0</v>
      </c>
      <c r="M79" s="69">
        <v>0</v>
      </c>
      <c r="N79" s="69">
        <v>0</v>
      </c>
      <c r="O79" s="145">
        <v>4207542000</v>
      </c>
      <c r="P79" s="147"/>
      <c r="Q79" s="69">
        <v>0</v>
      </c>
      <c r="R79" s="145">
        <v>0</v>
      </c>
      <c r="S79" s="147"/>
      <c r="T79" s="69">
        <v>0</v>
      </c>
      <c r="U79" s="69">
        <v>4207542000</v>
      </c>
      <c r="V79" s="69">
        <v>0</v>
      </c>
      <c r="W79" s="69">
        <v>4207542000</v>
      </c>
      <c r="X79" s="69">
        <v>0</v>
      </c>
      <c r="Y79" s="167"/>
      <c r="Z79" s="147"/>
      <c r="AA79" s="167"/>
      <c r="AB79" s="147"/>
      <c r="AC79" s="70"/>
      <c r="AD79" s="70"/>
      <c r="AE79" s="167"/>
      <c r="AF79" s="146"/>
      <c r="AG79" s="147"/>
    </row>
    <row r="80" spans="3:33" ht="52.5" customHeight="1" x14ac:dyDescent="0.25">
      <c r="C80" s="74" t="s">
        <v>337</v>
      </c>
      <c r="D80" s="162" t="s">
        <v>790</v>
      </c>
      <c r="E80" s="147"/>
      <c r="F80" s="69">
        <v>0</v>
      </c>
      <c r="G80" s="145">
        <v>0</v>
      </c>
      <c r="H80" s="147"/>
      <c r="I80" s="69">
        <v>0</v>
      </c>
      <c r="J80" s="69">
        <v>0</v>
      </c>
      <c r="K80" s="69">
        <v>0</v>
      </c>
      <c r="L80" s="69">
        <v>0</v>
      </c>
      <c r="M80" s="69">
        <v>0</v>
      </c>
      <c r="N80" s="69">
        <v>0</v>
      </c>
      <c r="O80" s="145">
        <v>561000000</v>
      </c>
      <c r="P80" s="147"/>
      <c r="Q80" s="69">
        <v>0</v>
      </c>
      <c r="R80" s="145">
        <v>0</v>
      </c>
      <c r="S80" s="147"/>
      <c r="T80" s="69">
        <v>0</v>
      </c>
      <c r="U80" s="69">
        <v>561000000</v>
      </c>
      <c r="V80" s="69">
        <v>0</v>
      </c>
      <c r="W80" s="69">
        <v>561000000</v>
      </c>
      <c r="X80" s="69">
        <v>0</v>
      </c>
      <c r="Y80" s="167"/>
      <c r="Z80" s="147"/>
      <c r="AA80" s="167"/>
      <c r="AB80" s="147"/>
      <c r="AC80" s="70"/>
      <c r="AD80" s="70"/>
      <c r="AE80" s="167"/>
      <c r="AF80" s="146"/>
      <c r="AG80" s="147"/>
    </row>
    <row r="81" spans="3:33" ht="52.5" customHeight="1" x14ac:dyDescent="0.25">
      <c r="C81" s="74" t="s">
        <v>338</v>
      </c>
      <c r="D81" s="162" t="s">
        <v>791</v>
      </c>
      <c r="E81" s="147"/>
      <c r="F81" s="69">
        <v>0</v>
      </c>
      <c r="G81" s="145">
        <v>0</v>
      </c>
      <c r="H81" s="147"/>
      <c r="I81" s="69">
        <v>0</v>
      </c>
      <c r="J81" s="69">
        <v>0</v>
      </c>
      <c r="K81" s="69">
        <v>0</v>
      </c>
      <c r="L81" s="69">
        <v>0</v>
      </c>
      <c r="M81" s="69">
        <v>0</v>
      </c>
      <c r="N81" s="69">
        <v>0</v>
      </c>
      <c r="O81" s="145">
        <v>184302000</v>
      </c>
      <c r="P81" s="147"/>
      <c r="Q81" s="69">
        <v>0</v>
      </c>
      <c r="R81" s="145">
        <v>0</v>
      </c>
      <c r="S81" s="147"/>
      <c r="T81" s="69">
        <v>0</v>
      </c>
      <c r="U81" s="69">
        <v>184302000</v>
      </c>
      <c r="V81" s="69">
        <v>0</v>
      </c>
      <c r="W81" s="69">
        <v>184302000</v>
      </c>
      <c r="X81" s="69">
        <v>0</v>
      </c>
      <c r="Y81" s="167"/>
      <c r="Z81" s="147"/>
      <c r="AA81" s="167"/>
      <c r="AB81" s="147"/>
      <c r="AC81" s="70"/>
      <c r="AD81" s="70"/>
      <c r="AE81" s="167"/>
      <c r="AF81" s="146"/>
      <c r="AG81" s="147"/>
    </row>
    <row r="82" spans="3:33" ht="52.5" customHeight="1" x14ac:dyDescent="0.25">
      <c r="C82" s="74" t="s">
        <v>339</v>
      </c>
      <c r="D82" s="162" t="s">
        <v>792</v>
      </c>
      <c r="E82" s="147"/>
      <c r="F82" s="69">
        <v>0</v>
      </c>
      <c r="G82" s="145">
        <v>0</v>
      </c>
      <c r="H82" s="147"/>
      <c r="I82" s="69">
        <v>0</v>
      </c>
      <c r="J82" s="69">
        <v>0</v>
      </c>
      <c r="K82" s="69">
        <v>0</v>
      </c>
      <c r="L82" s="69">
        <v>0</v>
      </c>
      <c r="M82" s="69">
        <v>0</v>
      </c>
      <c r="N82" s="69">
        <v>0</v>
      </c>
      <c r="O82" s="145">
        <v>1203630000</v>
      </c>
      <c r="P82" s="147"/>
      <c r="Q82" s="69">
        <v>0</v>
      </c>
      <c r="R82" s="145">
        <v>338000000</v>
      </c>
      <c r="S82" s="147"/>
      <c r="T82" s="69">
        <v>0</v>
      </c>
      <c r="U82" s="69">
        <v>865630000</v>
      </c>
      <c r="V82" s="69">
        <v>300000000</v>
      </c>
      <c r="W82" s="69">
        <v>565630000</v>
      </c>
      <c r="X82" s="69">
        <v>0</v>
      </c>
      <c r="Y82" s="167"/>
      <c r="Z82" s="147"/>
      <c r="AA82" s="167"/>
      <c r="AB82" s="147"/>
      <c r="AC82" s="70"/>
      <c r="AD82" s="70"/>
      <c r="AE82" s="167"/>
      <c r="AF82" s="146"/>
      <c r="AG82" s="147"/>
    </row>
    <row r="83" spans="3:33" ht="52.5" customHeight="1" x14ac:dyDescent="0.25">
      <c r="C83" s="74" t="s">
        <v>340</v>
      </c>
      <c r="D83" s="162" t="s">
        <v>793</v>
      </c>
      <c r="E83" s="147"/>
      <c r="F83" s="69">
        <v>0</v>
      </c>
      <c r="G83" s="145">
        <v>0</v>
      </c>
      <c r="H83" s="147"/>
      <c r="I83" s="69">
        <v>0</v>
      </c>
      <c r="J83" s="69">
        <v>0</v>
      </c>
      <c r="K83" s="69">
        <v>0</v>
      </c>
      <c r="L83" s="69">
        <v>0</v>
      </c>
      <c r="M83" s="69">
        <v>0</v>
      </c>
      <c r="N83" s="69">
        <v>0</v>
      </c>
      <c r="O83" s="145">
        <v>55498000</v>
      </c>
      <c r="P83" s="147"/>
      <c r="Q83" s="69">
        <v>0</v>
      </c>
      <c r="R83" s="145">
        <v>0</v>
      </c>
      <c r="S83" s="147"/>
      <c r="T83" s="69">
        <v>0</v>
      </c>
      <c r="U83" s="69">
        <v>55498000</v>
      </c>
      <c r="V83" s="69">
        <v>0</v>
      </c>
      <c r="W83" s="69">
        <v>55498000</v>
      </c>
      <c r="X83" s="69">
        <v>0</v>
      </c>
      <c r="Y83" s="167"/>
      <c r="Z83" s="147"/>
      <c r="AA83" s="167"/>
      <c r="AB83" s="147"/>
      <c r="AC83" s="70"/>
      <c r="AD83" s="70"/>
      <c r="AE83" s="167"/>
      <c r="AF83" s="146"/>
      <c r="AG83" s="147"/>
    </row>
    <row r="84" spans="3:33" ht="52.5" customHeight="1" x14ac:dyDescent="0.25">
      <c r="C84" s="74" t="s">
        <v>341</v>
      </c>
      <c r="D84" s="162" t="s">
        <v>794</v>
      </c>
      <c r="E84" s="147"/>
      <c r="F84" s="69">
        <v>0</v>
      </c>
      <c r="G84" s="145">
        <v>0</v>
      </c>
      <c r="H84" s="147"/>
      <c r="I84" s="69">
        <v>0</v>
      </c>
      <c r="J84" s="69">
        <v>0</v>
      </c>
      <c r="K84" s="69">
        <v>0</v>
      </c>
      <c r="L84" s="69">
        <v>0</v>
      </c>
      <c r="M84" s="69">
        <v>0</v>
      </c>
      <c r="N84" s="69">
        <v>0</v>
      </c>
      <c r="O84" s="145">
        <v>63317000</v>
      </c>
      <c r="P84" s="147"/>
      <c r="Q84" s="69">
        <v>0</v>
      </c>
      <c r="R84" s="145">
        <v>0</v>
      </c>
      <c r="S84" s="147"/>
      <c r="T84" s="69">
        <v>0</v>
      </c>
      <c r="U84" s="69">
        <v>63317000</v>
      </c>
      <c r="V84" s="69">
        <v>0</v>
      </c>
      <c r="W84" s="69">
        <v>63317000</v>
      </c>
      <c r="X84" s="69">
        <v>0</v>
      </c>
      <c r="Y84" s="167"/>
      <c r="Z84" s="147"/>
      <c r="AA84" s="167"/>
      <c r="AB84" s="147"/>
      <c r="AC84" s="70"/>
      <c r="AD84" s="70"/>
      <c r="AE84" s="167"/>
      <c r="AF84" s="146"/>
      <c r="AG84" s="147"/>
    </row>
    <row r="85" spans="3:33" ht="52.5" customHeight="1" x14ac:dyDescent="0.25">
      <c r="C85" s="74" t="s">
        <v>342</v>
      </c>
      <c r="D85" s="162" t="s">
        <v>795</v>
      </c>
      <c r="E85" s="147"/>
      <c r="F85" s="69">
        <v>0</v>
      </c>
      <c r="G85" s="145">
        <v>0</v>
      </c>
      <c r="H85" s="147"/>
      <c r="I85" s="69">
        <v>0</v>
      </c>
      <c r="J85" s="69">
        <v>0</v>
      </c>
      <c r="K85" s="69">
        <v>0</v>
      </c>
      <c r="L85" s="69">
        <v>0</v>
      </c>
      <c r="M85" s="69">
        <v>0</v>
      </c>
      <c r="N85" s="69">
        <v>0</v>
      </c>
      <c r="O85" s="145">
        <v>1491000000</v>
      </c>
      <c r="P85" s="147"/>
      <c r="Q85" s="69">
        <v>0</v>
      </c>
      <c r="R85" s="145">
        <v>0</v>
      </c>
      <c r="S85" s="147"/>
      <c r="T85" s="69">
        <v>0</v>
      </c>
      <c r="U85" s="69">
        <v>1491000000</v>
      </c>
      <c r="V85" s="69">
        <v>1008383000</v>
      </c>
      <c r="W85" s="69">
        <v>482617000</v>
      </c>
      <c r="X85" s="69">
        <v>0</v>
      </c>
      <c r="Y85" s="167"/>
      <c r="Z85" s="147"/>
      <c r="AA85" s="167"/>
      <c r="AB85" s="147"/>
      <c r="AC85" s="70"/>
      <c r="AD85" s="70"/>
      <c r="AE85" s="167"/>
      <c r="AF85" s="146"/>
      <c r="AG85" s="147"/>
    </row>
    <row r="86" spans="3:33" ht="52.5" customHeight="1" x14ac:dyDescent="0.25">
      <c r="C86" s="74" t="s">
        <v>343</v>
      </c>
      <c r="D86" s="162" t="s">
        <v>796</v>
      </c>
      <c r="E86" s="147"/>
      <c r="F86" s="69">
        <v>0</v>
      </c>
      <c r="G86" s="145">
        <v>0</v>
      </c>
      <c r="H86" s="147"/>
      <c r="I86" s="69">
        <v>0</v>
      </c>
      <c r="J86" s="69">
        <v>0</v>
      </c>
      <c r="K86" s="69">
        <v>0</v>
      </c>
      <c r="L86" s="69">
        <v>0</v>
      </c>
      <c r="M86" s="69">
        <v>0</v>
      </c>
      <c r="N86" s="69">
        <v>0</v>
      </c>
      <c r="O86" s="145">
        <v>200000000</v>
      </c>
      <c r="P86" s="147"/>
      <c r="Q86" s="69">
        <v>0</v>
      </c>
      <c r="R86" s="145">
        <v>0</v>
      </c>
      <c r="S86" s="147"/>
      <c r="T86" s="69">
        <v>0</v>
      </c>
      <c r="U86" s="69">
        <v>200000000</v>
      </c>
      <c r="V86" s="69">
        <v>0</v>
      </c>
      <c r="W86" s="69">
        <v>200000000</v>
      </c>
      <c r="X86" s="69">
        <v>0</v>
      </c>
      <c r="Y86" s="167"/>
      <c r="Z86" s="147"/>
      <c r="AA86" s="167"/>
      <c r="AB86" s="147"/>
      <c r="AC86" s="70"/>
      <c r="AD86" s="70"/>
      <c r="AE86" s="167"/>
      <c r="AF86" s="146"/>
      <c r="AG86" s="147"/>
    </row>
    <row r="87" spans="3:33" ht="52.5" customHeight="1" x14ac:dyDescent="0.25">
      <c r="C87" s="74" t="s">
        <v>344</v>
      </c>
      <c r="D87" s="162" t="s">
        <v>797</v>
      </c>
      <c r="E87" s="147"/>
      <c r="F87" s="69">
        <v>0</v>
      </c>
      <c r="G87" s="145">
        <v>0</v>
      </c>
      <c r="H87" s="147"/>
      <c r="I87" s="69">
        <v>0</v>
      </c>
      <c r="J87" s="69">
        <v>0</v>
      </c>
      <c r="K87" s="69">
        <v>0</v>
      </c>
      <c r="L87" s="69">
        <v>0</v>
      </c>
      <c r="M87" s="69">
        <v>0</v>
      </c>
      <c r="N87" s="69">
        <v>0</v>
      </c>
      <c r="O87" s="145">
        <v>2028260000</v>
      </c>
      <c r="P87" s="147"/>
      <c r="Q87" s="69">
        <v>0</v>
      </c>
      <c r="R87" s="145">
        <v>0</v>
      </c>
      <c r="S87" s="147"/>
      <c r="T87" s="69">
        <v>0</v>
      </c>
      <c r="U87" s="69">
        <v>2028260000</v>
      </c>
      <c r="V87" s="69">
        <v>278395000</v>
      </c>
      <c r="W87" s="69">
        <v>1749865000</v>
      </c>
      <c r="X87" s="69">
        <v>0</v>
      </c>
      <c r="Y87" s="167"/>
      <c r="Z87" s="147"/>
      <c r="AA87" s="167"/>
      <c r="AB87" s="147"/>
      <c r="AC87" s="70"/>
      <c r="AD87" s="70"/>
      <c r="AE87" s="167"/>
      <c r="AF87" s="146"/>
      <c r="AG87" s="147"/>
    </row>
    <row r="88" spans="3:33" ht="52.5" customHeight="1" x14ac:dyDescent="0.25">
      <c r="C88" s="74" t="s">
        <v>345</v>
      </c>
      <c r="D88" s="162" t="s">
        <v>798</v>
      </c>
      <c r="E88" s="147"/>
      <c r="F88" s="69">
        <v>0</v>
      </c>
      <c r="G88" s="145">
        <v>0</v>
      </c>
      <c r="H88" s="147"/>
      <c r="I88" s="69">
        <v>0</v>
      </c>
      <c r="J88" s="69">
        <v>0</v>
      </c>
      <c r="K88" s="69">
        <v>0</v>
      </c>
      <c r="L88" s="69">
        <v>0</v>
      </c>
      <c r="M88" s="69">
        <v>0</v>
      </c>
      <c r="N88" s="69">
        <v>0</v>
      </c>
      <c r="O88" s="145">
        <v>2833678000</v>
      </c>
      <c r="P88" s="147"/>
      <c r="Q88" s="69">
        <v>0</v>
      </c>
      <c r="R88" s="145">
        <v>0</v>
      </c>
      <c r="S88" s="147"/>
      <c r="T88" s="69">
        <v>0</v>
      </c>
      <c r="U88" s="69">
        <v>2833678000</v>
      </c>
      <c r="V88" s="69">
        <v>2833678000</v>
      </c>
      <c r="W88" s="69">
        <v>0</v>
      </c>
      <c r="X88" s="69">
        <v>0</v>
      </c>
      <c r="Y88" s="167"/>
      <c r="Z88" s="147"/>
      <c r="AA88" s="167"/>
      <c r="AB88" s="147"/>
      <c r="AC88" s="70"/>
      <c r="AD88" s="70"/>
      <c r="AE88" s="167"/>
      <c r="AF88" s="146"/>
      <c r="AG88" s="147"/>
    </row>
    <row r="89" spans="3:33" ht="52.5" customHeight="1" x14ac:dyDescent="0.25">
      <c r="C89" s="74" t="s">
        <v>346</v>
      </c>
      <c r="D89" s="162" t="s">
        <v>799</v>
      </c>
      <c r="E89" s="147"/>
      <c r="F89" s="69">
        <v>0</v>
      </c>
      <c r="G89" s="145">
        <v>0</v>
      </c>
      <c r="H89" s="147"/>
      <c r="I89" s="69">
        <v>0</v>
      </c>
      <c r="J89" s="69">
        <v>0</v>
      </c>
      <c r="K89" s="69">
        <v>0</v>
      </c>
      <c r="L89" s="69">
        <v>0</v>
      </c>
      <c r="M89" s="69">
        <v>0</v>
      </c>
      <c r="N89" s="69">
        <v>0</v>
      </c>
      <c r="O89" s="145">
        <v>6833295000</v>
      </c>
      <c r="P89" s="147"/>
      <c r="Q89" s="69">
        <v>0</v>
      </c>
      <c r="R89" s="145">
        <v>0</v>
      </c>
      <c r="S89" s="147"/>
      <c r="T89" s="69">
        <v>0</v>
      </c>
      <c r="U89" s="69">
        <v>6833295000</v>
      </c>
      <c r="V89" s="69">
        <v>2251295000</v>
      </c>
      <c r="W89" s="69">
        <v>4582000000</v>
      </c>
      <c r="X89" s="69">
        <v>0</v>
      </c>
      <c r="Y89" s="167"/>
      <c r="Z89" s="147"/>
      <c r="AA89" s="167"/>
      <c r="AB89" s="147"/>
      <c r="AC89" s="70"/>
      <c r="AD89" s="70"/>
      <c r="AE89" s="167"/>
      <c r="AF89" s="146"/>
      <c r="AG89" s="147"/>
    </row>
    <row r="90" spans="3:33" ht="52.5" customHeight="1" x14ac:dyDescent="0.25">
      <c r="C90" s="74" t="s">
        <v>347</v>
      </c>
      <c r="D90" s="162" t="s">
        <v>800</v>
      </c>
      <c r="E90" s="147"/>
      <c r="F90" s="69">
        <v>0</v>
      </c>
      <c r="G90" s="145">
        <v>0</v>
      </c>
      <c r="H90" s="147"/>
      <c r="I90" s="69">
        <v>0</v>
      </c>
      <c r="J90" s="69">
        <v>0</v>
      </c>
      <c r="K90" s="69">
        <v>0</v>
      </c>
      <c r="L90" s="69">
        <v>0</v>
      </c>
      <c r="M90" s="69">
        <v>0</v>
      </c>
      <c r="N90" s="69">
        <v>0</v>
      </c>
      <c r="O90" s="145">
        <v>77486000</v>
      </c>
      <c r="P90" s="147"/>
      <c r="Q90" s="69">
        <v>0</v>
      </c>
      <c r="R90" s="145">
        <v>0</v>
      </c>
      <c r="S90" s="147"/>
      <c r="T90" s="69">
        <v>0</v>
      </c>
      <c r="U90" s="69">
        <v>77486000</v>
      </c>
      <c r="V90" s="69">
        <v>0</v>
      </c>
      <c r="W90" s="69">
        <v>77486000</v>
      </c>
      <c r="X90" s="69">
        <v>0</v>
      </c>
      <c r="Y90" s="167"/>
      <c r="Z90" s="147"/>
      <c r="AA90" s="167"/>
      <c r="AB90" s="147"/>
      <c r="AC90" s="70"/>
      <c r="AD90" s="70"/>
      <c r="AE90" s="167"/>
      <c r="AF90" s="146"/>
      <c r="AG90" s="147"/>
    </row>
    <row r="91" spans="3:33" ht="52.5" customHeight="1" x14ac:dyDescent="0.25">
      <c r="C91" s="74" t="s">
        <v>801</v>
      </c>
      <c r="D91" s="162" t="s">
        <v>802</v>
      </c>
      <c r="E91" s="147"/>
      <c r="F91" s="69">
        <v>0</v>
      </c>
      <c r="G91" s="145">
        <v>0</v>
      </c>
      <c r="H91" s="147"/>
      <c r="I91" s="69">
        <v>0</v>
      </c>
      <c r="J91" s="69">
        <v>0</v>
      </c>
      <c r="K91" s="69">
        <v>0</v>
      </c>
      <c r="L91" s="69">
        <v>0</v>
      </c>
      <c r="M91" s="69">
        <v>0</v>
      </c>
      <c r="N91" s="69">
        <v>0</v>
      </c>
      <c r="O91" s="145">
        <v>424117000</v>
      </c>
      <c r="P91" s="147"/>
      <c r="Q91" s="69">
        <v>0</v>
      </c>
      <c r="R91" s="145">
        <v>0</v>
      </c>
      <c r="S91" s="147"/>
      <c r="T91" s="69">
        <v>0</v>
      </c>
      <c r="U91" s="69">
        <v>424117000</v>
      </c>
      <c r="V91" s="69">
        <v>0</v>
      </c>
      <c r="W91" s="69">
        <v>424117000</v>
      </c>
      <c r="X91" s="69">
        <v>0</v>
      </c>
      <c r="Y91" s="167"/>
      <c r="Z91" s="147"/>
      <c r="AA91" s="167"/>
      <c r="AB91" s="147"/>
      <c r="AC91" s="70"/>
      <c r="AD91" s="70"/>
      <c r="AE91" s="167"/>
      <c r="AF91" s="146"/>
      <c r="AG91" s="147"/>
    </row>
    <row r="92" spans="3:33" ht="52.5" customHeight="1" x14ac:dyDescent="0.25">
      <c r="C92" s="74" t="s">
        <v>803</v>
      </c>
      <c r="D92" s="162" t="s">
        <v>804</v>
      </c>
      <c r="E92" s="147"/>
      <c r="F92" s="69">
        <v>0</v>
      </c>
      <c r="G92" s="145">
        <v>0</v>
      </c>
      <c r="H92" s="147"/>
      <c r="I92" s="69">
        <v>0</v>
      </c>
      <c r="J92" s="69">
        <v>0</v>
      </c>
      <c r="K92" s="69">
        <v>0</v>
      </c>
      <c r="L92" s="69">
        <v>0</v>
      </c>
      <c r="M92" s="69">
        <v>0</v>
      </c>
      <c r="N92" s="69">
        <v>0</v>
      </c>
      <c r="O92" s="145">
        <v>1137000000</v>
      </c>
      <c r="P92" s="147"/>
      <c r="Q92" s="69">
        <v>0</v>
      </c>
      <c r="R92" s="145">
        <v>0</v>
      </c>
      <c r="S92" s="147"/>
      <c r="T92" s="69">
        <v>0</v>
      </c>
      <c r="U92" s="69">
        <v>1137000000</v>
      </c>
      <c r="V92" s="69">
        <v>1137000000</v>
      </c>
      <c r="W92" s="69">
        <v>0</v>
      </c>
      <c r="X92" s="69">
        <v>0</v>
      </c>
      <c r="Y92" s="167"/>
      <c r="Z92" s="147"/>
      <c r="AA92" s="167"/>
      <c r="AB92" s="147"/>
      <c r="AC92" s="70"/>
      <c r="AD92" s="70"/>
      <c r="AE92" s="167"/>
      <c r="AF92" s="146"/>
      <c r="AG92" s="147"/>
    </row>
    <row r="93" spans="3:33" ht="52.5" customHeight="1" x14ac:dyDescent="0.25">
      <c r="C93" s="74" t="s">
        <v>805</v>
      </c>
      <c r="D93" s="162" t="s">
        <v>806</v>
      </c>
      <c r="E93" s="147"/>
      <c r="F93" s="69">
        <v>0</v>
      </c>
      <c r="G93" s="145">
        <v>0</v>
      </c>
      <c r="H93" s="147"/>
      <c r="I93" s="69">
        <v>0</v>
      </c>
      <c r="J93" s="69">
        <v>0</v>
      </c>
      <c r="K93" s="69">
        <v>0</v>
      </c>
      <c r="L93" s="69">
        <v>0</v>
      </c>
      <c r="M93" s="69">
        <v>0</v>
      </c>
      <c r="N93" s="69">
        <v>0</v>
      </c>
      <c r="O93" s="145">
        <v>471007000</v>
      </c>
      <c r="P93" s="147"/>
      <c r="Q93" s="69">
        <v>0</v>
      </c>
      <c r="R93" s="145">
        <v>0</v>
      </c>
      <c r="S93" s="147"/>
      <c r="T93" s="69">
        <v>0</v>
      </c>
      <c r="U93" s="69">
        <v>471007000</v>
      </c>
      <c r="V93" s="69">
        <v>0</v>
      </c>
      <c r="W93" s="69">
        <v>471007000</v>
      </c>
      <c r="X93" s="69">
        <v>0</v>
      </c>
      <c r="Y93" s="167"/>
      <c r="Z93" s="147"/>
      <c r="AA93" s="167"/>
      <c r="AB93" s="147"/>
      <c r="AC93" s="70"/>
      <c r="AD93" s="70"/>
      <c r="AE93" s="167"/>
      <c r="AF93" s="146"/>
      <c r="AG93" s="147"/>
    </row>
    <row r="94" spans="3:33" ht="52.5" customHeight="1" x14ac:dyDescent="0.25">
      <c r="C94" s="74" t="s">
        <v>807</v>
      </c>
      <c r="D94" s="162" t="s">
        <v>808</v>
      </c>
      <c r="E94" s="147"/>
      <c r="F94" s="69">
        <v>0</v>
      </c>
      <c r="G94" s="145">
        <v>0</v>
      </c>
      <c r="H94" s="147"/>
      <c r="I94" s="69">
        <v>0</v>
      </c>
      <c r="J94" s="69">
        <v>0</v>
      </c>
      <c r="K94" s="69">
        <v>0</v>
      </c>
      <c r="L94" s="69">
        <v>0</v>
      </c>
      <c r="M94" s="69">
        <v>0</v>
      </c>
      <c r="N94" s="69">
        <v>0</v>
      </c>
      <c r="O94" s="145">
        <v>527000000</v>
      </c>
      <c r="P94" s="147"/>
      <c r="Q94" s="69">
        <v>0</v>
      </c>
      <c r="R94" s="145">
        <v>0</v>
      </c>
      <c r="S94" s="147"/>
      <c r="T94" s="69">
        <v>0</v>
      </c>
      <c r="U94" s="69">
        <v>527000000</v>
      </c>
      <c r="V94" s="69">
        <v>0</v>
      </c>
      <c r="W94" s="69">
        <v>527000000</v>
      </c>
      <c r="X94" s="69">
        <v>0</v>
      </c>
      <c r="Y94" s="167"/>
      <c r="Z94" s="147"/>
      <c r="AA94" s="167"/>
      <c r="AB94" s="147"/>
      <c r="AC94" s="70"/>
      <c r="AD94" s="70"/>
      <c r="AE94" s="167"/>
      <c r="AF94" s="146"/>
      <c r="AG94" s="147"/>
    </row>
    <row r="95" spans="3:33" ht="52.5" customHeight="1" x14ac:dyDescent="0.25">
      <c r="C95" s="74" t="s">
        <v>809</v>
      </c>
      <c r="D95" s="162" t="s">
        <v>810</v>
      </c>
      <c r="E95" s="147"/>
      <c r="F95" s="69">
        <v>0</v>
      </c>
      <c r="G95" s="145">
        <v>0</v>
      </c>
      <c r="H95" s="147"/>
      <c r="I95" s="69">
        <v>0</v>
      </c>
      <c r="J95" s="69">
        <v>0</v>
      </c>
      <c r="K95" s="69">
        <v>0</v>
      </c>
      <c r="L95" s="69">
        <v>0</v>
      </c>
      <c r="M95" s="69">
        <v>0</v>
      </c>
      <c r="N95" s="69">
        <v>0</v>
      </c>
      <c r="O95" s="145">
        <v>195985000</v>
      </c>
      <c r="P95" s="147"/>
      <c r="Q95" s="69">
        <v>0</v>
      </c>
      <c r="R95" s="145">
        <v>0</v>
      </c>
      <c r="S95" s="147"/>
      <c r="T95" s="69">
        <v>0</v>
      </c>
      <c r="U95" s="69">
        <v>195985000</v>
      </c>
      <c r="V95" s="69">
        <v>0</v>
      </c>
      <c r="W95" s="69">
        <v>195985000</v>
      </c>
      <c r="X95" s="69">
        <v>0</v>
      </c>
      <c r="Y95" s="167"/>
      <c r="Z95" s="147"/>
      <c r="AA95" s="167"/>
      <c r="AB95" s="147"/>
      <c r="AC95" s="70"/>
      <c r="AD95" s="70"/>
      <c r="AE95" s="167"/>
      <c r="AF95" s="146"/>
      <c r="AG95" s="147"/>
    </row>
    <row r="96" spans="3:33" ht="52.5" customHeight="1" x14ac:dyDescent="0.25">
      <c r="C96" s="74" t="s">
        <v>811</v>
      </c>
      <c r="D96" s="162" t="s">
        <v>812</v>
      </c>
      <c r="E96" s="147"/>
      <c r="F96" s="69">
        <v>0</v>
      </c>
      <c r="G96" s="145">
        <v>0</v>
      </c>
      <c r="H96" s="147"/>
      <c r="I96" s="69">
        <v>0</v>
      </c>
      <c r="J96" s="69">
        <v>0</v>
      </c>
      <c r="K96" s="69">
        <v>0</v>
      </c>
      <c r="L96" s="69">
        <v>0</v>
      </c>
      <c r="M96" s="69">
        <v>0</v>
      </c>
      <c r="N96" s="69">
        <v>0</v>
      </c>
      <c r="O96" s="145">
        <v>145000000</v>
      </c>
      <c r="P96" s="147"/>
      <c r="Q96" s="69">
        <v>0</v>
      </c>
      <c r="R96" s="145">
        <v>0</v>
      </c>
      <c r="S96" s="147"/>
      <c r="T96" s="69">
        <v>0</v>
      </c>
      <c r="U96" s="69">
        <v>145000000</v>
      </c>
      <c r="V96" s="69">
        <v>0</v>
      </c>
      <c r="W96" s="69">
        <v>145000000</v>
      </c>
      <c r="X96" s="69">
        <v>0</v>
      </c>
      <c r="Y96" s="167"/>
      <c r="Z96" s="147"/>
      <c r="AA96" s="167"/>
      <c r="AB96" s="147"/>
      <c r="AC96" s="70"/>
      <c r="AD96" s="70"/>
      <c r="AE96" s="167"/>
      <c r="AF96" s="146"/>
      <c r="AG96" s="147"/>
    </row>
    <row r="97" spans="3:33" ht="30.95" customHeight="1" x14ac:dyDescent="0.25">
      <c r="C97" s="72" t="s">
        <v>348</v>
      </c>
      <c r="D97" s="168" t="s">
        <v>349</v>
      </c>
      <c r="E97" s="147"/>
      <c r="F97" s="68">
        <v>0</v>
      </c>
      <c r="G97" s="161">
        <v>0</v>
      </c>
      <c r="H97" s="147"/>
      <c r="I97" s="68">
        <v>0</v>
      </c>
      <c r="J97" s="68">
        <v>0</v>
      </c>
      <c r="K97" s="68">
        <v>0</v>
      </c>
      <c r="L97" s="68">
        <v>0</v>
      </c>
      <c r="M97" s="68">
        <v>0</v>
      </c>
      <c r="N97" s="68">
        <v>0</v>
      </c>
      <c r="O97" s="161">
        <v>14390957907</v>
      </c>
      <c r="P97" s="147"/>
      <c r="Q97" s="68">
        <v>0</v>
      </c>
      <c r="R97" s="161">
        <v>0</v>
      </c>
      <c r="S97" s="147"/>
      <c r="T97" s="68">
        <v>0</v>
      </c>
      <c r="U97" s="68">
        <v>14390957907</v>
      </c>
      <c r="V97" s="68">
        <v>0</v>
      </c>
      <c r="W97" s="68">
        <v>14390957907</v>
      </c>
      <c r="X97" s="68">
        <v>0</v>
      </c>
      <c r="Y97" s="169"/>
      <c r="Z97" s="147"/>
      <c r="AA97" s="169"/>
      <c r="AB97" s="147"/>
      <c r="AC97" s="73"/>
      <c r="AD97" s="73"/>
      <c r="AE97" s="169"/>
      <c r="AF97" s="146"/>
      <c r="AG97" s="147"/>
    </row>
    <row r="98" spans="3:33" ht="45" customHeight="1" x14ac:dyDescent="0.25">
      <c r="C98" s="74" t="s">
        <v>350</v>
      </c>
      <c r="D98" s="162" t="s">
        <v>813</v>
      </c>
      <c r="E98" s="147"/>
      <c r="F98" s="69">
        <v>0</v>
      </c>
      <c r="G98" s="145">
        <v>0</v>
      </c>
      <c r="H98" s="147"/>
      <c r="I98" s="69">
        <v>0</v>
      </c>
      <c r="J98" s="69">
        <v>0</v>
      </c>
      <c r="K98" s="69">
        <v>0</v>
      </c>
      <c r="L98" s="69">
        <v>0</v>
      </c>
      <c r="M98" s="69">
        <v>0</v>
      </c>
      <c r="N98" s="69">
        <v>0</v>
      </c>
      <c r="O98" s="145">
        <v>588748000</v>
      </c>
      <c r="P98" s="147"/>
      <c r="Q98" s="69">
        <v>0</v>
      </c>
      <c r="R98" s="145">
        <v>0</v>
      </c>
      <c r="S98" s="147"/>
      <c r="T98" s="69">
        <v>0</v>
      </c>
      <c r="U98" s="69">
        <v>588748000</v>
      </c>
      <c r="V98" s="69">
        <v>0</v>
      </c>
      <c r="W98" s="69">
        <v>588748000</v>
      </c>
      <c r="X98" s="69">
        <v>0</v>
      </c>
      <c r="Y98" s="167"/>
      <c r="Z98" s="147"/>
      <c r="AA98" s="167"/>
      <c r="AB98" s="147"/>
      <c r="AC98" s="70"/>
      <c r="AD98" s="70"/>
      <c r="AE98" s="167"/>
      <c r="AF98" s="146"/>
      <c r="AG98" s="147"/>
    </row>
    <row r="99" spans="3:33" ht="45" customHeight="1" x14ac:dyDescent="0.25">
      <c r="C99" s="74" t="s">
        <v>351</v>
      </c>
      <c r="D99" s="162" t="s">
        <v>814</v>
      </c>
      <c r="E99" s="147"/>
      <c r="F99" s="69">
        <v>0</v>
      </c>
      <c r="G99" s="145">
        <v>0</v>
      </c>
      <c r="H99" s="147"/>
      <c r="I99" s="69">
        <v>0</v>
      </c>
      <c r="J99" s="69">
        <v>0</v>
      </c>
      <c r="K99" s="69">
        <v>0</v>
      </c>
      <c r="L99" s="69">
        <v>0</v>
      </c>
      <c r="M99" s="69">
        <v>0</v>
      </c>
      <c r="N99" s="69">
        <v>0</v>
      </c>
      <c r="O99" s="145">
        <v>1071890000</v>
      </c>
      <c r="P99" s="147"/>
      <c r="Q99" s="69">
        <v>0</v>
      </c>
      <c r="R99" s="145">
        <v>0</v>
      </c>
      <c r="S99" s="147"/>
      <c r="T99" s="69">
        <v>0</v>
      </c>
      <c r="U99" s="69">
        <v>1071890000</v>
      </c>
      <c r="V99" s="69">
        <v>0</v>
      </c>
      <c r="W99" s="69">
        <v>1071890000</v>
      </c>
      <c r="X99" s="69">
        <v>0</v>
      </c>
      <c r="Y99" s="167"/>
      <c r="Z99" s="147"/>
      <c r="AA99" s="167"/>
      <c r="AB99" s="147"/>
      <c r="AC99" s="70"/>
      <c r="AD99" s="70"/>
      <c r="AE99" s="167"/>
      <c r="AF99" s="146"/>
      <c r="AG99" s="147"/>
    </row>
    <row r="100" spans="3:33" ht="45" customHeight="1" x14ac:dyDescent="0.25">
      <c r="C100" s="74" t="s">
        <v>352</v>
      </c>
      <c r="D100" s="162" t="s">
        <v>815</v>
      </c>
      <c r="E100" s="147"/>
      <c r="F100" s="69">
        <v>0</v>
      </c>
      <c r="G100" s="145">
        <v>0</v>
      </c>
      <c r="H100" s="147"/>
      <c r="I100" s="69">
        <v>0</v>
      </c>
      <c r="J100" s="69">
        <v>0</v>
      </c>
      <c r="K100" s="69">
        <v>0</v>
      </c>
      <c r="L100" s="69">
        <v>0</v>
      </c>
      <c r="M100" s="69">
        <v>0</v>
      </c>
      <c r="N100" s="69">
        <v>0</v>
      </c>
      <c r="O100" s="145">
        <v>454000000</v>
      </c>
      <c r="P100" s="147"/>
      <c r="Q100" s="69">
        <v>0</v>
      </c>
      <c r="R100" s="145">
        <v>0</v>
      </c>
      <c r="S100" s="147"/>
      <c r="T100" s="69">
        <v>0</v>
      </c>
      <c r="U100" s="69">
        <v>454000000</v>
      </c>
      <c r="V100" s="69">
        <v>0</v>
      </c>
      <c r="W100" s="69">
        <v>454000000</v>
      </c>
      <c r="X100" s="69">
        <v>0</v>
      </c>
      <c r="Y100" s="167"/>
      <c r="Z100" s="147"/>
      <c r="AA100" s="167"/>
      <c r="AB100" s="147"/>
      <c r="AC100" s="70"/>
      <c r="AD100" s="70"/>
      <c r="AE100" s="167"/>
      <c r="AF100" s="146"/>
      <c r="AG100" s="147"/>
    </row>
    <row r="101" spans="3:33" ht="45" customHeight="1" x14ac:dyDescent="0.25">
      <c r="C101" s="74" t="s">
        <v>353</v>
      </c>
      <c r="D101" s="162" t="s">
        <v>816</v>
      </c>
      <c r="E101" s="147"/>
      <c r="F101" s="69">
        <v>0</v>
      </c>
      <c r="G101" s="145">
        <v>0</v>
      </c>
      <c r="H101" s="147"/>
      <c r="I101" s="69">
        <v>0</v>
      </c>
      <c r="J101" s="69">
        <v>0</v>
      </c>
      <c r="K101" s="69">
        <v>0</v>
      </c>
      <c r="L101" s="69">
        <v>0</v>
      </c>
      <c r="M101" s="69">
        <v>0</v>
      </c>
      <c r="N101" s="69">
        <v>0</v>
      </c>
      <c r="O101" s="145">
        <v>48504000</v>
      </c>
      <c r="P101" s="147"/>
      <c r="Q101" s="69">
        <v>0</v>
      </c>
      <c r="R101" s="145">
        <v>0</v>
      </c>
      <c r="S101" s="147"/>
      <c r="T101" s="69">
        <v>0</v>
      </c>
      <c r="U101" s="69">
        <v>48504000</v>
      </c>
      <c r="V101" s="69">
        <v>0</v>
      </c>
      <c r="W101" s="69">
        <v>48504000</v>
      </c>
      <c r="X101" s="69">
        <v>0</v>
      </c>
      <c r="Y101" s="167"/>
      <c r="Z101" s="147"/>
      <c r="AA101" s="167"/>
      <c r="AB101" s="147"/>
      <c r="AC101" s="70"/>
      <c r="AD101" s="70"/>
      <c r="AE101" s="167"/>
      <c r="AF101" s="146"/>
      <c r="AG101" s="147"/>
    </row>
    <row r="102" spans="3:33" ht="45" customHeight="1" x14ac:dyDescent="0.25">
      <c r="C102" s="74" t="s">
        <v>354</v>
      </c>
      <c r="D102" s="162" t="s">
        <v>817</v>
      </c>
      <c r="E102" s="147"/>
      <c r="F102" s="69">
        <v>0</v>
      </c>
      <c r="G102" s="145">
        <v>0</v>
      </c>
      <c r="H102" s="147"/>
      <c r="I102" s="69">
        <v>0</v>
      </c>
      <c r="J102" s="69">
        <v>0</v>
      </c>
      <c r="K102" s="69">
        <v>0</v>
      </c>
      <c r="L102" s="69">
        <v>0</v>
      </c>
      <c r="M102" s="69">
        <v>0</v>
      </c>
      <c r="N102" s="69">
        <v>0</v>
      </c>
      <c r="O102" s="145">
        <v>157572000</v>
      </c>
      <c r="P102" s="147"/>
      <c r="Q102" s="69">
        <v>0</v>
      </c>
      <c r="R102" s="145">
        <v>0</v>
      </c>
      <c r="S102" s="147"/>
      <c r="T102" s="69">
        <v>0</v>
      </c>
      <c r="U102" s="69">
        <v>157572000</v>
      </c>
      <c r="V102" s="69">
        <v>0</v>
      </c>
      <c r="W102" s="69">
        <v>157572000</v>
      </c>
      <c r="X102" s="69">
        <v>0</v>
      </c>
      <c r="Y102" s="167"/>
      <c r="Z102" s="147"/>
      <c r="AA102" s="167"/>
      <c r="AB102" s="147"/>
      <c r="AC102" s="70"/>
      <c r="AD102" s="70"/>
      <c r="AE102" s="167"/>
      <c r="AF102" s="146"/>
      <c r="AG102" s="147"/>
    </row>
    <row r="103" spans="3:33" ht="45" customHeight="1" x14ac:dyDescent="0.25">
      <c r="C103" s="74" t="s">
        <v>355</v>
      </c>
      <c r="D103" s="162" t="s">
        <v>818</v>
      </c>
      <c r="E103" s="147"/>
      <c r="F103" s="69">
        <v>0</v>
      </c>
      <c r="G103" s="145">
        <v>0</v>
      </c>
      <c r="H103" s="147"/>
      <c r="I103" s="69">
        <v>0</v>
      </c>
      <c r="J103" s="69">
        <v>0</v>
      </c>
      <c r="K103" s="69">
        <v>0</v>
      </c>
      <c r="L103" s="69">
        <v>0</v>
      </c>
      <c r="M103" s="69">
        <v>0</v>
      </c>
      <c r="N103" s="69">
        <v>0</v>
      </c>
      <c r="O103" s="145">
        <v>9877101907</v>
      </c>
      <c r="P103" s="147"/>
      <c r="Q103" s="69">
        <v>0</v>
      </c>
      <c r="R103" s="145">
        <v>0</v>
      </c>
      <c r="S103" s="147"/>
      <c r="T103" s="69">
        <v>0</v>
      </c>
      <c r="U103" s="69">
        <v>9877101907</v>
      </c>
      <c r="V103" s="69">
        <v>0</v>
      </c>
      <c r="W103" s="69">
        <v>9877101907</v>
      </c>
      <c r="X103" s="69">
        <v>0</v>
      </c>
      <c r="Y103" s="167"/>
      <c r="Z103" s="147"/>
      <c r="AA103" s="167"/>
      <c r="AB103" s="147"/>
      <c r="AC103" s="70"/>
      <c r="AD103" s="70"/>
      <c r="AE103" s="167"/>
      <c r="AF103" s="146"/>
      <c r="AG103" s="147"/>
    </row>
    <row r="104" spans="3:33" ht="45" customHeight="1" x14ac:dyDescent="0.25">
      <c r="C104" s="74" t="s">
        <v>356</v>
      </c>
      <c r="D104" s="162" t="s">
        <v>819</v>
      </c>
      <c r="E104" s="147"/>
      <c r="F104" s="69">
        <v>0</v>
      </c>
      <c r="G104" s="145">
        <v>0</v>
      </c>
      <c r="H104" s="147"/>
      <c r="I104" s="69">
        <v>0</v>
      </c>
      <c r="J104" s="69">
        <v>0</v>
      </c>
      <c r="K104" s="69">
        <v>0</v>
      </c>
      <c r="L104" s="69">
        <v>0</v>
      </c>
      <c r="M104" s="69">
        <v>0</v>
      </c>
      <c r="N104" s="69">
        <v>0</v>
      </c>
      <c r="O104" s="145">
        <v>26963000</v>
      </c>
      <c r="P104" s="147"/>
      <c r="Q104" s="69">
        <v>0</v>
      </c>
      <c r="R104" s="145">
        <v>0</v>
      </c>
      <c r="S104" s="147"/>
      <c r="T104" s="69">
        <v>0</v>
      </c>
      <c r="U104" s="69">
        <v>26963000</v>
      </c>
      <c r="V104" s="69">
        <v>0</v>
      </c>
      <c r="W104" s="69">
        <v>26963000</v>
      </c>
      <c r="X104" s="69">
        <v>0</v>
      </c>
      <c r="Y104" s="167"/>
      <c r="Z104" s="147"/>
      <c r="AA104" s="167"/>
      <c r="AB104" s="147"/>
      <c r="AC104" s="70"/>
      <c r="AD104" s="70"/>
      <c r="AE104" s="167"/>
      <c r="AF104" s="146"/>
      <c r="AG104" s="147"/>
    </row>
    <row r="105" spans="3:33" ht="45" customHeight="1" x14ac:dyDescent="0.25">
      <c r="C105" s="74" t="s">
        <v>357</v>
      </c>
      <c r="D105" s="162" t="s">
        <v>820</v>
      </c>
      <c r="E105" s="147"/>
      <c r="F105" s="69">
        <v>0</v>
      </c>
      <c r="G105" s="145">
        <v>0</v>
      </c>
      <c r="H105" s="147"/>
      <c r="I105" s="69">
        <v>0</v>
      </c>
      <c r="J105" s="69">
        <v>0</v>
      </c>
      <c r="K105" s="69">
        <v>0</v>
      </c>
      <c r="L105" s="69">
        <v>0</v>
      </c>
      <c r="M105" s="69">
        <v>0</v>
      </c>
      <c r="N105" s="69">
        <v>0</v>
      </c>
      <c r="O105" s="145">
        <v>111773000</v>
      </c>
      <c r="P105" s="147"/>
      <c r="Q105" s="69">
        <v>0</v>
      </c>
      <c r="R105" s="145">
        <v>0</v>
      </c>
      <c r="S105" s="147"/>
      <c r="T105" s="69">
        <v>0</v>
      </c>
      <c r="U105" s="69">
        <v>111773000</v>
      </c>
      <c r="V105" s="69">
        <v>0</v>
      </c>
      <c r="W105" s="69">
        <v>111773000</v>
      </c>
      <c r="X105" s="69">
        <v>0</v>
      </c>
      <c r="Y105" s="167"/>
      <c r="Z105" s="147"/>
      <c r="AA105" s="167"/>
      <c r="AB105" s="147"/>
      <c r="AC105" s="70"/>
      <c r="AD105" s="70"/>
      <c r="AE105" s="167"/>
      <c r="AF105" s="146"/>
      <c r="AG105" s="147"/>
    </row>
    <row r="106" spans="3:33" ht="45" customHeight="1" x14ac:dyDescent="0.25">
      <c r="C106" s="74" t="s">
        <v>358</v>
      </c>
      <c r="D106" s="162" t="s">
        <v>821</v>
      </c>
      <c r="E106" s="147"/>
      <c r="F106" s="69">
        <v>0</v>
      </c>
      <c r="G106" s="145">
        <v>0</v>
      </c>
      <c r="H106" s="147"/>
      <c r="I106" s="69">
        <v>0</v>
      </c>
      <c r="J106" s="69">
        <v>0</v>
      </c>
      <c r="K106" s="69">
        <v>0</v>
      </c>
      <c r="L106" s="69">
        <v>0</v>
      </c>
      <c r="M106" s="69">
        <v>0</v>
      </c>
      <c r="N106" s="69">
        <v>0</v>
      </c>
      <c r="O106" s="145">
        <v>20119000</v>
      </c>
      <c r="P106" s="147"/>
      <c r="Q106" s="69">
        <v>0</v>
      </c>
      <c r="R106" s="145">
        <v>0</v>
      </c>
      <c r="S106" s="147"/>
      <c r="T106" s="69">
        <v>0</v>
      </c>
      <c r="U106" s="69">
        <v>20119000</v>
      </c>
      <c r="V106" s="69">
        <v>0</v>
      </c>
      <c r="W106" s="69">
        <v>20119000</v>
      </c>
      <c r="X106" s="69">
        <v>0</v>
      </c>
      <c r="Y106" s="167"/>
      <c r="Z106" s="147"/>
      <c r="AA106" s="167"/>
      <c r="AB106" s="147"/>
      <c r="AC106" s="70"/>
      <c r="AD106" s="70"/>
      <c r="AE106" s="167"/>
      <c r="AF106" s="146"/>
      <c r="AG106" s="147"/>
    </row>
    <row r="107" spans="3:33" ht="45" customHeight="1" x14ac:dyDescent="0.25">
      <c r="C107" s="74" t="s">
        <v>822</v>
      </c>
      <c r="D107" s="162" t="s">
        <v>823</v>
      </c>
      <c r="E107" s="147"/>
      <c r="F107" s="69">
        <v>0</v>
      </c>
      <c r="G107" s="145">
        <v>0</v>
      </c>
      <c r="H107" s="147"/>
      <c r="I107" s="69">
        <v>0</v>
      </c>
      <c r="J107" s="69">
        <v>0</v>
      </c>
      <c r="K107" s="69">
        <v>0</v>
      </c>
      <c r="L107" s="69">
        <v>0</v>
      </c>
      <c r="M107" s="69">
        <v>0</v>
      </c>
      <c r="N107" s="69">
        <v>0</v>
      </c>
      <c r="O107" s="145">
        <v>54982000</v>
      </c>
      <c r="P107" s="147"/>
      <c r="Q107" s="69">
        <v>0</v>
      </c>
      <c r="R107" s="145">
        <v>0</v>
      </c>
      <c r="S107" s="147"/>
      <c r="T107" s="69">
        <v>0</v>
      </c>
      <c r="U107" s="69">
        <v>54982000</v>
      </c>
      <c r="V107" s="69">
        <v>0</v>
      </c>
      <c r="W107" s="69">
        <v>54982000</v>
      </c>
      <c r="X107" s="69">
        <v>0</v>
      </c>
      <c r="Y107" s="167"/>
      <c r="Z107" s="147"/>
      <c r="AA107" s="167"/>
      <c r="AB107" s="147"/>
      <c r="AC107" s="70"/>
      <c r="AD107" s="70"/>
      <c r="AE107" s="167"/>
      <c r="AF107" s="146"/>
      <c r="AG107" s="147"/>
    </row>
    <row r="108" spans="3:33" ht="45" customHeight="1" x14ac:dyDescent="0.25">
      <c r="C108" s="74" t="s">
        <v>824</v>
      </c>
      <c r="D108" s="162" t="s">
        <v>825</v>
      </c>
      <c r="E108" s="147"/>
      <c r="F108" s="69">
        <v>0</v>
      </c>
      <c r="G108" s="145">
        <v>0</v>
      </c>
      <c r="H108" s="147"/>
      <c r="I108" s="69">
        <v>0</v>
      </c>
      <c r="J108" s="69">
        <v>0</v>
      </c>
      <c r="K108" s="69">
        <v>0</v>
      </c>
      <c r="L108" s="69">
        <v>0</v>
      </c>
      <c r="M108" s="69">
        <v>0</v>
      </c>
      <c r="N108" s="69">
        <v>0</v>
      </c>
      <c r="O108" s="145">
        <v>38216000</v>
      </c>
      <c r="P108" s="147"/>
      <c r="Q108" s="69">
        <v>0</v>
      </c>
      <c r="R108" s="145">
        <v>0</v>
      </c>
      <c r="S108" s="147"/>
      <c r="T108" s="69">
        <v>0</v>
      </c>
      <c r="U108" s="69">
        <v>38216000</v>
      </c>
      <c r="V108" s="69">
        <v>0</v>
      </c>
      <c r="W108" s="69">
        <v>38216000</v>
      </c>
      <c r="X108" s="69">
        <v>0</v>
      </c>
      <c r="Y108" s="167"/>
      <c r="Z108" s="147"/>
      <c r="AA108" s="167"/>
      <c r="AB108" s="147"/>
      <c r="AC108" s="70"/>
      <c r="AD108" s="70"/>
      <c r="AE108" s="167"/>
      <c r="AF108" s="146"/>
      <c r="AG108" s="147"/>
    </row>
    <row r="109" spans="3:33" ht="45" customHeight="1" x14ac:dyDescent="0.25">
      <c r="C109" s="74" t="s">
        <v>826</v>
      </c>
      <c r="D109" s="162" t="s">
        <v>827</v>
      </c>
      <c r="E109" s="147"/>
      <c r="F109" s="69">
        <v>0</v>
      </c>
      <c r="G109" s="145">
        <v>0</v>
      </c>
      <c r="H109" s="147"/>
      <c r="I109" s="69">
        <v>0</v>
      </c>
      <c r="J109" s="69">
        <v>0</v>
      </c>
      <c r="K109" s="69">
        <v>0</v>
      </c>
      <c r="L109" s="69">
        <v>0</v>
      </c>
      <c r="M109" s="69">
        <v>0</v>
      </c>
      <c r="N109" s="69">
        <v>0</v>
      </c>
      <c r="O109" s="145">
        <v>926576000</v>
      </c>
      <c r="P109" s="147"/>
      <c r="Q109" s="69">
        <v>0</v>
      </c>
      <c r="R109" s="145">
        <v>0</v>
      </c>
      <c r="S109" s="147"/>
      <c r="T109" s="69">
        <v>0</v>
      </c>
      <c r="U109" s="69">
        <v>926576000</v>
      </c>
      <c r="V109" s="69">
        <v>0</v>
      </c>
      <c r="W109" s="69">
        <v>926576000</v>
      </c>
      <c r="X109" s="69">
        <v>0</v>
      </c>
      <c r="Y109" s="167"/>
      <c r="Z109" s="147"/>
      <c r="AA109" s="167"/>
      <c r="AB109" s="147"/>
      <c r="AC109" s="70"/>
      <c r="AD109" s="70"/>
      <c r="AE109" s="167"/>
      <c r="AF109" s="146"/>
      <c r="AG109" s="147"/>
    </row>
    <row r="110" spans="3:33" ht="45" customHeight="1" x14ac:dyDescent="0.25">
      <c r="C110" s="74" t="s">
        <v>828</v>
      </c>
      <c r="D110" s="162" t="s">
        <v>829</v>
      </c>
      <c r="E110" s="147"/>
      <c r="F110" s="69">
        <v>0</v>
      </c>
      <c r="G110" s="145">
        <v>0</v>
      </c>
      <c r="H110" s="147"/>
      <c r="I110" s="69">
        <v>0</v>
      </c>
      <c r="J110" s="69">
        <v>0</v>
      </c>
      <c r="K110" s="69">
        <v>0</v>
      </c>
      <c r="L110" s="69">
        <v>0</v>
      </c>
      <c r="M110" s="69">
        <v>0</v>
      </c>
      <c r="N110" s="69">
        <v>0</v>
      </c>
      <c r="O110" s="145">
        <v>852000000</v>
      </c>
      <c r="P110" s="147"/>
      <c r="Q110" s="69">
        <v>0</v>
      </c>
      <c r="R110" s="145">
        <v>0</v>
      </c>
      <c r="S110" s="147"/>
      <c r="T110" s="69">
        <v>0</v>
      </c>
      <c r="U110" s="69">
        <v>852000000</v>
      </c>
      <c r="V110" s="69">
        <v>0</v>
      </c>
      <c r="W110" s="69">
        <v>852000000</v>
      </c>
      <c r="X110" s="69">
        <v>0</v>
      </c>
      <c r="Y110" s="167"/>
      <c r="Z110" s="147"/>
      <c r="AA110" s="167"/>
      <c r="AB110" s="147"/>
      <c r="AC110" s="70"/>
      <c r="AD110" s="70"/>
      <c r="AE110" s="167"/>
      <c r="AF110" s="146"/>
      <c r="AG110" s="147"/>
    </row>
    <row r="111" spans="3:33" ht="45" customHeight="1" x14ac:dyDescent="0.25">
      <c r="C111" s="74" t="s">
        <v>830</v>
      </c>
      <c r="D111" s="162" t="s">
        <v>831</v>
      </c>
      <c r="E111" s="147"/>
      <c r="F111" s="69">
        <v>0</v>
      </c>
      <c r="G111" s="145">
        <v>0</v>
      </c>
      <c r="H111" s="147"/>
      <c r="I111" s="69">
        <v>0</v>
      </c>
      <c r="J111" s="69">
        <v>0</v>
      </c>
      <c r="K111" s="69">
        <v>0</v>
      </c>
      <c r="L111" s="69">
        <v>0</v>
      </c>
      <c r="M111" s="69">
        <v>0</v>
      </c>
      <c r="N111" s="69">
        <v>0</v>
      </c>
      <c r="O111" s="145">
        <v>109268000</v>
      </c>
      <c r="P111" s="147"/>
      <c r="Q111" s="69">
        <v>0</v>
      </c>
      <c r="R111" s="145">
        <v>0</v>
      </c>
      <c r="S111" s="147"/>
      <c r="T111" s="69">
        <v>0</v>
      </c>
      <c r="U111" s="69">
        <v>109268000</v>
      </c>
      <c r="V111" s="69">
        <v>0</v>
      </c>
      <c r="W111" s="69">
        <v>109268000</v>
      </c>
      <c r="X111" s="69">
        <v>0</v>
      </c>
      <c r="Y111" s="167"/>
      <c r="Z111" s="147"/>
      <c r="AA111" s="167"/>
      <c r="AB111" s="147"/>
      <c r="AC111" s="70"/>
      <c r="AD111" s="70"/>
      <c r="AE111" s="167"/>
      <c r="AF111" s="146"/>
      <c r="AG111" s="147"/>
    </row>
    <row r="112" spans="3:33" ht="45" customHeight="1" x14ac:dyDescent="0.25">
      <c r="C112" s="74" t="s">
        <v>832</v>
      </c>
      <c r="D112" s="162" t="s">
        <v>833</v>
      </c>
      <c r="E112" s="147"/>
      <c r="F112" s="69">
        <v>0</v>
      </c>
      <c r="G112" s="145">
        <v>0</v>
      </c>
      <c r="H112" s="147"/>
      <c r="I112" s="69">
        <v>0</v>
      </c>
      <c r="J112" s="69">
        <v>0</v>
      </c>
      <c r="K112" s="69">
        <v>0</v>
      </c>
      <c r="L112" s="69">
        <v>0</v>
      </c>
      <c r="M112" s="69">
        <v>0</v>
      </c>
      <c r="N112" s="69">
        <v>0</v>
      </c>
      <c r="O112" s="145">
        <v>53245000</v>
      </c>
      <c r="P112" s="147"/>
      <c r="Q112" s="69">
        <v>0</v>
      </c>
      <c r="R112" s="145">
        <v>0</v>
      </c>
      <c r="S112" s="147"/>
      <c r="T112" s="69">
        <v>0</v>
      </c>
      <c r="U112" s="69">
        <v>53245000</v>
      </c>
      <c r="V112" s="69">
        <v>0</v>
      </c>
      <c r="W112" s="69">
        <v>53245000</v>
      </c>
      <c r="X112" s="69">
        <v>0</v>
      </c>
      <c r="Y112" s="167"/>
      <c r="Z112" s="147"/>
      <c r="AA112" s="167"/>
      <c r="AB112" s="147"/>
      <c r="AC112" s="70"/>
      <c r="AD112" s="70"/>
      <c r="AE112" s="167"/>
      <c r="AF112" s="146"/>
      <c r="AG112" s="147"/>
    </row>
    <row r="113" spans="3:33" ht="30.95" customHeight="1" x14ac:dyDescent="0.25">
      <c r="C113" s="72" t="s">
        <v>359</v>
      </c>
      <c r="D113" s="168" t="s">
        <v>48</v>
      </c>
      <c r="E113" s="147"/>
      <c r="F113" s="68">
        <v>0</v>
      </c>
      <c r="G113" s="161">
        <v>0</v>
      </c>
      <c r="H113" s="147"/>
      <c r="I113" s="68">
        <v>0</v>
      </c>
      <c r="J113" s="68">
        <v>0</v>
      </c>
      <c r="K113" s="68">
        <v>0</v>
      </c>
      <c r="L113" s="68">
        <v>0</v>
      </c>
      <c r="M113" s="68">
        <v>0</v>
      </c>
      <c r="N113" s="68">
        <v>0</v>
      </c>
      <c r="O113" s="161">
        <v>470278000</v>
      </c>
      <c r="P113" s="147"/>
      <c r="Q113" s="68">
        <v>0</v>
      </c>
      <c r="R113" s="161">
        <v>0</v>
      </c>
      <c r="S113" s="147"/>
      <c r="T113" s="68">
        <v>0</v>
      </c>
      <c r="U113" s="68">
        <v>470278000</v>
      </c>
      <c r="V113" s="68">
        <v>459598000</v>
      </c>
      <c r="W113" s="68">
        <v>10680000</v>
      </c>
      <c r="X113" s="68">
        <v>0</v>
      </c>
      <c r="Y113" s="169"/>
      <c r="Z113" s="147"/>
      <c r="AA113" s="169"/>
      <c r="AB113" s="147"/>
      <c r="AC113" s="73"/>
      <c r="AD113" s="73"/>
      <c r="AE113" s="169"/>
      <c r="AF113" s="146"/>
      <c r="AG113" s="147"/>
    </row>
    <row r="114" spans="3:33" ht="37.5" customHeight="1" x14ac:dyDescent="0.25">
      <c r="C114" s="74" t="s">
        <v>360</v>
      </c>
      <c r="D114" s="162" t="s">
        <v>834</v>
      </c>
      <c r="E114" s="147"/>
      <c r="F114" s="69">
        <v>0</v>
      </c>
      <c r="G114" s="145">
        <v>0</v>
      </c>
      <c r="H114" s="147"/>
      <c r="I114" s="69">
        <v>0</v>
      </c>
      <c r="J114" s="69">
        <v>0</v>
      </c>
      <c r="K114" s="69">
        <v>0</v>
      </c>
      <c r="L114" s="69">
        <v>0</v>
      </c>
      <c r="M114" s="69">
        <v>0</v>
      </c>
      <c r="N114" s="69">
        <v>0</v>
      </c>
      <c r="O114" s="145">
        <v>459598000</v>
      </c>
      <c r="P114" s="147"/>
      <c r="Q114" s="69">
        <v>0</v>
      </c>
      <c r="R114" s="145">
        <v>0</v>
      </c>
      <c r="S114" s="147"/>
      <c r="T114" s="69">
        <v>0</v>
      </c>
      <c r="U114" s="69">
        <v>459598000</v>
      </c>
      <c r="V114" s="69">
        <v>459598000</v>
      </c>
      <c r="W114" s="69">
        <v>0</v>
      </c>
      <c r="X114" s="69">
        <v>0</v>
      </c>
      <c r="Y114" s="167"/>
      <c r="Z114" s="147"/>
      <c r="AA114" s="167"/>
      <c r="AB114" s="147"/>
      <c r="AC114" s="70"/>
      <c r="AD114" s="70"/>
      <c r="AE114" s="167"/>
      <c r="AF114" s="146"/>
      <c r="AG114" s="147"/>
    </row>
    <row r="115" spans="3:33" ht="37.5" customHeight="1" x14ac:dyDescent="0.25">
      <c r="C115" s="74" t="s">
        <v>835</v>
      </c>
      <c r="D115" s="162" t="s">
        <v>836</v>
      </c>
      <c r="E115" s="147"/>
      <c r="F115" s="69">
        <v>0</v>
      </c>
      <c r="G115" s="145">
        <v>0</v>
      </c>
      <c r="H115" s="147"/>
      <c r="I115" s="69">
        <v>0</v>
      </c>
      <c r="J115" s="69">
        <v>0</v>
      </c>
      <c r="K115" s="69">
        <v>0</v>
      </c>
      <c r="L115" s="69">
        <v>0</v>
      </c>
      <c r="M115" s="69">
        <v>0</v>
      </c>
      <c r="N115" s="69">
        <v>0</v>
      </c>
      <c r="O115" s="145">
        <v>10680000</v>
      </c>
      <c r="P115" s="147"/>
      <c r="Q115" s="69">
        <v>0</v>
      </c>
      <c r="R115" s="145">
        <v>0</v>
      </c>
      <c r="S115" s="147"/>
      <c r="T115" s="69">
        <v>0</v>
      </c>
      <c r="U115" s="69">
        <v>10680000</v>
      </c>
      <c r="V115" s="69">
        <v>0</v>
      </c>
      <c r="W115" s="69">
        <v>10680000</v>
      </c>
      <c r="X115" s="69">
        <v>0</v>
      </c>
      <c r="Y115" s="167"/>
      <c r="Z115" s="147"/>
      <c r="AA115" s="167"/>
      <c r="AB115" s="147"/>
      <c r="AC115" s="70"/>
      <c r="AD115" s="70"/>
      <c r="AE115" s="167"/>
      <c r="AF115" s="146"/>
      <c r="AG115" s="147"/>
    </row>
    <row r="116" spans="3:33" ht="0" hidden="1" customHeight="1" x14ac:dyDescent="0.25"/>
  </sheetData>
  <mergeCells count="758">
    <mergeCell ref="AB2:AG2"/>
    <mergeCell ref="A4:AE4"/>
    <mergeCell ref="B6:AE6"/>
    <mergeCell ref="D8:E8"/>
    <mergeCell ref="F8:N8"/>
    <mergeCell ref="O8:X8"/>
    <mergeCell ref="Y8:AG8"/>
    <mergeCell ref="D9:E9"/>
    <mergeCell ref="G9:N9"/>
    <mergeCell ref="O9:P9"/>
    <mergeCell ref="Q9:X9"/>
    <mergeCell ref="Y9:Z9"/>
    <mergeCell ref="AA9:AG9"/>
    <mergeCell ref="C2:G2"/>
    <mergeCell ref="D10:E10"/>
    <mergeCell ref="G10:H10"/>
    <mergeCell ref="L10:N10"/>
    <mergeCell ref="O10:P10"/>
    <mergeCell ref="R10:S10"/>
    <mergeCell ref="V10:X10"/>
    <mergeCell ref="Y10:Z10"/>
    <mergeCell ref="AA10:AB10"/>
    <mergeCell ref="AE10:AG10"/>
    <mergeCell ref="D11:E11"/>
    <mergeCell ref="G11:H11"/>
    <mergeCell ref="O11:P11"/>
    <mergeCell ref="R11:S11"/>
    <mergeCell ref="Y11:Z11"/>
    <mergeCell ref="AA11:AB11"/>
    <mergeCell ref="AE11:AG11"/>
    <mergeCell ref="D12:E12"/>
    <mergeCell ref="G12:H12"/>
    <mergeCell ref="O12:P12"/>
    <mergeCell ref="R12:S12"/>
    <mergeCell ref="Y12:Z12"/>
    <mergeCell ref="AA12:AB12"/>
    <mergeCell ref="AE12:AG12"/>
    <mergeCell ref="D13:E13"/>
    <mergeCell ref="G13:H13"/>
    <mergeCell ref="O13:P13"/>
    <mergeCell ref="R13:S13"/>
    <mergeCell ref="Y13:Z13"/>
    <mergeCell ref="AA13:AB13"/>
    <mergeCell ref="AE13:AG13"/>
    <mergeCell ref="D14:E14"/>
    <mergeCell ref="G14:H14"/>
    <mergeCell ref="O14:P14"/>
    <mergeCell ref="R14:S14"/>
    <mergeCell ref="Y14:Z14"/>
    <mergeCell ref="AA14:AB14"/>
    <mergeCell ref="AE14:AG14"/>
    <mergeCell ref="D15:E15"/>
    <mergeCell ref="G15:H15"/>
    <mergeCell ref="O15:P15"/>
    <mergeCell ref="R15:S15"/>
    <mergeCell ref="Y15:Z15"/>
    <mergeCell ref="AA15:AB15"/>
    <mergeCell ref="AE15:AG15"/>
    <mergeCell ref="D16:E16"/>
    <mergeCell ref="G16:H16"/>
    <mergeCell ref="O16:P16"/>
    <mergeCell ref="R16:S16"/>
    <mergeCell ref="Y16:Z16"/>
    <mergeCell ref="AA16:AB16"/>
    <mergeCell ref="AE16:AG16"/>
    <mergeCell ref="D17:E17"/>
    <mergeCell ref="G17:H17"/>
    <mergeCell ref="O17:P17"/>
    <mergeCell ref="R17:S17"/>
    <mergeCell ref="Y17:Z17"/>
    <mergeCell ref="AA17:AB17"/>
    <mergeCell ref="AE17:AG17"/>
    <mergeCell ref="D18:E18"/>
    <mergeCell ref="G18:H18"/>
    <mergeCell ref="O18:P18"/>
    <mergeCell ref="R18:S18"/>
    <mergeCell ref="Y18:Z18"/>
    <mergeCell ref="AA18:AB18"/>
    <mergeCell ref="AE18:AG18"/>
    <mergeCell ref="D19:E19"/>
    <mergeCell ref="G19:H19"/>
    <mergeCell ref="O19:P19"/>
    <mergeCell ref="R19:S19"/>
    <mergeCell ref="Y19:Z19"/>
    <mergeCell ref="AA19:AB19"/>
    <mergeCell ref="AE19:AG19"/>
    <mergeCell ref="D20:E20"/>
    <mergeCell ref="G20:H20"/>
    <mergeCell ref="O20:P20"/>
    <mergeCell ref="R20:S20"/>
    <mergeCell ref="Y20:Z20"/>
    <mergeCell ref="AA20:AB20"/>
    <mergeCell ref="AE20:AG20"/>
    <mergeCell ref="D21:E21"/>
    <mergeCell ref="G21:H21"/>
    <mergeCell ref="O21:P21"/>
    <mergeCell ref="R21:S21"/>
    <mergeCell ref="Y21:Z21"/>
    <mergeCell ref="AA21:AB21"/>
    <mergeCell ref="AE21:AG21"/>
    <mergeCell ref="D22:E22"/>
    <mergeCell ref="G22:H22"/>
    <mergeCell ref="O22:P22"/>
    <mergeCell ref="R22:S22"/>
    <mergeCell ref="Y22:Z22"/>
    <mergeCell ref="AA22:AB22"/>
    <mergeCell ref="AE22:AG22"/>
    <mergeCell ref="D23:E23"/>
    <mergeCell ref="G23:H23"/>
    <mergeCell ref="O23:P23"/>
    <mergeCell ref="R23:S23"/>
    <mergeCell ref="Y23:Z23"/>
    <mergeCell ref="AA23:AB23"/>
    <mergeCell ref="AE23:AG23"/>
    <mergeCell ref="D24:E24"/>
    <mergeCell ref="G24:H24"/>
    <mergeCell ref="O24:P24"/>
    <mergeCell ref="R24:S24"/>
    <mergeCell ref="Y24:Z24"/>
    <mergeCell ref="AA24:AB24"/>
    <mergeCell ref="AE24:AG24"/>
    <mergeCell ref="D25:E25"/>
    <mergeCell ref="G25:H25"/>
    <mergeCell ref="O25:P25"/>
    <mergeCell ref="R25:S25"/>
    <mergeCell ref="Y25:Z25"/>
    <mergeCell ref="AA25:AB25"/>
    <mergeCell ref="AE25:AG25"/>
    <mergeCell ref="D26:E26"/>
    <mergeCell ref="G26:H26"/>
    <mergeCell ref="O26:P26"/>
    <mergeCell ref="R26:S26"/>
    <mergeCell ref="Y26:Z26"/>
    <mergeCell ref="AA26:AB26"/>
    <mergeCell ref="AE26:AG26"/>
    <mergeCell ref="D27:E27"/>
    <mergeCell ref="G27:H27"/>
    <mergeCell ref="O27:P27"/>
    <mergeCell ref="R27:S27"/>
    <mergeCell ref="Y27:Z27"/>
    <mergeCell ref="AA27:AB27"/>
    <mergeCell ref="AE27:AG27"/>
    <mergeCell ref="D28:E28"/>
    <mergeCell ref="G28:H28"/>
    <mergeCell ref="O28:P28"/>
    <mergeCell ref="R28:S28"/>
    <mergeCell ref="Y28:Z28"/>
    <mergeCell ref="AA28:AB28"/>
    <mergeCell ref="AE28:AG28"/>
    <mergeCell ref="D29:E29"/>
    <mergeCell ref="G29:H29"/>
    <mergeCell ref="O29:P29"/>
    <mergeCell ref="R29:S29"/>
    <mergeCell ref="Y29:Z29"/>
    <mergeCell ref="AA29:AB29"/>
    <mergeCell ref="AE29:AG29"/>
    <mergeCell ref="D30:E30"/>
    <mergeCell ref="G30:H30"/>
    <mergeCell ref="O30:P30"/>
    <mergeCell ref="R30:S30"/>
    <mergeCell ref="Y30:Z30"/>
    <mergeCell ref="AA30:AB30"/>
    <mergeCell ref="AE30:AG30"/>
    <mergeCell ref="D31:E31"/>
    <mergeCell ref="G31:H31"/>
    <mergeCell ref="O31:P31"/>
    <mergeCell ref="R31:S31"/>
    <mergeCell ref="Y31:Z31"/>
    <mergeCell ref="AA31:AB31"/>
    <mergeCell ref="AE31:AG31"/>
    <mergeCell ref="D32:E32"/>
    <mergeCell ref="G32:H32"/>
    <mergeCell ref="O32:P32"/>
    <mergeCell ref="R32:S32"/>
    <mergeCell ref="Y32:Z32"/>
    <mergeCell ref="AA32:AB32"/>
    <mergeCell ref="AE32:AG32"/>
    <mergeCell ref="D33:E33"/>
    <mergeCell ref="G33:H33"/>
    <mergeCell ref="O33:P33"/>
    <mergeCell ref="R33:S33"/>
    <mergeCell ref="Y33:Z33"/>
    <mergeCell ref="AA33:AB33"/>
    <mergeCell ref="AE33:AG33"/>
    <mergeCell ref="D34:E34"/>
    <mergeCell ref="G34:H34"/>
    <mergeCell ref="O34:P34"/>
    <mergeCell ref="R34:S34"/>
    <mergeCell ref="Y34:Z34"/>
    <mergeCell ref="AA34:AB34"/>
    <mergeCell ref="AE34:AG34"/>
    <mergeCell ref="D35:E35"/>
    <mergeCell ref="G35:H35"/>
    <mergeCell ref="O35:P35"/>
    <mergeCell ref="R35:S35"/>
    <mergeCell ref="Y35:Z35"/>
    <mergeCell ref="AA35:AB35"/>
    <mergeCell ref="AE35:AG35"/>
    <mergeCell ref="D36:E36"/>
    <mergeCell ref="G36:H36"/>
    <mergeCell ref="O36:P36"/>
    <mergeCell ref="R36:S36"/>
    <mergeCell ref="Y36:Z36"/>
    <mergeCell ref="AA36:AB36"/>
    <mergeCell ref="AE36:AG36"/>
    <mergeCell ref="D37:E37"/>
    <mergeCell ref="G37:H37"/>
    <mergeCell ref="O37:P37"/>
    <mergeCell ref="R37:S37"/>
    <mergeCell ref="Y37:Z37"/>
    <mergeCell ref="AA37:AB37"/>
    <mergeCell ref="AE37:AG37"/>
    <mergeCell ref="D38:E38"/>
    <mergeCell ref="G38:H38"/>
    <mergeCell ref="O38:P38"/>
    <mergeCell ref="R38:S38"/>
    <mergeCell ref="Y38:Z38"/>
    <mergeCell ref="AA38:AB38"/>
    <mergeCell ref="AE38:AG38"/>
    <mergeCell ref="D39:E39"/>
    <mergeCell ref="G39:H39"/>
    <mergeCell ref="O39:P39"/>
    <mergeCell ref="R39:S39"/>
    <mergeCell ref="Y39:Z39"/>
    <mergeCell ref="AA39:AB39"/>
    <mergeCell ref="AE39:AG39"/>
    <mergeCell ref="D40:E40"/>
    <mergeCell ref="G40:H40"/>
    <mergeCell ref="O40:P40"/>
    <mergeCell ref="R40:S40"/>
    <mergeCell ref="Y40:Z40"/>
    <mergeCell ref="AA40:AB40"/>
    <mergeCell ref="AE40:AG40"/>
    <mergeCell ref="D41:E41"/>
    <mergeCell ref="G41:H41"/>
    <mergeCell ref="O41:P41"/>
    <mergeCell ref="R41:S41"/>
    <mergeCell ref="Y41:Z41"/>
    <mergeCell ref="AA41:AB41"/>
    <mergeCell ref="AE41:AG41"/>
    <mergeCell ref="D42:E42"/>
    <mergeCell ref="G42:H42"/>
    <mergeCell ref="O42:P42"/>
    <mergeCell ref="R42:S42"/>
    <mergeCell ref="Y42:Z42"/>
    <mergeCell ref="AA42:AB42"/>
    <mergeCell ref="AE42:AG42"/>
    <mergeCell ref="D43:E43"/>
    <mergeCell ref="G43:H43"/>
    <mergeCell ref="O43:P43"/>
    <mergeCell ref="R43:S43"/>
    <mergeCell ref="Y43:Z43"/>
    <mergeCell ref="AA43:AB43"/>
    <mergeCell ref="AE43:AG43"/>
    <mergeCell ref="D44:E44"/>
    <mergeCell ref="G44:H44"/>
    <mergeCell ref="O44:P44"/>
    <mergeCell ref="R44:S44"/>
    <mergeCell ref="Y44:Z44"/>
    <mergeCell ref="AA44:AB44"/>
    <mergeCell ref="AE44:AG44"/>
    <mergeCell ref="D45:E45"/>
    <mergeCell ref="G45:H45"/>
    <mergeCell ref="O45:P45"/>
    <mergeCell ref="R45:S45"/>
    <mergeCell ref="Y45:Z45"/>
    <mergeCell ref="AA45:AB45"/>
    <mergeCell ref="AE45:AG45"/>
    <mergeCell ref="D46:E46"/>
    <mergeCell ref="G46:H46"/>
    <mergeCell ref="O46:P46"/>
    <mergeCell ref="R46:S46"/>
    <mergeCell ref="Y46:Z46"/>
    <mergeCell ref="AA46:AB46"/>
    <mergeCell ref="AE46:AG46"/>
    <mergeCell ref="D47:E47"/>
    <mergeCell ref="G47:H47"/>
    <mergeCell ref="O47:P47"/>
    <mergeCell ref="R47:S47"/>
    <mergeCell ref="Y47:Z47"/>
    <mergeCell ref="AA47:AB47"/>
    <mergeCell ref="AE47:AG47"/>
    <mergeCell ref="D48:E48"/>
    <mergeCell ref="G48:H48"/>
    <mergeCell ref="O48:P48"/>
    <mergeCell ref="R48:S48"/>
    <mergeCell ref="Y48:Z48"/>
    <mergeCell ref="AA48:AB48"/>
    <mergeCell ref="AE48:AG48"/>
    <mergeCell ref="D49:E49"/>
    <mergeCell ref="G49:H49"/>
    <mergeCell ref="O49:P49"/>
    <mergeCell ref="R49:S49"/>
    <mergeCell ref="Y49:Z49"/>
    <mergeCell ref="AA49:AB49"/>
    <mergeCell ref="AE49:AG49"/>
    <mergeCell ref="D50:E50"/>
    <mergeCell ref="G50:H50"/>
    <mergeCell ref="O50:P50"/>
    <mergeCell ref="R50:S50"/>
    <mergeCell ref="Y50:Z50"/>
    <mergeCell ref="AA50:AB50"/>
    <mergeCell ref="AE50:AG50"/>
    <mergeCell ref="D51:E51"/>
    <mergeCell ref="G51:H51"/>
    <mergeCell ref="O51:P51"/>
    <mergeCell ref="R51:S51"/>
    <mergeCell ref="Y51:Z51"/>
    <mergeCell ref="AA51:AB51"/>
    <mergeCell ref="AE51:AG51"/>
    <mergeCell ref="D52:E52"/>
    <mergeCell ref="G52:H52"/>
    <mergeCell ref="O52:P52"/>
    <mergeCell ref="R52:S52"/>
    <mergeCell ref="Y52:Z52"/>
    <mergeCell ref="AA52:AB52"/>
    <mergeCell ref="AE52:AG52"/>
    <mergeCell ref="D53:E53"/>
    <mergeCell ref="G53:H53"/>
    <mergeCell ref="O53:P53"/>
    <mergeCell ref="R53:S53"/>
    <mergeCell ref="Y53:Z53"/>
    <mergeCell ref="AA53:AB53"/>
    <mergeCell ref="AE53:AG53"/>
    <mergeCell ref="D54:E54"/>
    <mergeCell ref="G54:H54"/>
    <mergeCell ref="O54:P54"/>
    <mergeCell ref="R54:S54"/>
    <mergeCell ref="Y54:Z54"/>
    <mergeCell ref="AA54:AB54"/>
    <mergeCell ref="AE54:AG54"/>
    <mergeCell ref="D55:E55"/>
    <mergeCell ref="G55:H55"/>
    <mergeCell ref="O55:P55"/>
    <mergeCell ref="R55:S55"/>
    <mergeCell ref="Y55:Z55"/>
    <mergeCell ref="AA55:AB55"/>
    <mergeCell ref="AE55:AG55"/>
    <mergeCell ref="D56:E56"/>
    <mergeCell ref="G56:H56"/>
    <mergeCell ref="O56:P56"/>
    <mergeCell ref="R56:S56"/>
    <mergeCell ref="Y56:Z56"/>
    <mergeCell ref="AA56:AB56"/>
    <mergeCell ref="AE56:AG56"/>
    <mergeCell ref="D57:E57"/>
    <mergeCell ref="G57:H57"/>
    <mergeCell ref="O57:P57"/>
    <mergeCell ref="R57:S57"/>
    <mergeCell ref="Y57:Z57"/>
    <mergeCell ref="AA57:AB57"/>
    <mergeCell ref="AE57:AG57"/>
    <mergeCell ref="D58:E58"/>
    <mergeCell ref="G58:H58"/>
    <mergeCell ref="O58:P58"/>
    <mergeCell ref="R58:S58"/>
    <mergeCell ref="Y58:Z58"/>
    <mergeCell ref="AA58:AB58"/>
    <mergeCell ref="AE58:AG58"/>
    <mergeCell ref="D59:E59"/>
    <mergeCell ref="G59:H59"/>
    <mergeCell ref="O59:P59"/>
    <mergeCell ref="R59:S59"/>
    <mergeCell ref="Y59:Z59"/>
    <mergeCell ref="AA59:AB59"/>
    <mergeCell ref="AE59:AG59"/>
    <mergeCell ref="D60:E60"/>
    <mergeCell ref="G60:H60"/>
    <mergeCell ref="O60:P60"/>
    <mergeCell ref="R60:S60"/>
    <mergeCell ref="Y60:Z60"/>
    <mergeCell ref="AA60:AB60"/>
    <mergeCell ref="AE60:AG60"/>
    <mergeCell ref="D61:E61"/>
    <mergeCell ref="G61:H61"/>
    <mergeCell ref="O61:P61"/>
    <mergeCell ref="R61:S61"/>
    <mergeCell ref="Y61:Z61"/>
    <mergeCell ref="AA61:AB61"/>
    <mergeCell ref="AE61:AG61"/>
    <mergeCell ref="D62:E62"/>
    <mergeCell ref="G62:H62"/>
    <mergeCell ref="O62:P62"/>
    <mergeCell ref="R62:S62"/>
    <mergeCell ref="Y62:Z62"/>
    <mergeCell ref="AA62:AB62"/>
    <mergeCell ref="AE62:AG62"/>
    <mergeCell ref="D63:E63"/>
    <mergeCell ref="G63:H63"/>
    <mergeCell ref="O63:P63"/>
    <mergeCell ref="R63:S63"/>
    <mergeCell ref="Y63:Z63"/>
    <mergeCell ref="AA63:AB63"/>
    <mergeCell ref="AE63:AG63"/>
    <mergeCell ref="D64:E64"/>
    <mergeCell ref="G64:H64"/>
    <mergeCell ref="O64:P64"/>
    <mergeCell ref="R64:S64"/>
    <mergeCell ref="Y64:Z64"/>
    <mergeCell ref="AA64:AB64"/>
    <mergeCell ref="AE64:AG64"/>
    <mergeCell ref="D65:E65"/>
    <mergeCell ref="G65:H65"/>
    <mergeCell ref="O65:P65"/>
    <mergeCell ref="R65:S65"/>
    <mergeCell ref="Y65:Z65"/>
    <mergeCell ref="AA65:AB65"/>
    <mergeCell ref="AE65:AG65"/>
    <mergeCell ref="D66:E66"/>
    <mergeCell ref="G66:H66"/>
    <mergeCell ref="O66:P66"/>
    <mergeCell ref="R66:S66"/>
    <mergeCell ref="Y66:Z66"/>
    <mergeCell ref="AA66:AB66"/>
    <mergeCell ref="AE66:AG66"/>
    <mergeCell ref="D67:E67"/>
    <mergeCell ref="G67:H67"/>
    <mergeCell ref="O67:P67"/>
    <mergeCell ref="R67:S67"/>
    <mergeCell ref="Y67:Z67"/>
    <mergeCell ref="AA67:AB67"/>
    <mergeCell ref="AE67:AG67"/>
    <mergeCell ref="D68:E68"/>
    <mergeCell ref="G68:H68"/>
    <mergeCell ref="O68:P68"/>
    <mergeCell ref="R68:S68"/>
    <mergeCell ref="Y68:Z68"/>
    <mergeCell ref="AA68:AB68"/>
    <mergeCell ref="AE68:AG68"/>
    <mergeCell ref="D69:E69"/>
    <mergeCell ref="G69:H69"/>
    <mergeCell ref="O69:P69"/>
    <mergeCell ref="R69:S69"/>
    <mergeCell ref="Y69:Z69"/>
    <mergeCell ref="AA69:AB69"/>
    <mergeCell ref="AE69:AG69"/>
    <mergeCell ref="D70:E70"/>
    <mergeCell ref="G70:H70"/>
    <mergeCell ref="O70:P70"/>
    <mergeCell ref="R70:S70"/>
    <mergeCell ref="Y70:Z70"/>
    <mergeCell ref="AA70:AB70"/>
    <mergeCell ref="AE70:AG70"/>
    <mergeCell ref="D71:E71"/>
    <mergeCell ref="G71:H71"/>
    <mergeCell ref="O71:P71"/>
    <mergeCell ref="R71:S71"/>
    <mergeCell ref="Y71:Z71"/>
    <mergeCell ref="AA71:AB71"/>
    <mergeCell ref="AE71:AG71"/>
    <mergeCell ref="D72:E72"/>
    <mergeCell ref="G72:H72"/>
    <mergeCell ref="O72:P72"/>
    <mergeCell ref="R72:S72"/>
    <mergeCell ref="Y72:Z72"/>
    <mergeCell ref="AA72:AB72"/>
    <mergeCell ref="AE72:AG72"/>
    <mergeCell ref="D73:E73"/>
    <mergeCell ref="G73:H73"/>
    <mergeCell ref="O73:P73"/>
    <mergeCell ref="R73:S73"/>
    <mergeCell ref="Y73:Z73"/>
    <mergeCell ref="AA73:AB73"/>
    <mergeCell ref="AE73:AG73"/>
    <mergeCell ref="D74:E74"/>
    <mergeCell ref="G74:H74"/>
    <mergeCell ref="O74:P74"/>
    <mergeCell ref="R74:S74"/>
    <mergeCell ref="Y74:Z74"/>
    <mergeCell ref="AA74:AB74"/>
    <mergeCell ref="AE74:AG74"/>
    <mergeCell ref="D75:E75"/>
    <mergeCell ref="G75:H75"/>
    <mergeCell ref="O75:P75"/>
    <mergeCell ref="R75:S75"/>
    <mergeCell ref="Y75:Z75"/>
    <mergeCell ref="AA75:AB75"/>
    <mergeCell ref="AE75:AG75"/>
    <mergeCell ref="D76:E76"/>
    <mergeCell ref="G76:H76"/>
    <mergeCell ref="O76:P76"/>
    <mergeCell ref="R76:S76"/>
    <mergeCell ref="Y76:Z76"/>
    <mergeCell ref="AA76:AB76"/>
    <mergeCell ref="AE76:AG76"/>
    <mergeCell ref="D77:E77"/>
    <mergeCell ref="G77:H77"/>
    <mergeCell ref="O77:P77"/>
    <mergeCell ref="R77:S77"/>
    <mergeCell ref="Y77:Z77"/>
    <mergeCell ref="AA77:AB77"/>
    <mergeCell ref="AE77:AG77"/>
    <mergeCell ref="D78:E78"/>
    <mergeCell ref="G78:H78"/>
    <mergeCell ref="O78:P78"/>
    <mergeCell ref="R78:S78"/>
    <mergeCell ref="Y78:Z78"/>
    <mergeCell ref="AA78:AB78"/>
    <mergeCell ref="AE78:AG78"/>
    <mergeCell ref="D79:E79"/>
    <mergeCell ref="G79:H79"/>
    <mergeCell ref="O79:P79"/>
    <mergeCell ref="R79:S79"/>
    <mergeCell ref="Y79:Z79"/>
    <mergeCell ref="AA79:AB79"/>
    <mergeCell ref="AE79:AG79"/>
    <mergeCell ref="D80:E80"/>
    <mergeCell ref="G80:H80"/>
    <mergeCell ref="O80:P80"/>
    <mergeCell ref="R80:S80"/>
    <mergeCell ref="Y80:Z80"/>
    <mergeCell ref="AA80:AB80"/>
    <mergeCell ref="AE80:AG80"/>
    <mergeCell ref="D81:E81"/>
    <mergeCell ref="G81:H81"/>
    <mergeCell ref="O81:P81"/>
    <mergeCell ref="R81:S81"/>
    <mergeCell ref="Y81:Z81"/>
    <mergeCell ref="AA81:AB81"/>
    <mergeCell ref="AE81:AG81"/>
    <mergeCell ref="D82:E82"/>
    <mergeCell ref="G82:H82"/>
    <mergeCell ref="O82:P82"/>
    <mergeCell ref="R82:S82"/>
    <mergeCell ref="Y82:Z82"/>
    <mergeCell ref="AA82:AB82"/>
    <mergeCell ref="AE82:AG82"/>
    <mergeCell ref="D83:E83"/>
    <mergeCell ref="G83:H83"/>
    <mergeCell ref="O83:P83"/>
    <mergeCell ref="R83:S83"/>
    <mergeCell ref="Y83:Z83"/>
    <mergeCell ref="AA83:AB83"/>
    <mergeCell ref="AE83:AG83"/>
    <mergeCell ref="D84:E84"/>
    <mergeCell ref="G84:H84"/>
    <mergeCell ref="O84:P84"/>
    <mergeCell ref="R84:S84"/>
    <mergeCell ref="Y84:Z84"/>
    <mergeCell ref="AA84:AB84"/>
    <mergeCell ref="AE84:AG84"/>
    <mergeCell ref="D85:E85"/>
    <mergeCell ref="G85:H85"/>
    <mergeCell ref="O85:P85"/>
    <mergeCell ref="R85:S85"/>
    <mergeCell ref="Y85:Z85"/>
    <mergeCell ref="AA85:AB85"/>
    <mergeCell ref="AE85:AG85"/>
    <mergeCell ref="D86:E86"/>
    <mergeCell ref="G86:H86"/>
    <mergeCell ref="O86:P86"/>
    <mergeCell ref="R86:S86"/>
    <mergeCell ref="Y86:Z86"/>
    <mergeCell ref="AA86:AB86"/>
    <mergeCell ref="AE86:AG86"/>
    <mergeCell ref="D87:E87"/>
    <mergeCell ref="G87:H87"/>
    <mergeCell ref="O87:P87"/>
    <mergeCell ref="R87:S87"/>
    <mergeCell ref="Y87:Z87"/>
    <mergeCell ref="AA87:AB87"/>
    <mergeCell ref="AE87:AG87"/>
    <mergeCell ref="D88:E88"/>
    <mergeCell ref="G88:H88"/>
    <mergeCell ref="O88:P88"/>
    <mergeCell ref="R88:S88"/>
    <mergeCell ref="Y88:Z88"/>
    <mergeCell ref="AA88:AB88"/>
    <mergeCell ref="AE88:AG88"/>
    <mergeCell ref="D89:E89"/>
    <mergeCell ref="G89:H89"/>
    <mergeCell ref="O89:P89"/>
    <mergeCell ref="R89:S89"/>
    <mergeCell ref="Y89:Z89"/>
    <mergeCell ref="AA89:AB89"/>
    <mergeCell ref="AE89:AG89"/>
    <mergeCell ref="D90:E90"/>
    <mergeCell ref="G90:H90"/>
    <mergeCell ref="O90:P90"/>
    <mergeCell ref="R90:S90"/>
    <mergeCell ref="Y90:Z90"/>
    <mergeCell ref="AA90:AB90"/>
    <mergeCell ref="AE90:AG90"/>
    <mergeCell ref="D91:E91"/>
    <mergeCell ref="G91:H91"/>
    <mergeCell ref="O91:P91"/>
    <mergeCell ref="R91:S91"/>
    <mergeCell ref="Y91:Z91"/>
    <mergeCell ref="AA91:AB91"/>
    <mergeCell ref="AE91:AG91"/>
    <mergeCell ref="D92:E92"/>
    <mergeCell ref="G92:H92"/>
    <mergeCell ref="O92:P92"/>
    <mergeCell ref="R92:S92"/>
    <mergeCell ref="Y92:Z92"/>
    <mergeCell ref="AA92:AB92"/>
    <mergeCell ref="AE92:AG92"/>
    <mergeCell ref="D93:E93"/>
    <mergeCell ref="G93:H93"/>
    <mergeCell ref="O93:P93"/>
    <mergeCell ref="R93:S93"/>
    <mergeCell ref="Y93:Z93"/>
    <mergeCell ref="AA93:AB93"/>
    <mergeCell ref="AE93:AG93"/>
    <mergeCell ref="D94:E94"/>
    <mergeCell ref="G94:H94"/>
    <mergeCell ref="O94:P94"/>
    <mergeCell ref="R94:S94"/>
    <mergeCell ref="Y94:Z94"/>
    <mergeCell ref="AA94:AB94"/>
    <mergeCell ref="AE94:AG94"/>
    <mergeCell ref="D95:E95"/>
    <mergeCell ref="G95:H95"/>
    <mergeCell ref="O95:P95"/>
    <mergeCell ref="R95:S95"/>
    <mergeCell ref="Y95:Z95"/>
    <mergeCell ref="AA95:AB95"/>
    <mergeCell ref="AE95:AG95"/>
    <mergeCell ref="D96:E96"/>
    <mergeCell ref="G96:H96"/>
    <mergeCell ref="O96:P96"/>
    <mergeCell ref="R96:S96"/>
    <mergeCell ref="Y96:Z96"/>
    <mergeCell ref="AA96:AB96"/>
    <mergeCell ref="AE96:AG96"/>
    <mergeCell ref="D97:E97"/>
    <mergeCell ref="G97:H97"/>
    <mergeCell ref="O97:P97"/>
    <mergeCell ref="R97:S97"/>
    <mergeCell ref="Y97:Z97"/>
    <mergeCell ref="AA97:AB97"/>
    <mergeCell ref="AE97:AG97"/>
    <mergeCell ref="D98:E98"/>
    <mergeCell ref="G98:H98"/>
    <mergeCell ref="O98:P98"/>
    <mergeCell ref="R98:S98"/>
    <mergeCell ref="Y98:Z98"/>
    <mergeCell ref="AA98:AB98"/>
    <mergeCell ref="AE98:AG98"/>
    <mergeCell ref="D99:E99"/>
    <mergeCell ref="G99:H99"/>
    <mergeCell ref="O99:P99"/>
    <mergeCell ref="R99:S99"/>
    <mergeCell ref="Y99:Z99"/>
    <mergeCell ref="AA99:AB99"/>
    <mergeCell ref="AE99:AG99"/>
    <mergeCell ref="D100:E100"/>
    <mergeCell ref="G100:H100"/>
    <mergeCell ref="O100:P100"/>
    <mergeCell ref="R100:S100"/>
    <mergeCell ref="Y100:Z100"/>
    <mergeCell ref="AA100:AB100"/>
    <mergeCell ref="AE100:AG100"/>
    <mergeCell ref="D101:E101"/>
    <mergeCell ref="G101:H101"/>
    <mergeCell ref="O101:P101"/>
    <mergeCell ref="R101:S101"/>
    <mergeCell ref="Y101:Z101"/>
    <mergeCell ref="AA101:AB101"/>
    <mergeCell ref="AE101:AG101"/>
    <mergeCell ref="D102:E102"/>
    <mergeCell ref="G102:H102"/>
    <mergeCell ref="O102:P102"/>
    <mergeCell ref="R102:S102"/>
    <mergeCell ref="Y102:Z102"/>
    <mergeCell ref="AA102:AB102"/>
    <mergeCell ref="AE102:AG102"/>
    <mergeCell ref="D103:E103"/>
    <mergeCell ref="G103:H103"/>
    <mergeCell ref="O103:P103"/>
    <mergeCell ref="R103:S103"/>
    <mergeCell ref="Y103:Z103"/>
    <mergeCell ref="AA103:AB103"/>
    <mergeCell ref="AE103:AG103"/>
    <mergeCell ref="D104:E104"/>
    <mergeCell ref="G104:H104"/>
    <mergeCell ref="O104:P104"/>
    <mergeCell ref="R104:S104"/>
    <mergeCell ref="Y104:Z104"/>
    <mergeCell ref="AA104:AB104"/>
    <mergeCell ref="AE104:AG104"/>
    <mergeCell ref="D105:E105"/>
    <mergeCell ref="G105:H105"/>
    <mergeCell ref="O105:P105"/>
    <mergeCell ref="R105:S105"/>
    <mergeCell ref="Y105:Z105"/>
    <mergeCell ref="AA105:AB105"/>
    <mergeCell ref="AE105:AG105"/>
    <mergeCell ref="D106:E106"/>
    <mergeCell ref="G106:H106"/>
    <mergeCell ref="O106:P106"/>
    <mergeCell ref="R106:S106"/>
    <mergeCell ref="Y106:Z106"/>
    <mergeCell ref="AA106:AB106"/>
    <mergeCell ref="AE106:AG106"/>
    <mergeCell ref="D107:E107"/>
    <mergeCell ref="G107:H107"/>
    <mergeCell ref="O107:P107"/>
    <mergeCell ref="R107:S107"/>
    <mergeCell ref="Y107:Z107"/>
    <mergeCell ref="AA107:AB107"/>
    <mergeCell ref="AE107:AG107"/>
    <mergeCell ref="D108:E108"/>
    <mergeCell ref="G108:H108"/>
    <mergeCell ref="O108:P108"/>
    <mergeCell ref="R108:S108"/>
    <mergeCell ref="Y108:Z108"/>
    <mergeCell ref="AA108:AB108"/>
    <mergeCell ref="AE108:AG108"/>
    <mergeCell ref="D109:E109"/>
    <mergeCell ref="G109:H109"/>
    <mergeCell ref="O109:P109"/>
    <mergeCell ref="R109:S109"/>
    <mergeCell ref="Y109:Z109"/>
    <mergeCell ref="AA109:AB109"/>
    <mergeCell ref="AE109:AG109"/>
    <mergeCell ref="D110:E110"/>
    <mergeCell ref="G110:H110"/>
    <mergeCell ref="O110:P110"/>
    <mergeCell ref="R110:S110"/>
    <mergeCell ref="Y110:Z110"/>
    <mergeCell ref="AA110:AB110"/>
    <mergeCell ref="AE110:AG110"/>
    <mergeCell ref="D111:E111"/>
    <mergeCell ref="G111:H111"/>
    <mergeCell ref="O111:P111"/>
    <mergeCell ref="R111:S111"/>
    <mergeCell ref="Y111:Z111"/>
    <mergeCell ref="AA111:AB111"/>
    <mergeCell ref="AE111:AG111"/>
    <mergeCell ref="D112:E112"/>
    <mergeCell ref="G112:H112"/>
    <mergeCell ref="O112:P112"/>
    <mergeCell ref="R112:S112"/>
    <mergeCell ref="Y112:Z112"/>
    <mergeCell ref="AA112:AB112"/>
    <mergeCell ref="AE112:AG112"/>
    <mergeCell ref="D115:E115"/>
    <mergeCell ref="G115:H115"/>
    <mergeCell ref="O115:P115"/>
    <mergeCell ref="R115:S115"/>
    <mergeCell ref="Y115:Z115"/>
    <mergeCell ref="AA115:AB115"/>
    <mergeCell ref="AE115:AG115"/>
    <mergeCell ref="D113:E113"/>
    <mergeCell ref="G113:H113"/>
    <mergeCell ref="O113:P113"/>
    <mergeCell ref="R113:S113"/>
    <mergeCell ref="Y113:Z113"/>
    <mergeCell ref="AA113:AB113"/>
    <mergeCell ref="AE113:AG113"/>
    <mergeCell ref="D114:E114"/>
    <mergeCell ref="G114:H114"/>
    <mergeCell ref="O114:P114"/>
    <mergeCell ref="R114:S114"/>
    <mergeCell ref="Y114:Z114"/>
    <mergeCell ref="AA114:AB114"/>
    <mergeCell ref="AE114:AG114"/>
  </mergeCells>
  <pageMargins left="0.15748031496062992" right="0.15748031496062992" top="0.87" bottom="0.35433070866141736" header="0.23622047244094491" footer="0.23622047244094491"/>
  <pageSetup paperSize="9" scale="61" fitToHeight="0" orientation="landscape" r:id="rId1"/>
  <headerFooter alignWithMargins="0">
    <oddFooter>&amp;C&amp;"Arial,Regular"&amp;10&amp;P/&amp;N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tabSelected="1" zoomScale="85" zoomScaleNormal="85" workbookViewId="0">
      <selection activeCell="F29" sqref="F29"/>
    </sheetView>
  </sheetViews>
  <sheetFormatPr defaultRowHeight="15" x14ac:dyDescent="0.25"/>
  <cols>
    <col min="1" max="1" width="5.85546875" customWidth="1"/>
    <col min="2" max="2" width="17" customWidth="1"/>
    <col min="3" max="4" width="11.7109375" customWidth="1"/>
    <col min="5" max="5" width="12.140625" customWidth="1"/>
    <col min="6" max="12" width="11.7109375" customWidth="1"/>
    <col min="18" max="18" width="27.42578125" customWidth="1"/>
    <col min="257" max="257" width="5.85546875" customWidth="1"/>
    <col min="258" max="258" width="17" customWidth="1"/>
    <col min="259" max="268" width="11.7109375" customWidth="1"/>
    <col min="513" max="513" width="5.85546875" customWidth="1"/>
    <col min="514" max="514" width="17" customWidth="1"/>
    <col min="515" max="524" width="11.7109375" customWidth="1"/>
    <col min="769" max="769" width="5.85546875" customWidth="1"/>
    <col min="770" max="770" width="17" customWidth="1"/>
    <col min="771" max="780" width="11.7109375" customWidth="1"/>
    <col min="1025" max="1025" width="5.85546875" customWidth="1"/>
    <col min="1026" max="1026" width="17" customWidth="1"/>
    <col min="1027" max="1036" width="11.7109375" customWidth="1"/>
    <col min="1281" max="1281" width="5.85546875" customWidth="1"/>
    <col min="1282" max="1282" width="17" customWidth="1"/>
    <col min="1283" max="1292" width="11.7109375" customWidth="1"/>
    <col min="1537" max="1537" width="5.85546875" customWidth="1"/>
    <col min="1538" max="1538" width="17" customWidth="1"/>
    <col min="1539" max="1548" width="11.7109375" customWidth="1"/>
    <col min="1793" max="1793" width="5.85546875" customWidth="1"/>
    <col min="1794" max="1794" width="17" customWidth="1"/>
    <col min="1795" max="1804" width="11.7109375" customWidth="1"/>
    <col min="2049" max="2049" width="5.85546875" customWidth="1"/>
    <col min="2050" max="2050" width="17" customWidth="1"/>
    <col min="2051" max="2060" width="11.7109375" customWidth="1"/>
    <col min="2305" max="2305" width="5.85546875" customWidth="1"/>
    <col min="2306" max="2306" width="17" customWidth="1"/>
    <col min="2307" max="2316" width="11.7109375" customWidth="1"/>
    <col min="2561" max="2561" width="5.85546875" customWidth="1"/>
    <col min="2562" max="2562" width="17" customWidth="1"/>
    <col min="2563" max="2572" width="11.7109375" customWidth="1"/>
    <col min="2817" max="2817" width="5.85546875" customWidth="1"/>
    <col min="2818" max="2818" width="17" customWidth="1"/>
    <col min="2819" max="2828" width="11.7109375" customWidth="1"/>
    <col min="3073" max="3073" width="5.85546875" customWidth="1"/>
    <col min="3074" max="3074" width="17" customWidth="1"/>
    <col min="3075" max="3084" width="11.7109375" customWidth="1"/>
    <col min="3329" max="3329" width="5.85546875" customWidth="1"/>
    <col min="3330" max="3330" width="17" customWidth="1"/>
    <col min="3331" max="3340" width="11.7109375" customWidth="1"/>
    <col min="3585" max="3585" width="5.85546875" customWidth="1"/>
    <col min="3586" max="3586" width="17" customWidth="1"/>
    <col min="3587" max="3596" width="11.7109375" customWidth="1"/>
    <col min="3841" max="3841" width="5.85546875" customWidth="1"/>
    <col min="3842" max="3842" width="17" customWidth="1"/>
    <col min="3843" max="3852" width="11.7109375" customWidth="1"/>
    <col min="4097" max="4097" width="5.85546875" customWidth="1"/>
    <col min="4098" max="4098" width="17" customWidth="1"/>
    <col min="4099" max="4108" width="11.7109375" customWidth="1"/>
    <col min="4353" max="4353" width="5.85546875" customWidth="1"/>
    <col min="4354" max="4354" width="17" customWidth="1"/>
    <col min="4355" max="4364" width="11.7109375" customWidth="1"/>
    <col min="4609" max="4609" width="5.85546875" customWidth="1"/>
    <col min="4610" max="4610" width="17" customWidth="1"/>
    <col min="4611" max="4620" width="11.7109375" customWidth="1"/>
    <col min="4865" max="4865" width="5.85546875" customWidth="1"/>
    <col min="4866" max="4866" width="17" customWidth="1"/>
    <col min="4867" max="4876" width="11.7109375" customWidth="1"/>
    <col min="5121" max="5121" width="5.85546875" customWidth="1"/>
    <col min="5122" max="5122" width="17" customWidth="1"/>
    <col min="5123" max="5132" width="11.7109375" customWidth="1"/>
    <col min="5377" max="5377" width="5.85546875" customWidth="1"/>
    <col min="5378" max="5378" width="17" customWidth="1"/>
    <col min="5379" max="5388" width="11.7109375" customWidth="1"/>
    <col min="5633" max="5633" width="5.85546875" customWidth="1"/>
    <col min="5634" max="5634" width="17" customWidth="1"/>
    <col min="5635" max="5644" width="11.7109375" customWidth="1"/>
    <col min="5889" max="5889" width="5.85546875" customWidth="1"/>
    <col min="5890" max="5890" width="17" customWidth="1"/>
    <col min="5891" max="5900" width="11.7109375" customWidth="1"/>
    <col min="6145" max="6145" width="5.85546875" customWidth="1"/>
    <col min="6146" max="6146" width="17" customWidth="1"/>
    <col min="6147" max="6156" width="11.7109375" customWidth="1"/>
    <col min="6401" max="6401" width="5.85546875" customWidth="1"/>
    <col min="6402" max="6402" width="17" customWidth="1"/>
    <col min="6403" max="6412" width="11.7109375" customWidth="1"/>
    <col min="6657" max="6657" width="5.85546875" customWidth="1"/>
    <col min="6658" max="6658" width="17" customWidth="1"/>
    <col min="6659" max="6668" width="11.7109375" customWidth="1"/>
    <col min="6913" max="6913" width="5.85546875" customWidth="1"/>
    <col min="6914" max="6914" width="17" customWidth="1"/>
    <col min="6915" max="6924" width="11.7109375" customWidth="1"/>
    <col min="7169" max="7169" width="5.85546875" customWidth="1"/>
    <col min="7170" max="7170" width="17" customWidth="1"/>
    <col min="7171" max="7180" width="11.7109375" customWidth="1"/>
    <col min="7425" max="7425" width="5.85546875" customWidth="1"/>
    <col min="7426" max="7426" width="17" customWidth="1"/>
    <col min="7427" max="7436" width="11.7109375" customWidth="1"/>
    <col min="7681" max="7681" width="5.85546875" customWidth="1"/>
    <col min="7682" max="7682" width="17" customWidth="1"/>
    <col min="7683" max="7692" width="11.7109375" customWidth="1"/>
    <col min="7937" max="7937" width="5.85546875" customWidth="1"/>
    <col min="7938" max="7938" width="17" customWidth="1"/>
    <col min="7939" max="7948" width="11.7109375" customWidth="1"/>
    <col min="8193" max="8193" width="5.85546875" customWidth="1"/>
    <col min="8194" max="8194" width="17" customWidth="1"/>
    <col min="8195" max="8204" width="11.7109375" customWidth="1"/>
    <col min="8449" max="8449" width="5.85546875" customWidth="1"/>
    <col min="8450" max="8450" width="17" customWidth="1"/>
    <col min="8451" max="8460" width="11.7109375" customWidth="1"/>
    <col min="8705" max="8705" width="5.85546875" customWidth="1"/>
    <col min="8706" max="8706" width="17" customWidth="1"/>
    <col min="8707" max="8716" width="11.7109375" customWidth="1"/>
    <col min="8961" max="8961" width="5.85546875" customWidth="1"/>
    <col min="8962" max="8962" width="17" customWidth="1"/>
    <col min="8963" max="8972" width="11.7109375" customWidth="1"/>
    <col min="9217" max="9217" width="5.85546875" customWidth="1"/>
    <col min="9218" max="9218" width="17" customWidth="1"/>
    <col min="9219" max="9228" width="11.7109375" customWidth="1"/>
    <col min="9473" max="9473" width="5.85546875" customWidth="1"/>
    <col min="9474" max="9474" width="17" customWidth="1"/>
    <col min="9475" max="9484" width="11.7109375" customWidth="1"/>
    <col min="9729" max="9729" width="5.85546875" customWidth="1"/>
    <col min="9730" max="9730" width="17" customWidth="1"/>
    <col min="9731" max="9740" width="11.7109375" customWidth="1"/>
    <col min="9985" max="9985" width="5.85546875" customWidth="1"/>
    <col min="9986" max="9986" width="17" customWidth="1"/>
    <col min="9987" max="9996" width="11.7109375" customWidth="1"/>
    <col min="10241" max="10241" width="5.85546875" customWidth="1"/>
    <col min="10242" max="10242" width="17" customWidth="1"/>
    <col min="10243" max="10252" width="11.7109375" customWidth="1"/>
    <col min="10497" max="10497" width="5.85546875" customWidth="1"/>
    <col min="10498" max="10498" width="17" customWidth="1"/>
    <col min="10499" max="10508" width="11.7109375" customWidth="1"/>
    <col min="10753" max="10753" width="5.85546875" customWidth="1"/>
    <col min="10754" max="10754" width="17" customWidth="1"/>
    <col min="10755" max="10764" width="11.7109375" customWidth="1"/>
    <col min="11009" max="11009" width="5.85546875" customWidth="1"/>
    <col min="11010" max="11010" width="17" customWidth="1"/>
    <col min="11011" max="11020" width="11.7109375" customWidth="1"/>
    <col min="11265" max="11265" width="5.85546875" customWidth="1"/>
    <col min="11266" max="11266" width="17" customWidth="1"/>
    <col min="11267" max="11276" width="11.7109375" customWidth="1"/>
    <col min="11521" max="11521" width="5.85546875" customWidth="1"/>
    <col min="11522" max="11522" width="17" customWidth="1"/>
    <col min="11523" max="11532" width="11.7109375" customWidth="1"/>
    <col min="11777" max="11777" width="5.85546875" customWidth="1"/>
    <col min="11778" max="11778" width="17" customWidth="1"/>
    <col min="11779" max="11788" width="11.7109375" customWidth="1"/>
    <col min="12033" max="12033" width="5.85546875" customWidth="1"/>
    <col min="12034" max="12034" width="17" customWidth="1"/>
    <col min="12035" max="12044" width="11.7109375" customWidth="1"/>
    <col min="12289" max="12289" width="5.85546875" customWidth="1"/>
    <col min="12290" max="12290" width="17" customWidth="1"/>
    <col min="12291" max="12300" width="11.7109375" customWidth="1"/>
    <col min="12545" max="12545" width="5.85546875" customWidth="1"/>
    <col min="12546" max="12546" width="17" customWidth="1"/>
    <col min="12547" max="12556" width="11.7109375" customWidth="1"/>
    <col min="12801" max="12801" width="5.85546875" customWidth="1"/>
    <col min="12802" max="12802" width="17" customWidth="1"/>
    <col min="12803" max="12812" width="11.7109375" customWidth="1"/>
    <col min="13057" max="13057" width="5.85546875" customWidth="1"/>
    <col min="13058" max="13058" width="17" customWidth="1"/>
    <col min="13059" max="13068" width="11.7109375" customWidth="1"/>
    <col min="13313" max="13313" width="5.85546875" customWidth="1"/>
    <col min="13314" max="13314" width="17" customWidth="1"/>
    <col min="13315" max="13324" width="11.7109375" customWidth="1"/>
    <col min="13569" max="13569" width="5.85546875" customWidth="1"/>
    <col min="13570" max="13570" width="17" customWidth="1"/>
    <col min="13571" max="13580" width="11.7109375" customWidth="1"/>
    <col min="13825" max="13825" width="5.85546875" customWidth="1"/>
    <col min="13826" max="13826" width="17" customWidth="1"/>
    <col min="13827" max="13836" width="11.7109375" customWidth="1"/>
    <col min="14081" max="14081" width="5.85546875" customWidth="1"/>
    <col min="14082" max="14082" width="17" customWidth="1"/>
    <col min="14083" max="14092" width="11.7109375" customWidth="1"/>
    <col min="14337" max="14337" width="5.85546875" customWidth="1"/>
    <col min="14338" max="14338" width="17" customWidth="1"/>
    <col min="14339" max="14348" width="11.7109375" customWidth="1"/>
    <col min="14593" max="14593" width="5.85546875" customWidth="1"/>
    <col min="14594" max="14594" width="17" customWidth="1"/>
    <col min="14595" max="14604" width="11.7109375" customWidth="1"/>
    <col min="14849" max="14849" width="5.85546875" customWidth="1"/>
    <col min="14850" max="14850" width="17" customWidth="1"/>
    <col min="14851" max="14860" width="11.7109375" customWidth="1"/>
    <col min="15105" max="15105" width="5.85546875" customWidth="1"/>
    <col min="15106" max="15106" width="17" customWidth="1"/>
    <col min="15107" max="15116" width="11.7109375" customWidth="1"/>
    <col min="15361" max="15361" width="5.85546875" customWidth="1"/>
    <col min="15362" max="15362" width="17" customWidth="1"/>
    <col min="15363" max="15372" width="11.7109375" customWidth="1"/>
    <col min="15617" max="15617" width="5.85546875" customWidth="1"/>
    <col min="15618" max="15618" width="17" customWidth="1"/>
    <col min="15619" max="15628" width="11.7109375" customWidth="1"/>
    <col min="15873" max="15873" width="5.85546875" customWidth="1"/>
    <col min="15874" max="15874" width="17" customWidth="1"/>
    <col min="15875" max="15884" width="11.7109375" customWidth="1"/>
    <col min="16129" max="16129" width="5.85546875" customWidth="1"/>
    <col min="16130" max="16130" width="17" customWidth="1"/>
    <col min="16131" max="16140" width="11.7109375" customWidth="1"/>
  </cols>
  <sheetData>
    <row r="1" spans="1:18" ht="15.75" x14ac:dyDescent="0.25">
      <c r="A1" s="4"/>
      <c r="I1" s="174" t="s">
        <v>370</v>
      </c>
      <c r="J1" s="174"/>
      <c r="K1" s="174"/>
      <c r="L1" s="174"/>
    </row>
    <row r="2" spans="1:18" ht="15.75" x14ac:dyDescent="0.25">
      <c r="A2" s="175" t="s">
        <v>361</v>
      </c>
      <c r="B2" s="175"/>
      <c r="C2" s="175"/>
      <c r="D2" s="175"/>
      <c r="E2" s="175"/>
      <c r="F2" s="175"/>
      <c r="G2" s="175"/>
      <c r="H2" s="175"/>
      <c r="I2" s="175"/>
      <c r="J2" s="175"/>
      <c r="K2" s="175"/>
      <c r="L2" s="175"/>
    </row>
    <row r="3" spans="1:18" ht="15.75" x14ac:dyDescent="0.25">
      <c r="A3" s="176" t="s">
        <v>94</v>
      </c>
      <c r="B3" s="176"/>
      <c r="C3" s="176"/>
      <c r="D3" s="176"/>
      <c r="E3" s="176"/>
      <c r="F3" s="176"/>
      <c r="G3" s="176"/>
      <c r="H3" s="176"/>
      <c r="I3" s="176"/>
      <c r="J3" s="176"/>
      <c r="K3" s="176"/>
      <c r="L3" s="176"/>
    </row>
    <row r="4" spans="1:18" ht="15.75" x14ac:dyDescent="0.25">
      <c r="L4" s="1" t="s">
        <v>49</v>
      </c>
    </row>
    <row r="5" spans="1:18" ht="15.75" customHeight="1" x14ac:dyDescent="0.25">
      <c r="A5" s="173" t="s">
        <v>7</v>
      </c>
      <c r="B5" s="173" t="s">
        <v>98</v>
      </c>
      <c r="C5" s="173" t="s">
        <v>362</v>
      </c>
      <c r="D5" s="173" t="s">
        <v>363</v>
      </c>
      <c r="E5" s="173"/>
      <c r="F5" s="173"/>
      <c r="G5" s="173"/>
      <c r="H5" s="173" t="s">
        <v>364</v>
      </c>
      <c r="I5" s="173"/>
      <c r="J5" s="173"/>
      <c r="K5" s="173"/>
      <c r="L5" s="173" t="s">
        <v>365</v>
      </c>
    </row>
    <row r="6" spans="1:18" ht="15.75" customHeight="1" x14ac:dyDescent="0.25">
      <c r="A6" s="173"/>
      <c r="B6" s="173"/>
      <c r="C6" s="173"/>
      <c r="D6" s="173" t="s">
        <v>99</v>
      </c>
      <c r="E6" s="173"/>
      <c r="F6" s="173" t="s">
        <v>100</v>
      </c>
      <c r="G6" s="173" t="s">
        <v>101</v>
      </c>
      <c r="H6" s="173" t="s">
        <v>99</v>
      </c>
      <c r="I6" s="173"/>
      <c r="J6" s="173" t="s">
        <v>100</v>
      </c>
      <c r="K6" s="173" t="s">
        <v>101</v>
      </c>
      <c r="L6" s="173"/>
    </row>
    <row r="7" spans="1:18" ht="63" x14ac:dyDescent="0.25">
      <c r="A7" s="173"/>
      <c r="B7" s="173"/>
      <c r="C7" s="173"/>
      <c r="D7" s="5" t="s">
        <v>0</v>
      </c>
      <c r="E7" s="5" t="s">
        <v>102</v>
      </c>
      <c r="F7" s="173"/>
      <c r="G7" s="173"/>
      <c r="H7" s="5" t="s">
        <v>0</v>
      </c>
      <c r="I7" s="5" t="s">
        <v>102</v>
      </c>
      <c r="J7" s="173"/>
      <c r="K7" s="173"/>
      <c r="L7" s="173"/>
    </row>
    <row r="8" spans="1:18" s="3" customFormat="1" ht="12.75" x14ac:dyDescent="0.2">
      <c r="A8" s="2" t="s">
        <v>1</v>
      </c>
      <c r="B8" s="2" t="s">
        <v>5</v>
      </c>
      <c r="C8" s="2">
        <v>1</v>
      </c>
      <c r="D8" s="2">
        <v>2</v>
      </c>
      <c r="E8" s="2">
        <v>3</v>
      </c>
      <c r="F8" s="2">
        <v>4</v>
      </c>
      <c r="G8" s="2" t="s">
        <v>103</v>
      </c>
      <c r="H8" s="2">
        <v>6</v>
      </c>
      <c r="I8" s="2">
        <v>7</v>
      </c>
      <c r="J8" s="2">
        <v>8</v>
      </c>
      <c r="K8" s="2" t="s">
        <v>104</v>
      </c>
      <c r="L8" s="2" t="s">
        <v>105</v>
      </c>
    </row>
    <row r="9" spans="1:18" ht="47.25" x14ac:dyDescent="0.25">
      <c r="A9" s="78" t="s">
        <v>8</v>
      </c>
      <c r="B9" s="79" t="s">
        <v>366</v>
      </c>
      <c r="C9" s="80"/>
      <c r="D9" s="80"/>
      <c r="E9" s="80"/>
      <c r="F9" s="80"/>
      <c r="G9" s="80"/>
      <c r="H9" s="80"/>
      <c r="I9" s="80"/>
      <c r="J9" s="80"/>
      <c r="K9" s="80"/>
      <c r="L9" s="80"/>
      <c r="R9" s="81"/>
    </row>
    <row r="10" spans="1:18" ht="33" x14ac:dyDescent="0.25">
      <c r="A10" s="82">
        <v>1</v>
      </c>
      <c r="B10" s="83" t="s">
        <v>840</v>
      </c>
      <c r="C10" s="84">
        <f>0.152965+3.1276</f>
        <v>3.2805650000000002</v>
      </c>
      <c r="D10" s="84">
        <v>282.55799999999999</v>
      </c>
      <c r="E10" s="85"/>
      <c r="F10" s="84"/>
      <c r="G10" s="86">
        <f>+D10-F10</f>
        <v>282.55799999999999</v>
      </c>
      <c r="H10" s="84">
        <v>282.55799999999999</v>
      </c>
      <c r="I10" s="85"/>
      <c r="J10" s="84">
        <v>138.33920000000001</v>
      </c>
      <c r="K10" s="86">
        <f>+H10-J10</f>
        <v>144.21879999999999</v>
      </c>
      <c r="L10" s="86">
        <f t="shared" ref="L10:L16" si="0">+C10+H10-J10</f>
        <v>147.49936500000001</v>
      </c>
      <c r="R10" s="81"/>
    </row>
    <row r="11" spans="1:18" ht="33" x14ac:dyDescent="0.25">
      <c r="A11" s="87">
        <v>2</v>
      </c>
      <c r="B11" s="88" t="s">
        <v>367</v>
      </c>
      <c r="C11" s="89">
        <f>4.4735+0.055</f>
        <v>4.5284999999999993</v>
      </c>
      <c r="D11" s="90"/>
      <c r="E11" s="91"/>
      <c r="F11" s="90"/>
      <c r="G11" s="92">
        <f t="shared" ref="G11:G16" si="1">+D11-F11</f>
        <v>0</v>
      </c>
      <c r="H11" s="90"/>
      <c r="I11" s="91"/>
      <c r="J11" s="90"/>
      <c r="K11" s="92">
        <f>+H11-J11</f>
        <v>0</v>
      </c>
      <c r="L11" s="92">
        <f t="shared" si="0"/>
        <v>4.5284999999999993</v>
      </c>
      <c r="R11" s="81"/>
    </row>
    <row r="12" spans="1:18" ht="33" x14ac:dyDescent="0.25">
      <c r="A12" s="87">
        <v>3</v>
      </c>
      <c r="B12" s="88" t="s">
        <v>368</v>
      </c>
      <c r="C12" s="90">
        <v>388.13499999999999</v>
      </c>
      <c r="D12" s="90">
        <v>1518.816</v>
      </c>
      <c r="E12" s="91"/>
      <c r="F12" s="90"/>
      <c r="G12" s="92">
        <f>+D12-F12</f>
        <v>1518.816</v>
      </c>
      <c r="H12" s="90">
        <v>1518.816</v>
      </c>
      <c r="I12" s="91"/>
      <c r="J12" s="90"/>
      <c r="K12" s="92">
        <f>+H12-J12</f>
        <v>1518.816</v>
      </c>
      <c r="L12" s="92">
        <f t="shared" si="0"/>
        <v>1906.951</v>
      </c>
      <c r="R12" s="81"/>
    </row>
    <row r="13" spans="1:18" ht="16.5" x14ac:dyDescent="0.25">
      <c r="A13" s="87">
        <v>4</v>
      </c>
      <c r="B13" s="88" t="s">
        <v>369</v>
      </c>
      <c r="C13" s="90">
        <v>11.976000000000001</v>
      </c>
      <c r="D13" s="90">
        <v>1073.337</v>
      </c>
      <c r="E13" s="91"/>
      <c r="F13" s="90"/>
      <c r="G13" s="92">
        <f t="shared" si="1"/>
        <v>1073.337</v>
      </c>
      <c r="H13" s="90">
        <v>1573.337</v>
      </c>
      <c r="I13" s="91">
        <v>500</v>
      </c>
      <c r="J13" s="90">
        <v>244.2</v>
      </c>
      <c r="K13" s="91"/>
      <c r="L13" s="92">
        <f t="shared" si="0"/>
        <v>1341.1130000000001</v>
      </c>
      <c r="R13" s="93"/>
    </row>
    <row r="14" spans="1:18" ht="16.5" x14ac:dyDescent="0.25">
      <c r="A14" s="87">
        <v>5</v>
      </c>
      <c r="B14" s="88" t="s">
        <v>837</v>
      </c>
      <c r="C14" s="90">
        <v>1.36</v>
      </c>
      <c r="D14" s="90"/>
      <c r="E14" s="91"/>
      <c r="F14" s="90"/>
      <c r="G14" s="92">
        <f t="shared" si="1"/>
        <v>0</v>
      </c>
      <c r="H14" s="90"/>
      <c r="I14" s="91"/>
      <c r="J14" s="90"/>
      <c r="K14" s="91"/>
      <c r="L14" s="92">
        <f t="shared" si="0"/>
        <v>1.36</v>
      </c>
    </row>
    <row r="15" spans="1:18" ht="49.5" x14ac:dyDescent="0.25">
      <c r="A15" s="87">
        <v>6</v>
      </c>
      <c r="B15" s="88" t="s">
        <v>838</v>
      </c>
      <c r="C15" s="90">
        <f>0.315+0.02</f>
        <v>0.33500000000000002</v>
      </c>
      <c r="D15" s="90"/>
      <c r="E15" s="91"/>
      <c r="F15" s="90"/>
      <c r="G15" s="92">
        <f t="shared" si="1"/>
        <v>0</v>
      </c>
      <c r="H15" s="90"/>
      <c r="I15" s="91"/>
      <c r="J15" s="90"/>
      <c r="K15" s="91"/>
      <c r="L15" s="92">
        <f t="shared" si="0"/>
        <v>0.33500000000000002</v>
      </c>
    </row>
    <row r="16" spans="1:18" ht="33" x14ac:dyDescent="0.25">
      <c r="A16" s="94">
        <v>7</v>
      </c>
      <c r="B16" s="95" t="s">
        <v>839</v>
      </c>
      <c r="C16" s="96">
        <f>0.349</f>
        <v>0.34899999999999998</v>
      </c>
      <c r="D16" s="96"/>
      <c r="E16" s="97"/>
      <c r="F16" s="96"/>
      <c r="G16" s="98">
        <f t="shared" si="1"/>
        <v>0</v>
      </c>
      <c r="H16" s="96"/>
      <c r="I16" s="97"/>
      <c r="J16" s="96"/>
      <c r="K16" s="97"/>
      <c r="L16" s="98">
        <f t="shared" si="0"/>
        <v>0.34899999999999998</v>
      </c>
    </row>
  </sheetData>
  <mergeCells count="15">
    <mergeCell ref="G6:G7"/>
    <mergeCell ref="H6:I6"/>
    <mergeCell ref="J6:J7"/>
    <mergeCell ref="K6:K7"/>
    <mergeCell ref="I1:L1"/>
    <mergeCell ref="A2:L2"/>
    <mergeCell ref="A3:L3"/>
    <mergeCell ref="A5:A7"/>
    <mergeCell ref="B5:B7"/>
    <mergeCell ref="C5:C7"/>
    <mergeCell ref="D5:G5"/>
    <mergeCell ref="H5:K5"/>
    <mergeCell ref="L5:L7"/>
    <mergeCell ref="D6:E6"/>
    <mergeCell ref="F6:F7"/>
  </mergeCells>
  <pageMargins left="0.42" right="0.19" top="1.06"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48-31</vt:lpstr>
      <vt:lpstr>50</vt:lpstr>
      <vt:lpstr>51</vt:lpstr>
      <vt:lpstr>52</vt:lpstr>
      <vt:lpstr>54</vt:lpstr>
      <vt:lpstr>56</vt:lpstr>
      <vt:lpstr>60</vt:lpstr>
      <vt:lpstr>62</vt:lpstr>
      <vt:lpstr>63</vt:lpstr>
      <vt:lpstr>'50'!Print_Titles</vt:lpstr>
      <vt:lpstr>'51'!Print_Titles</vt:lpstr>
      <vt:lpstr>'54'!Print_Titles</vt:lpstr>
      <vt:lpstr>'62'!Print_Titles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Phuong Hoang</dc:creator>
  <cp:lastModifiedBy>ismail - [2010]</cp:lastModifiedBy>
  <cp:lastPrinted>2026-03-24T10:08:10Z</cp:lastPrinted>
  <dcterms:created xsi:type="dcterms:W3CDTF">2026-01-13T02:31:29Z</dcterms:created>
  <dcterms:modified xsi:type="dcterms:W3CDTF">2026-04-09T07:53:57Z</dcterms:modified>
</cp:coreProperties>
</file>